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fertian/Desktop/Classwork/Projects/"/>
    </mc:Choice>
  </mc:AlternateContent>
  <xr:revisionPtr revIDLastSave="0" documentId="13_ncr:1_{57AC2B61-C260-3847-905E-C63889021B46}" xr6:coauthVersionLast="45" xr6:coauthVersionMax="45" xr10:uidLastSave="{00000000-0000-0000-0000-000000000000}"/>
  <bookViews>
    <workbookView xWindow="10240" yWindow="460" windowWidth="27120" windowHeight="17460" firstSheet="3" activeTab="9" xr2:uid="{00000000-000D-0000-FFFF-FFFF00000000}"/>
  </bookViews>
  <sheets>
    <sheet name="Category Stats" sheetId="6" r:id="rId1"/>
    <sheet name="Subcategory Stats" sheetId="8" r:id="rId2"/>
    <sheet name="Outcomes Based on Launch Date" sheetId="12" r:id="rId3"/>
    <sheet name="Edinburgh Research" sheetId="16" r:id="rId4"/>
    <sheet name="Successful US Kickstarters" sheetId="17" r:id="rId5"/>
    <sheet name="Failed US Kickstarters" sheetId="18" r:id="rId6"/>
    <sheet name="Live US Statistics" sheetId="20" r:id="rId7"/>
    <sheet name="Descriptive Statistics" sheetId="19" r:id="rId8"/>
    <sheet name="Statistics Charts" sheetId="21" r:id="rId9"/>
    <sheet name="Kickstarter" sheetId="1" r:id="rId10"/>
  </sheets>
  <definedNames>
    <definedName name="_xlnm._FilterDatabase" localSheetId="9" hidden="1">Kickstarter!$A$1:$T$4118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19" l="1"/>
  <c r="B11" i="19"/>
  <c r="C2" i="19"/>
  <c r="B2" i="19"/>
  <c r="B4" i="19"/>
  <c r="B5" i="19"/>
  <c r="B7" i="19" s="1"/>
  <c r="D4" i="19"/>
  <c r="D11" i="19"/>
  <c r="D13" i="19"/>
  <c r="D12" i="19"/>
  <c r="C13" i="19"/>
  <c r="C12" i="19"/>
  <c r="B13" i="19"/>
  <c r="B12" i="19"/>
  <c r="C7" i="19"/>
  <c r="D7" i="19"/>
  <c r="D6" i="19"/>
  <c r="D5" i="19"/>
  <c r="C6" i="19"/>
  <c r="C5" i="19"/>
  <c r="B6" i="19"/>
  <c r="C4" i="19"/>
  <c r="D14" i="19" l="1"/>
  <c r="C14" i="19"/>
  <c r="B14" i="19"/>
  <c r="D10" i="19"/>
  <c r="D9" i="19"/>
  <c r="D3" i="19"/>
  <c r="D2" i="19"/>
  <c r="G3147" i="1"/>
  <c r="G3146" i="1"/>
  <c r="G3139" i="1"/>
  <c r="G3137" i="1"/>
  <c r="G3134" i="1"/>
  <c r="G3133" i="1"/>
  <c r="G3132" i="1"/>
  <c r="G3131" i="1"/>
  <c r="G3130" i="1"/>
  <c r="G2707" i="1"/>
  <c r="G2706" i="1"/>
  <c r="G2704" i="1"/>
  <c r="G2328" i="1"/>
  <c r="G2327" i="1"/>
  <c r="G2325" i="1"/>
  <c r="G2324" i="1"/>
  <c r="G1702" i="1"/>
  <c r="G1701" i="1"/>
  <c r="G1700" i="1"/>
  <c r="G1699" i="1"/>
  <c r="G1698" i="1"/>
  <c r="G1697" i="1"/>
  <c r="G1696" i="1"/>
  <c r="G1694" i="1"/>
  <c r="G1693" i="1"/>
  <c r="G1692" i="1"/>
  <c r="G1691" i="1"/>
  <c r="G1690" i="1"/>
  <c r="G1689" i="1"/>
  <c r="G1687" i="1"/>
  <c r="G1686" i="1"/>
  <c r="G1684" i="1"/>
  <c r="G3889" i="1"/>
  <c r="G3887" i="1"/>
  <c r="G3886" i="1"/>
  <c r="G3883" i="1"/>
  <c r="G3880" i="1"/>
  <c r="G3879" i="1"/>
  <c r="G3875" i="1"/>
  <c r="G3874" i="1"/>
  <c r="G3873" i="1"/>
  <c r="G3872" i="1"/>
  <c r="G3871" i="1"/>
  <c r="G3129" i="1"/>
  <c r="G3128" i="1"/>
  <c r="G3127" i="1"/>
  <c r="G3126" i="1"/>
  <c r="G3125" i="1"/>
  <c r="G3124" i="1"/>
  <c r="G2962" i="1"/>
  <c r="G2960" i="1"/>
  <c r="G2959" i="1"/>
  <c r="G2958" i="1"/>
  <c r="G2957" i="1"/>
  <c r="G2956" i="1"/>
  <c r="G2955" i="1"/>
  <c r="G2954" i="1"/>
  <c r="G2953" i="1"/>
  <c r="G2662" i="1"/>
  <c r="G2661" i="1"/>
  <c r="G2660" i="1"/>
  <c r="G2659" i="1"/>
  <c r="G2658" i="1"/>
  <c r="G2657" i="1"/>
  <c r="G2656" i="1"/>
  <c r="G2655" i="1"/>
  <c r="G2653" i="1"/>
  <c r="G2652" i="1"/>
  <c r="G2651" i="1"/>
  <c r="G2650" i="1"/>
  <c r="G2648" i="1"/>
  <c r="G2646" i="1"/>
  <c r="G2645" i="1"/>
  <c r="G2582" i="1"/>
  <c r="G2581" i="1"/>
  <c r="G2580" i="1"/>
  <c r="G2579" i="1"/>
  <c r="G2578" i="1"/>
  <c r="G2577" i="1"/>
  <c r="G2576" i="1"/>
  <c r="G2575" i="1"/>
  <c r="G2574" i="1"/>
  <c r="G2572" i="1"/>
  <c r="G2571" i="1"/>
  <c r="G2569" i="1"/>
  <c r="G2568" i="1"/>
  <c r="G2567" i="1"/>
  <c r="G2565" i="1"/>
  <c r="G2400" i="1"/>
  <c r="G2399" i="1"/>
  <c r="G2397" i="1"/>
  <c r="G2395" i="1"/>
  <c r="G2394" i="1"/>
  <c r="G2393" i="1"/>
  <c r="G2390" i="1"/>
  <c r="G2389" i="1"/>
  <c r="G2387" i="1"/>
  <c r="G2386" i="1"/>
  <c r="G2384" i="1"/>
  <c r="G2383" i="1"/>
  <c r="G2382" i="1"/>
  <c r="G2381" i="1"/>
  <c r="G2380" i="1"/>
  <c r="G2378" i="1"/>
  <c r="G2377" i="1"/>
  <c r="G2376" i="1"/>
  <c r="G2373" i="1"/>
  <c r="G2372" i="1"/>
  <c r="G2371" i="1"/>
  <c r="G2370" i="1"/>
  <c r="G2369" i="1"/>
  <c r="G2366" i="1"/>
  <c r="G2365" i="1"/>
  <c r="G2364" i="1"/>
  <c r="G2361" i="1"/>
  <c r="G2356" i="1"/>
  <c r="G2355" i="1"/>
  <c r="G2354" i="1"/>
  <c r="G2350" i="1"/>
  <c r="G2349" i="1"/>
  <c r="G2348" i="1"/>
  <c r="G2347" i="1"/>
  <c r="G2345" i="1"/>
  <c r="G2344" i="1"/>
  <c r="G2343" i="1"/>
  <c r="G1582" i="1"/>
  <c r="G1581" i="1"/>
  <c r="G1580" i="1"/>
  <c r="G1579" i="1"/>
  <c r="G1578" i="1"/>
  <c r="G1577" i="1"/>
  <c r="G1576" i="1"/>
  <c r="G1572" i="1"/>
  <c r="G1571" i="1"/>
  <c r="G1570" i="1"/>
  <c r="G1569" i="1"/>
  <c r="G1568" i="1"/>
  <c r="G1567" i="1"/>
  <c r="G1566" i="1"/>
  <c r="G1564" i="1"/>
  <c r="G1563" i="1"/>
  <c r="G1462" i="1"/>
  <c r="G1460" i="1"/>
  <c r="G1459" i="1"/>
  <c r="G1457" i="1"/>
  <c r="G1454" i="1"/>
  <c r="G1453" i="1"/>
  <c r="G1345" i="1"/>
  <c r="G1344" i="1"/>
  <c r="G1342" i="1"/>
  <c r="G1341" i="1"/>
  <c r="G1340" i="1"/>
  <c r="G1339" i="1"/>
  <c r="G1338" i="1"/>
  <c r="G1337" i="1"/>
  <c r="G1336" i="1"/>
  <c r="G1333" i="1"/>
  <c r="G1332" i="1"/>
  <c r="G1331" i="1"/>
  <c r="G1330" i="1"/>
  <c r="G1329" i="1"/>
  <c r="G1328" i="1"/>
  <c r="G1327" i="1"/>
  <c r="G1326" i="1"/>
  <c r="G1325" i="1"/>
  <c r="G1320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245" i="1"/>
  <c r="G1244" i="1"/>
  <c r="G1243" i="1"/>
  <c r="G1242" i="1"/>
  <c r="G1241" i="1"/>
  <c r="G1240" i="1"/>
  <c r="G1239" i="1"/>
  <c r="G1238" i="1"/>
  <c r="G1237" i="1"/>
  <c r="G1235" i="1"/>
  <c r="G1234" i="1"/>
  <c r="G1233" i="1"/>
  <c r="G1232" i="1"/>
  <c r="G1231" i="1"/>
  <c r="G1230" i="1"/>
  <c r="G1229" i="1"/>
  <c r="G1228" i="1"/>
  <c r="G1227" i="1"/>
  <c r="G122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7" i="1"/>
  <c r="G1046" i="1"/>
  <c r="G1045" i="1"/>
  <c r="G1044" i="1"/>
  <c r="G1043" i="1"/>
  <c r="G1042" i="1"/>
  <c r="G1021" i="1"/>
  <c r="G1020" i="1"/>
  <c r="G1019" i="1"/>
  <c r="G1018" i="1"/>
  <c r="G1016" i="1"/>
  <c r="G1015" i="1"/>
  <c r="G1014" i="1"/>
  <c r="G1013" i="1"/>
  <c r="G1012" i="1"/>
  <c r="G1011" i="1"/>
  <c r="G1009" i="1"/>
  <c r="G1008" i="1"/>
  <c r="G1007" i="1"/>
  <c r="G1006" i="1"/>
  <c r="G1004" i="1"/>
  <c r="G1002" i="1"/>
  <c r="G641" i="1"/>
  <c r="G637" i="1"/>
  <c r="G636" i="1"/>
  <c r="G635" i="1"/>
  <c r="G632" i="1"/>
  <c r="G630" i="1"/>
  <c r="G628" i="1"/>
  <c r="G626" i="1"/>
  <c r="G624" i="1"/>
  <c r="G623" i="1"/>
  <c r="G621" i="1"/>
  <c r="G620" i="1"/>
  <c r="G616" i="1"/>
  <c r="G615" i="1"/>
  <c r="G612" i="1"/>
  <c r="G610" i="1"/>
  <c r="G609" i="1"/>
  <c r="G607" i="1"/>
  <c r="G606" i="1"/>
  <c r="G605" i="1"/>
  <c r="G604" i="1"/>
  <c r="G602" i="1"/>
  <c r="G161" i="1"/>
  <c r="G160" i="1"/>
  <c r="G159" i="1"/>
  <c r="G157" i="1"/>
  <c r="G156" i="1"/>
  <c r="G155" i="1"/>
  <c r="G154" i="1"/>
  <c r="G152" i="1"/>
  <c r="G151" i="1"/>
  <c r="G150" i="1"/>
  <c r="G148" i="1"/>
  <c r="G147" i="1"/>
  <c r="G144" i="1"/>
  <c r="G143" i="1"/>
  <c r="G142" i="1"/>
  <c r="G141" i="1"/>
  <c r="G140" i="1"/>
  <c r="G138" i="1"/>
  <c r="G137" i="1"/>
  <c r="G136" i="1"/>
  <c r="G135" i="1"/>
  <c r="G134" i="1"/>
  <c r="G133" i="1"/>
  <c r="G131" i="1"/>
  <c r="G130" i="1"/>
  <c r="G129" i="1"/>
  <c r="G128" i="1"/>
  <c r="G126" i="1"/>
  <c r="G125" i="1"/>
  <c r="G124" i="1"/>
  <c r="C10" i="19"/>
  <c r="C9" i="19"/>
  <c r="B10" i="19"/>
  <c r="B9" i="19"/>
  <c r="C3" i="19"/>
  <c r="B3" i="19"/>
  <c r="G4115" i="1"/>
  <c r="G4113" i="1"/>
  <c r="G4110" i="1"/>
  <c r="G4109" i="1"/>
  <c r="G4108" i="1"/>
  <c r="G4105" i="1"/>
  <c r="G4104" i="1"/>
  <c r="G4103" i="1"/>
  <c r="G4102" i="1"/>
  <c r="G4101" i="1"/>
  <c r="G4100" i="1"/>
  <c r="G4096" i="1"/>
  <c r="G4094" i="1"/>
  <c r="G4093" i="1"/>
  <c r="G4092" i="1"/>
  <c r="G4091" i="1"/>
  <c r="G4089" i="1"/>
  <c r="G4088" i="1"/>
  <c r="G4087" i="1"/>
  <c r="G4085" i="1"/>
  <c r="G4084" i="1"/>
  <c r="G4083" i="1"/>
  <c r="G4082" i="1"/>
  <c r="G4081" i="1"/>
  <c r="G4079" i="1"/>
  <c r="G4078" i="1"/>
  <c r="G4075" i="1"/>
  <c r="G4072" i="1"/>
  <c r="G4070" i="1"/>
  <c r="G4069" i="1"/>
  <c r="G4068" i="1"/>
  <c r="G4067" i="1"/>
  <c r="G4064" i="1"/>
  <c r="G4063" i="1"/>
  <c r="G4060" i="1"/>
  <c r="G4058" i="1"/>
  <c r="G4056" i="1"/>
  <c r="G4054" i="1"/>
  <c r="G4053" i="1"/>
  <c r="G4052" i="1"/>
  <c r="G4051" i="1"/>
  <c r="G4049" i="1"/>
  <c r="G4048" i="1"/>
  <c r="G4046" i="1"/>
  <c r="G4044" i="1"/>
  <c r="G4042" i="1"/>
  <c r="G4041" i="1"/>
  <c r="G4040" i="1"/>
  <c r="G4039" i="1"/>
  <c r="G4038" i="1"/>
  <c r="G4037" i="1"/>
  <c r="G4036" i="1"/>
  <c r="G4034" i="1"/>
  <c r="G4033" i="1"/>
  <c r="G4032" i="1"/>
  <c r="G4031" i="1"/>
  <c r="G4030" i="1"/>
  <c r="G4029" i="1"/>
  <c r="G4028" i="1"/>
  <c r="G4026" i="1"/>
  <c r="G4025" i="1"/>
  <c r="G4024" i="1"/>
  <c r="G4023" i="1"/>
  <c r="G4022" i="1"/>
  <c r="G4021" i="1"/>
  <c r="G4019" i="1"/>
  <c r="G4017" i="1"/>
  <c r="G4016" i="1"/>
  <c r="G4015" i="1"/>
  <c r="G4012" i="1"/>
  <c r="G4009" i="1"/>
  <c r="G4008" i="1"/>
  <c r="G4007" i="1"/>
  <c r="G4006" i="1"/>
  <c r="G4005" i="1"/>
  <c r="G4004" i="1"/>
  <c r="G4002" i="1"/>
  <c r="G4001" i="1"/>
  <c r="G4000" i="1"/>
  <c r="G3998" i="1"/>
  <c r="G3996" i="1"/>
  <c r="G3995" i="1"/>
  <c r="G3994" i="1"/>
  <c r="G3993" i="1"/>
  <c r="G3991" i="1"/>
  <c r="G3990" i="1"/>
  <c r="G3987" i="1"/>
  <c r="G3985" i="1"/>
  <c r="G3983" i="1"/>
  <c r="G3982" i="1"/>
  <c r="G3980" i="1"/>
  <c r="G3979" i="1"/>
  <c r="G3978" i="1"/>
  <c r="G3977" i="1"/>
  <c r="G3975" i="1"/>
  <c r="G3974" i="1"/>
  <c r="G3973" i="1"/>
  <c r="G3972" i="1"/>
  <c r="G3971" i="1"/>
  <c r="G3970" i="1"/>
  <c r="G3969" i="1"/>
  <c r="G3968" i="1"/>
  <c r="G3967" i="1"/>
  <c r="G3966" i="1"/>
  <c r="G3962" i="1"/>
  <c r="G3961" i="1"/>
  <c r="G3960" i="1"/>
  <c r="G3959" i="1"/>
  <c r="G3958" i="1"/>
  <c r="G3957" i="1"/>
  <c r="G3955" i="1"/>
  <c r="G3954" i="1"/>
  <c r="G3952" i="1"/>
  <c r="G3949" i="1"/>
  <c r="G3948" i="1"/>
  <c r="G3947" i="1"/>
  <c r="G3946" i="1"/>
  <c r="G3945" i="1"/>
  <c r="G3944" i="1"/>
  <c r="G3943" i="1"/>
  <c r="G3942" i="1"/>
  <c r="G3940" i="1"/>
  <c r="G3939" i="1"/>
  <c r="G3938" i="1"/>
  <c r="G3936" i="1"/>
  <c r="G3935" i="1"/>
  <c r="G3934" i="1"/>
  <c r="G3933" i="1"/>
  <c r="G3931" i="1"/>
  <c r="G3930" i="1"/>
  <c r="G3927" i="1"/>
  <c r="G3926" i="1"/>
  <c r="G3924" i="1"/>
  <c r="G3915" i="1"/>
  <c r="G3914" i="1"/>
  <c r="G3913" i="1"/>
  <c r="G3912" i="1"/>
  <c r="G3911" i="1"/>
  <c r="G3910" i="1"/>
  <c r="G3909" i="1"/>
  <c r="G3906" i="1"/>
  <c r="G3905" i="1"/>
  <c r="G3903" i="1"/>
  <c r="G3902" i="1"/>
  <c r="G3901" i="1"/>
  <c r="G3898" i="1"/>
  <c r="G3897" i="1"/>
  <c r="G3896" i="1"/>
  <c r="G3895" i="1"/>
  <c r="G3894" i="1"/>
  <c r="G3893" i="1"/>
  <c r="G3892" i="1"/>
  <c r="G3891" i="1"/>
  <c r="G3869" i="1"/>
  <c r="G3868" i="1"/>
  <c r="G3866" i="1"/>
  <c r="G3865" i="1"/>
  <c r="G3864" i="1"/>
  <c r="G3863" i="1"/>
  <c r="G3862" i="1"/>
  <c r="G3861" i="1"/>
  <c r="G3859" i="1"/>
  <c r="G3858" i="1"/>
  <c r="G3857" i="1"/>
  <c r="G3856" i="1"/>
  <c r="G3855" i="1"/>
  <c r="G3854" i="1"/>
  <c r="G3852" i="1"/>
  <c r="G3850" i="1"/>
  <c r="G3849" i="1"/>
  <c r="G3848" i="1"/>
  <c r="G3847" i="1"/>
  <c r="G3846" i="1"/>
  <c r="G3845" i="1"/>
  <c r="G3843" i="1"/>
  <c r="G3748" i="1"/>
  <c r="G3747" i="1"/>
  <c r="G3746" i="1"/>
  <c r="G3745" i="1"/>
  <c r="G3744" i="1"/>
  <c r="G3743" i="1"/>
  <c r="G3742" i="1"/>
  <c r="G3739" i="1"/>
  <c r="G3736" i="1"/>
  <c r="G3735" i="1"/>
  <c r="G3733" i="1"/>
  <c r="G3732" i="1"/>
  <c r="G3731" i="1"/>
  <c r="G3730" i="1"/>
  <c r="G2921" i="1"/>
  <c r="G2920" i="1"/>
  <c r="G2919" i="1"/>
  <c r="G2915" i="1"/>
  <c r="G2914" i="1"/>
  <c r="G2913" i="1"/>
  <c r="G2911" i="1"/>
  <c r="G2910" i="1"/>
  <c r="G2909" i="1"/>
  <c r="G2908" i="1"/>
  <c r="G2907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5" i="1"/>
  <c r="G2864" i="1"/>
  <c r="G2862" i="1"/>
  <c r="G2858" i="1"/>
  <c r="G2857" i="1"/>
  <c r="G2854" i="1"/>
  <c r="G2852" i="1"/>
  <c r="G2850" i="1"/>
  <c r="G2849" i="1"/>
  <c r="G2848" i="1"/>
  <c r="G2847" i="1"/>
  <c r="G2845" i="1"/>
  <c r="D3" i="16"/>
  <c r="D4" i="16"/>
  <c r="D5" i="16"/>
  <c r="D6" i="16"/>
  <c r="D2" i="16"/>
  <c r="C3" i="16"/>
  <c r="C4" i="16"/>
  <c r="C5" i="16"/>
  <c r="C6" i="16"/>
  <c r="C2" i="16"/>
  <c r="B3" i="16"/>
  <c r="B4" i="16"/>
  <c r="B5" i="16"/>
  <c r="B6" i="16"/>
  <c r="B2" i="16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7" i="1"/>
  <c r="G132" i="1"/>
  <c r="G139" i="1"/>
  <c r="G145" i="1"/>
  <c r="G146" i="1"/>
  <c r="G149" i="1"/>
  <c r="G153" i="1"/>
  <c r="G158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3" i="1"/>
  <c r="G608" i="1"/>
  <c r="G611" i="1"/>
  <c r="G613" i="1"/>
  <c r="G614" i="1"/>
  <c r="G617" i="1"/>
  <c r="G618" i="1"/>
  <c r="G619" i="1"/>
  <c r="G622" i="1"/>
  <c r="G625" i="1"/>
  <c r="G627" i="1"/>
  <c r="G629" i="1"/>
  <c r="G631" i="1"/>
  <c r="G633" i="1"/>
  <c r="G634" i="1"/>
  <c r="G638" i="1"/>
  <c r="G639" i="1"/>
  <c r="G640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3" i="1"/>
  <c r="G1005" i="1"/>
  <c r="G1010" i="1"/>
  <c r="G1017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8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36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19" i="1"/>
  <c r="G1321" i="1"/>
  <c r="G1322" i="1"/>
  <c r="G1323" i="1"/>
  <c r="G1324" i="1"/>
  <c r="G1334" i="1"/>
  <c r="G1335" i="1"/>
  <c r="G1343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5" i="1"/>
  <c r="G1456" i="1"/>
  <c r="G1458" i="1"/>
  <c r="G1461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5" i="1"/>
  <c r="G1573" i="1"/>
  <c r="G1574" i="1"/>
  <c r="G1575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5" i="1"/>
  <c r="G1688" i="1"/>
  <c r="G1695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6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6" i="1"/>
  <c r="G2351" i="1"/>
  <c r="G2352" i="1"/>
  <c r="G2353" i="1"/>
  <c r="G2357" i="1"/>
  <c r="G2358" i="1"/>
  <c r="G2359" i="1"/>
  <c r="G2360" i="1"/>
  <c r="G2362" i="1"/>
  <c r="G2363" i="1"/>
  <c r="G2367" i="1"/>
  <c r="G2368" i="1"/>
  <c r="G2374" i="1"/>
  <c r="G2375" i="1"/>
  <c r="G2379" i="1"/>
  <c r="G2385" i="1"/>
  <c r="G2388" i="1"/>
  <c r="G2391" i="1"/>
  <c r="G2392" i="1"/>
  <c r="G2396" i="1"/>
  <c r="G2398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6" i="1"/>
  <c r="G2570" i="1"/>
  <c r="G2573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7" i="1"/>
  <c r="G2649" i="1"/>
  <c r="G2654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5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6" i="1"/>
  <c r="G2851" i="1"/>
  <c r="G2853" i="1"/>
  <c r="G2855" i="1"/>
  <c r="G2856" i="1"/>
  <c r="G2859" i="1"/>
  <c r="G2860" i="1"/>
  <c r="G2861" i="1"/>
  <c r="G2863" i="1"/>
  <c r="G2866" i="1"/>
  <c r="G2880" i="1"/>
  <c r="G2906" i="1"/>
  <c r="G2912" i="1"/>
  <c r="G2916" i="1"/>
  <c r="G2917" i="1"/>
  <c r="G2918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61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35" i="1"/>
  <c r="G3136" i="1"/>
  <c r="G3138" i="1"/>
  <c r="G3140" i="1"/>
  <c r="G3141" i="1"/>
  <c r="G3142" i="1"/>
  <c r="G3143" i="1"/>
  <c r="G3144" i="1"/>
  <c r="G3145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4" i="1"/>
  <c r="G3737" i="1"/>
  <c r="G3738" i="1"/>
  <c r="G3740" i="1"/>
  <c r="G3741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4" i="1"/>
  <c r="G3851" i="1"/>
  <c r="G3853" i="1"/>
  <c r="G3860" i="1"/>
  <c r="G3867" i="1"/>
  <c r="G3870" i="1"/>
  <c r="G3876" i="1"/>
  <c r="G3877" i="1"/>
  <c r="G3878" i="1"/>
  <c r="G3881" i="1"/>
  <c r="G3882" i="1"/>
  <c r="G3884" i="1"/>
  <c r="G3885" i="1"/>
  <c r="G3888" i="1"/>
  <c r="G3890" i="1"/>
  <c r="G3899" i="1"/>
  <c r="G3900" i="1"/>
  <c r="G3904" i="1"/>
  <c r="G3907" i="1"/>
  <c r="G3908" i="1"/>
  <c r="G3916" i="1"/>
  <c r="G3917" i="1"/>
  <c r="G3918" i="1"/>
  <c r="G3919" i="1"/>
  <c r="G3920" i="1"/>
  <c r="G3921" i="1"/>
  <c r="G3922" i="1"/>
  <c r="G3923" i="1"/>
  <c r="G3925" i="1"/>
  <c r="G3928" i="1"/>
  <c r="G3929" i="1"/>
  <c r="G3932" i="1"/>
  <c r="G3937" i="1"/>
  <c r="G3941" i="1"/>
  <c r="G3950" i="1"/>
  <c r="G3951" i="1"/>
  <c r="G3953" i="1"/>
  <c r="G3956" i="1"/>
  <c r="G3963" i="1"/>
  <c r="G3964" i="1"/>
  <c r="G3965" i="1"/>
  <c r="G3976" i="1"/>
  <c r="G3981" i="1"/>
  <c r="G3984" i="1"/>
  <c r="G3986" i="1"/>
  <c r="G3988" i="1"/>
  <c r="G3989" i="1"/>
  <c r="G3992" i="1"/>
  <c r="G3997" i="1"/>
  <c r="G3999" i="1"/>
  <c r="G4003" i="1"/>
  <c r="G4010" i="1"/>
  <c r="G4011" i="1"/>
  <c r="G4013" i="1"/>
  <c r="G4014" i="1"/>
  <c r="G4018" i="1"/>
  <c r="G4020" i="1"/>
  <c r="G4027" i="1"/>
  <c r="G4035" i="1"/>
  <c r="G4043" i="1"/>
  <c r="G4045" i="1"/>
  <c r="G4047" i="1"/>
  <c r="G4050" i="1"/>
  <c r="G4055" i="1"/>
  <c r="G4057" i="1"/>
  <c r="G4059" i="1"/>
  <c r="G4061" i="1"/>
  <c r="G4062" i="1"/>
  <c r="G4065" i="1"/>
  <c r="G4066" i="1"/>
  <c r="G4071" i="1"/>
  <c r="G4073" i="1"/>
  <c r="G4074" i="1"/>
  <c r="G4076" i="1"/>
  <c r="G4077" i="1"/>
  <c r="G4080" i="1"/>
  <c r="G4086" i="1"/>
  <c r="G4090" i="1"/>
  <c r="G4095" i="1"/>
  <c r="G4097" i="1"/>
  <c r="G4098" i="1"/>
  <c r="G4099" i="1"/>
  <c r="G4106" i="1"/>
  <c r="G4107" i="1"/>
  <c r="G4111" i="1"/>
  <c r="G4112" i="1"/>
  <c r="G4114" i="1"/>
  <c r="G4116" i="1"/>
  <c r="G4117" i="1"/>
  <c r="G4118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</calcChain>
</file>

<file path=xl/sharedStrings.xml><?xml version="1.0" encoding="utf-8"?>
<sst xmlns="http://schemas.openxmlformats.org/spreadsheetml/2006/main" count="38448" uniqueCount="8396">
  <si>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</si>
  <si>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</si>
  <si>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</si>
  <si>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</si>
  <si>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</si>
  <si>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</si>
  <si>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</si>
  <si>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</si>
  <si>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</si>
  <si>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</si>
  <si>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</si>
  <si>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</si>
  <si>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</si>
  <si>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</si>
  <si>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</si>
  <si>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</si>
  <si>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</si>
  <si>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</si>
  <si>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</si>
  <si>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</si>
  <si>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</si>
  <si>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</si>
  <si>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</si>
  <si>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</si>
  <si>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</si>
  <si>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</si>
  <si>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</si>
  <si>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</si>
  <si>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</si>
  <si>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</si>
  <si>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</si>
  <si>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</si>
  <si>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</si>
  <si>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</si>
  <si>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</si>
  <si>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</si>
  <si>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</si>
  <si>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</si>
  <si>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</si>
  <si>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</si>
  <si>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</si>
  <si>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</si>
  <si>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</si>
  <si>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</si>
  <si>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</si>
  <si>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</si>
  <si>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</si>
  <si>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</si>
  <si>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</si>
  <si>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</si>
  <si>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</si>
  <si>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</si>
  <si>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</si>
  <si>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</si>
  <si>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</si>
  <si>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</si>
  <si>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</si>
  <si>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</si>
  <si>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</si>
  <si>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</si>
  <si>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</si>
  <si>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</si>
  <si>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</si>
  <si>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</si>
  <si>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</si>
  <si>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</si>
  <si>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</si>
  <si>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</si>
  <si>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</si>
  <si>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</si>
  <si>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</si>
  <si>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</si>
  <si>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</si>
  <si>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</si>
  <si>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</si>
  <si>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</si>
  <si>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</si>
  <si>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</si>
  <si>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</si>
  <si>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</si>
  <si>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</si>
  <si>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</si>
  <si>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</si>
  <si>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</si>
  <si>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</si>
  <si>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</si>
  <si>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</si>
  <si>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</si>
  <si>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</si>
  <si>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</si>
  <si>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</si>
  <si>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</si>
  <si>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</si>
  <si>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</si>
  <si>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</si>
  <si>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</si>
  <si>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</si>
  <si>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</si>
  <si>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</si>
  <si>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</si>
  <si>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</si>
  <si>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</si>
  <si>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</si>
  <si>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</si>
  <si>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</si>
  <si>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</si>
  <si>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</si>
  <si>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</si>
  <si>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</si>
  <si>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</si>
  <si>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</si>
  <si>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</si>
  <si>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</si>
  <si>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</si>
  <si>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</si>
  <si>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</si>
  <si>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</si>
  <si>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</si>
  <si>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</si>
  <si>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</si>
  <si>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</si>
  <si>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</si>
  <si>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</si>
  <si>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</si>
  <si>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</si>
  <si>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</si>
  <si>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</si>
  <si>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</si>
  <si>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</si>
  <si>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</si>
  <si>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</si>
  <si>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</si>
  <si>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</si>
  <si>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</si>
  <si>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</si>
  <si>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</si>
  <si>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</si>
  <si>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</si>
  <si>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</si>
  <si>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</si>
  <si>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</si>
  <si>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</si>
  <si>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</si>
  <si>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</si>
  <si>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</si>
  <si>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</si>
  <si>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</si>
  <si>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</si>
  <si>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</si>
  <si>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</si>
  <si>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</si>
  <si>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</si>
  <si>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</si>
  <si>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</si>
  <si>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</si>
  <si>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</si>
  <si>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</si>
  <si>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</si>
  <si>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</si>
  <si>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</si>
  <si>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</si>
  <si>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</si>
  <si>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</si>
  <si>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</si>
  <si>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</si>
  <si>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</si>
  <si>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</si>
  <si>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</si>
  <si>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</si>
  <si>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</si>
  <si>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</si>
  <si>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</si>
  <si>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</si>
  <si>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</si>
  <si>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</si>
  <si>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</si>
  <si>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</si>
  <si>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</si>
  <si>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</si>
  <si>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</si>
  <si>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</si>
  <si>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</si>
  <si>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</si>
  <si>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</si>
  <si>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</si>
  <si>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</si>
  <si>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</si>
  <si>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</si>
  <si>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</si>
  <si>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</si>
  <si>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</si>
  <si>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</si>
  <si>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</si>
  <si>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</si>
  <si>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</si>
  <si>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</si>
  <si>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</si>
  <si>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</si>
  <si>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</si>
  <si>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</si>
  <si>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</si>
  <si>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</si>
  <si>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</si>
  <si>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</si>
  <si>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</si>
  <si>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</si>
  <si>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</si>
  <si>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</si>
  <si>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</si>
  <si>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</si>
  <si>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</si>
  <si>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</si>
  <si>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</si>
  <si>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</si>
  <si>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</si>
  <si>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</si>
  <si>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</si>
  <si>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</si>
  <si>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</si>
  <si>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</si>
  <si>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</si>
  <si>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</si>
  <si>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</si>
  <si>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</si>
  <si>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</si>
  <si>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</si>
  <si>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</si>
  <si>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</si>
  <si>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</si>
  <si>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</si>
  <si>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</si>
  <si>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</si>
  <si>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</si>
  <si>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</si>
  <si>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</si>
  <si>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</si>
  <si>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</si>
  <si>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</si>
  <si>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</si>
  <si>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</si>
  <si>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</si>
  <si>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</si>
  <si>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</si>
  <si>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</si>
  <si>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</si>
  <si>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</si>
  <si>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</si>
  <si>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</si>
  <si>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</si>
  <si>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</si>
  <si>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</si>
  <si>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</si>
  <si>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</si>
  <si>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</si>
  <si>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</si>
  <si>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</si>
  <si>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</si>
  <si>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</si>
  <si>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</si>
  <si>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</si>
  <si>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</si>
  <si>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</si>
  <si>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</si>
  <si>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</si>
  <si>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</si>
  <si>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</si>
  <si>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</si>
  <si>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</si>
  <si>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</si>
  <si>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</si>
  <si>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</si>
  <si>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</si>
  <si>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</si>
  <si>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</si>
  <si>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</si>
  <si>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</si>
  <si>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</si>
  <si>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</si>
  <si>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</si>
  <si>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</si>
  <si>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</si>
  <si>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</si>
  <si>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</si>
  <si>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</si>
  <si>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</si>
  <si>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</si>
  <si>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</si>
  <si>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</si>
  <si>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</si>
  <si>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</si>
  <si>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</si>
  <si>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</si>
  <si>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</si>
  <si>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</si>
  <si>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</si>
  <si>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</si>
  <si>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</si>
  <si>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</si>
  <si>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</si>
  <si>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</si>
  <si>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</si>
  <si>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</si>
  <si>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</si>
  <si>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</si>
  <si>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</si>
  <si>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</si>
  <si>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</si>
  <si>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</si>
  <si>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</si>
  <si>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</si>
  <si>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</si>
  <si>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</si>
  <si>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</si>
  <si>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</si>
  <si>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</si>
  <si>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</si>
  <si>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</si>
  <si>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</si>
  <si>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</si>
  <si>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</si>
  <si>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</si>
  <si>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</si>
  <si>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</si>
  <si>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</si>
  <si>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</si>
  <si>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</si>
  <si>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</si>
  <si>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</si>
  <si>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</si>
  <si>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</si>
  <si>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</si>
  <si>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</si>
  <si>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</si>
  <si>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</si>
  <si>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</si>
  <si>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</si>
  <si>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</si>
  <si>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</si>
  <si>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</si>
  <si>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</si>
  <si>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</si>
  <si>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</si>
  <si>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</si>
  <si>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</si>
  <si>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</si>
  <si>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</si>
  <si>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</si>
  <si>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</si>
  <si>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</si>
  <si>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</si>
  <si>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</si>
  <si>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</si>
  <si>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</si>
  <si>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</si>
  <si>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</si>
  <si>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</si>
  <si>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</si>
  <si>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</si>
  <si>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</si>
  <si>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</si>
  <si>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</si>
  <si>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</si>
  <si>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</si>
  <si>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</si>
  <si>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</si>
  <si>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</si>
  <si>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</si>
  <si>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</si>
  <si>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</si>
  <si>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</si>
  <si>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</si>
  <si>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</si>
  <si>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</si>
  <si>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</si>
  <si>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</si>
  <si>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</si>
  <si>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</si>
  <si>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</si>
  <si>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</si>
  <si>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</si>
  <si>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</si>
  <si>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</si>
  <si>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</si>
  <si>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</si>
  <si>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</si>
  <si>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</si>
  <si>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</si>
  <si>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</si>
  <si>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</si>
  <si>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</si>
  <si>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</si>
  <si>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</si>
  <si>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</si>
  <si>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</si>
  <si>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</si>
  <si>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</si>
  <si>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</si>
  <si>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</si>
  <si>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</si>
  <si>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</si>
  <si>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</si>
  <si>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</si>
  <si>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</si>
  <si>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</si>
  <si>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</si>
  <si>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</si>
  <si>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</si>
  <si>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</si>
  <si>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</si>
  <si>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</si>
  <si>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</si>
  <si>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</si>
  <si>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</si>
  <si>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</si>
  <si>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</si>
  <si>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</si>
  <si>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</si>
  <si>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</si>
  <si>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</si>
  <si>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</si>
  <si>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</si>
  <si>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</si>
  <si>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</si>
  <si>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</si>
  <si>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</si>
  <si>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</si>
  <si>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</si>
  <si>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</si>
  <si>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</si>
  <si>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</si>
  <si>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</si>
  <si>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</si>
  <si>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</si>
  <si>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</si>
  <si>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</si>
  <si>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</si>
  <si>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</si>
  <si>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</si>
  <si>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</si>
  <si>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</si>
  <si>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</si>
  <si>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</si>
  <si>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</si>
  <si>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</si>
  <si>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</si>
  <si>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</si>
  <si>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</si>
  <si>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</si>
  <si>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</si>
  <si>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</si>
  <si>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</si>
  <si>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</si>
  <si>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</si>
  <si>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</si>
  <si>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</si>
  <si>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</si>
  <si>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</si>
  <si>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</si>
  <si>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</si>
  <si>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</si>
  <si>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</si>
  <si>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</si>
  <si>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</si>
  <si>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</si>
  <si>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</si>
  <si>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</si>
  <si>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</si>
  <si>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</si>
  <si>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</si>
  <si>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</si>
  <si>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</si>
  <si>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</si>
  <si>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</si>
  <si>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</si>
  <si>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</si>
  <si>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</si>
  <si>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</si>
  <si>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</si>
  <si>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</si>
  <si>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</si>
  <si>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</si>
  <si>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</si>
  <si>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</si>
  <si>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</si>
  <si>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</si>
  <si>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</si>
  <si>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</si>
  <si>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</si>
  <si>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</si>
  <si>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</si>
  <si>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</si>
  <si>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</si>
  <si>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</si>
  <si>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</si>
  <si>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</si>
  <si>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</si>
  <si>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</si>
  <si>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</si>
  <si>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</si>
  <si>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</si>
  <si>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</si>
  <si>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</si>
  <si>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</si>
  <si>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</si>
  <si>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</si>
  <si>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</si>
  <si>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</si>
  <si>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</si>
  <si>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</si>
  <si>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</si>
  <si>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</si>
  <si>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</si>
  <si>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</si>
  <si>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</si>
  <si>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</si>
  <si>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</si>
  <si>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</si>
  <si>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</si>
  <si>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</si>
  <si>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</si>
  <si>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</si>
  <si>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</si>
  <si>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</si>
  <si>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</si>
  <si>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</si>
  <si>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</si>
  <si>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</si>
  <si>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</si>
  <si>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</si>
  <si>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</si>
  <si>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</si>
  <si>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</si>
  <si>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</si>
  <si>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</si>
  <si>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</si>
  <si>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</si>
  <si>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</si>
  <si>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</si>
  <si>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</si>
  <si>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</si>
  <si>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</si>
  <si>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</si>
  <si>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</si>
  <si>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</si>
  <si>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</si>
  <si>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</si>
  <si>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</si>
  <si>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</si>
  <si>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</si>
  <si>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</si>
  <si>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</si>
  <si>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</si>
  <si>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</si>
  <si>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</si>
  <si>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</si>
  <si>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</si>
  <si>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</si>
  <si>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</si>
  <si>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</si>
  <si>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</si>
  <si>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</si>
  <si>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</si>
  <si>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</si>
  <si>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</si>
  <si>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</si>
  <si>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</si>
  <si>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</si>
  <si>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</si>
  <si>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</si>
  <si>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</si>
  <si>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</si>
  <si>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</si>
  <si>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</si>
  <si>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</si>
  <si>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</si>
  <si>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</si>
  <si>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</si>
  <si>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</si>
  <si>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</si>
  <si>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</si>
  <si>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</si>
  <si>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</si>
  <si>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</si>
  <si>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</si>
  <si>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</si>
  <si>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</si>
  <si>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</si>
  <si>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</si>
  <si>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</si>
  <si>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</si>
  <si>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</si>
  <si>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</si>
  <si>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</si>
  <si>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</si>
  <si>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</si>
  <si>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</si>
  <si>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</si>
  <si>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</si>
  <si>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</si>
  <si>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</si>
  <si>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</si>
  <si>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</si>
  <si>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</si>
  <si>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</si>
  <si>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</si>
  <si>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</si>
  <si>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</si>
  <si>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</si>
  <si>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</si>
  <si>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</si>
  <si>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</si>
  <si>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</si>
  <si>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</si>
  <si>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</si>
  <si>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</si>
  <si>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</si>
  <si>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</si>
  <si>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</si>
  <si>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</si>
  <si>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</si>
  <si>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</si>
  <si>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</si>
  <si>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</si>
  <si>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</si>
  <si>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</si>
  <si>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</si>
  <si>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</si>
  <si>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</si>
  <si>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</si>
  <si>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</si>
  <si>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</si>
  <si>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</si>
  <si>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</si>
  <si>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</si>
  <si>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</si>
  <si>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</si>
  <si>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</si>
  <si>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</si>
  <si>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</si>
  <si>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</si>
  <si>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</si>
  <si>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</si>
  <si>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</si>
  <si>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</si>
  <si>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</si>
  <si>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</si>
  <si>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</si>
  <si>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</si>
  <si>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</si>
  <si>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</si>
  <si>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</si>
  <si>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</si>
  <si>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</si>
  <si>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</si>
  <si>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</si>
  <si>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</si>
  <si>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</si>
  <si>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</si>
  <si>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</si>
  <si>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</si>
  <si>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</si>
  <si>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</si>
  <si>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</si>
  <si>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</si>
  <si>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</si>
  <si>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</si>
  <si>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</si>
  <si>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</si>
  <si>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</si>
  <si>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</si>
  <si>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</si>
  <si>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</si>
  <si>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</si>
  <si>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</si>
  <si>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</si>
  <si>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</si>
  <si>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</si>
  <si>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</si>
  <si>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</si>
  <si>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</si>
  <si>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</si>
  <si>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</si>
  <si>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</si>
  <si>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</si>
  <si>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</si>
  <si>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</si>
  <si>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</si>
  <si>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</si>
  <si>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</si>
  <si>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</si>
  <si>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</si>
  <si>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</si>
  <si>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</si>
  <si>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</si>
  <si>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</si>
  <si>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</si>
  <si>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</si>
  <si>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</si>
  <si>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</si>
  <si>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</si>
  <si>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</si>
  <si>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</si>
  <si>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</si>
  <si>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</si>
  <si>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</si>
  <si>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</si>
  <si>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</si>
  <si>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</si>
  <si>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</si>
  <si>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</si>
  <si>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</si>
  <si>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</si>
  <si>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</si>
  <si>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</si>
  <si>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</si>
  <si>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</si>
  <si>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</si>
  <si>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</si>
  <si>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</si>
  <si>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</si>
  <si>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</si>
  <si>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</si>
  <si>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</si>
  <si>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</si>
  <si>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</si>
  <si>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</si>
  <si>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</si>
  <si>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</si>
  <si>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</si>
  <si>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</si>
  <si>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</si>
  <si>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</si>
  <si>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</si>
  <si>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</si>
  <si>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</si>
  <si>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</si>
  <si>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</si>
  <si>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</si>
  <si>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</si>
  <si>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</si>
  <si>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</si>
  <si>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</si>
  <si>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</si>
  <si>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</si>
  <si>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</si>
  <si>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</si>
  <si>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</si>
  <si>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</si>
  <si>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</si>
  <si>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</si>
  <si>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</si>
  <si>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</si>
  <si>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</si>
  <si>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</si>
  <si>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</si>
  <si>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</si>
  <si>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</si>
  <si>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</si>
  <si>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</si>
  <si>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</si>
  <si>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</si>
  <si>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</si>
  <si>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</si>
  <si>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</si>
  <si>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</si>
  <si>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</si>
  <si>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</si>
  <si>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</si>
  <si>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</si>
  <si>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</si>
  <si>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</si>
  <si>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</si>
  <si>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</si>
  <si>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</si>
  <si>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</si>
  <si>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</si>
  <si>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</si>
  <si>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</si>
  <si>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</si>
  <si>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</si>
  <si>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</si>
  <si>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</si>
  <si>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</si>
  <si>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</si>
  <si>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</si>
  <si>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</si>
  <si>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</si>
  <si>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</si>
  <si>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</si>
  <si>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</si>
  <si>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</si>
  <si>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</si>
  <si>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</si>
  <si>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</si>
  <si>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</si>
  <si>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</si>
  <si>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</si>
  <si>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</si>
  <si>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</si>
  <si>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</si>
  <si>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</si>
  <si>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</si>
  <si>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</si>
  <si>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</si>
  <si>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</si>
  <si>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</si>
  <si>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</si>
  <si>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</si>
  <si>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</si>
  <si>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</si>
  <si>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</si>
  <si>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</si>
  <si>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</si>
  <si>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</si>
  <si>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</si>
  <si>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</si>
  <si>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</si>
  <si>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</si>
  <si>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</si>
  <si>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</si>
  <si>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</si>
  <si>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</si>
  <si>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</si>
  <si>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</si>
  <si>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</si>
  <si>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</si>
  <si>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</si>
  <si>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</si>
  <si>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</si>
  <si>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</si>
  <si>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</si>
  <si>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</si>
  <si>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</si>
  <si>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</si>
  <si>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</si>
  <si>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</si>
  <si>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</si>
  <si>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</si>
  <si>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</si>
  <si>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</si>
  <si>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</si>
  <si>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</si>
  <si>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</si>
  <si>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</si>
  <si>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</si>
  <si>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</si>
  <si>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</si>
  <si>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</si>
  <si>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</si>
  <si>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</si>
  <si>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</si>
  <si>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</si>
  <si>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</si>
  <si>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</si>
  <si>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</si>
  <si>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</si>
  <si>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</si>
  <si>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</si>
  <si>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</si>
  <si>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</si>
  <si>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</si>
  <si>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</si>
  <si>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</si>
  <si>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</si>
  <si>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</si>
  <si>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</si>
  <si>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</si>
  <si>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</si>
  <si>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</si>
  <si>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</si>
  <si>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</si>
  <si>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</si>
  <si>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</si>
  <si>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</si>
  <si>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</si>
  <si>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</si>
  <si>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</si>
  <si>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</si>
  <si>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</si>
  <si>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</si>
  <si>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</si>
  <si>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</si>
  <si>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</si>
  <si>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</si>
  <si>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</si>
  <si>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</si>
  <si>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</si>
  <si>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</si>
  <si>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</si>
  <si>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</si>
  <si>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</si>
  <si>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</si>
  <si>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</si>
  <si>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</si>
  <si>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</si>
  <si>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</si>
  <si>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</si>
  <si>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</si>
  <si>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</si>
  <si>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</si>
  <si>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</si>
  <si>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</si>
  <si>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</si>
  <si>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</si>
  <si>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</si>
  <si>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</si>
  <si>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</si>
  <si>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</si>
  <si>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</si>
  <si>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</si>
  <si>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</si>
  <si>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</si>
  <si>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</si>
  <si>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</si>
  <si>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</si>
  <si>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</si>
  <si>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</si>
  <si>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</si>
  <si>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</si>
  <si>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</si>
  <si>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</si>
  <si>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</si>
  <si>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</si>
  <si>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</si>
  <si>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</si>
  <si>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</si>
  <si>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</si>
  <si>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</si>
  <si>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</si>
  <si>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</si>
  <si>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</si>
  <si>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</si>
  <si>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</si>
  <si>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</si>
  <si>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</si>
  <si>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</si>
  <si>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</si>
  <si>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</si>
  <si>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</si>
  <si>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</si>
  <si>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</si>
  <si>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</si>
  <si>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</si>
  <si>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</si>
  <si>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</si>
  <si>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</si>
  <si>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</si>
  <si>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</si>
  <si>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</si>
  <si>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</si>
  <si>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</si>
  <si>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</si>
  <si>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</si>
  <si>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</si>
  <si>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</si>
  <si>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</si>
  <si>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</si>
  <si>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</si>
  <si>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</si>
  <si>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</si>
  <si>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</si>
  <si>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</si>
  <si>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</si>
  <si>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</si>
  <si>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</si>
  <si>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</si>
  <si>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</si>
  <si>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</si>
  <si>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</si>
  <si>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</si>
  <si>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</si>
  <si>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</si>
  <si>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</si>
  <si>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</si>
  <si>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</si>
  <si>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</si>
  <si>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</si>
  <si>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</si>
  <si>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</si>
  <si>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</si>
  <si>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</si>
  <si>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</si>
  <si>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</si>
  <si>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</si>
  <si>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</si>
  <si>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</si>
  <si>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</si>
  <si>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</si>
  <si>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</si>
  <si>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</si>
  <si>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</si>
  <si>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</si>
  <si>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</si>
  <si>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</si>
  <si>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</si>
  <si>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</si>
  <si>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</si>
  <si>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</si>
  <si>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</si>
  <si>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</si>
  <si>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</si>
  <si>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</si>
  <si>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</si>
  <si>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</si>
  <si>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</si>
  <si>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</si>
  <si>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</si>
  <si>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</si>
  <si>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</si>
  <si>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</si>
  <si>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</si>
  <si>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</si>
  <si>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</si>
  <si>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</si>
  <si>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</si>
  <si>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</si>
  <si>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</si>
  <si>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</si>
  <si>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</si>
  <si>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</si>
  <si>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</si>
  <si>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</si>
  <si>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</si>
  <si>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</si>
  <si>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</si>
  <si>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</si>
  <si>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</si>
  <si>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</si>
  <si>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</si>
  <si>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</si>
  <si>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</si>
  <si>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</si>
  <si>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</si>
  <si>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</si>
  <si>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</si>
  <si>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</si>
  <si>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</si>
  <si>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</si>
  <si>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</si>
  <si>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</si>
  <si>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</si>
  <si>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</si>
  <si>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</si>
  <si>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</si>
  <si>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</si>
  <si>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</si>
  <si>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</si>
  <si>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</si>
  <si>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</si>
  <si>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</si>
  <si>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</si>
  <si>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</si>
  <si>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</si>
  <si>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</si>
  <si>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</si>
  <si>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</si>
  <si>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</si>
  <si>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</si>
  <si>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</si>
  <si>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</si>
  <si>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</si>
  <si>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</si>
  <si>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</si>
  <si>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</si>
  <si>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</si>
  <si>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</si>
  <si>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</si>
  <si>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</si>
  <si>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</si>
  <si>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</si>
  <si>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</si>
  <si>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</si>
  <si>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</si>
  <si>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</si>
  <si>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</si>
  <si>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</si>
  <si>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</si>
  <si>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</si>
  <si>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</si>
  <si>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</si>
  <si>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</si>
  <si>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</si>
  <si>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</si>
  <si>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</si>
  <si>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</si>
  <si>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</si>
  <si>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</si>
  <si>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</si>
  <si>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</si>
  <si>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</si>
  <si>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</si>
  <si>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</si>
  <si>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</si>
  <si>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</si>
  <si>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</si>
  <si>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</si>
  <si>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</si>
  <si>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</si>
  <si>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</si>
  <si>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</si>
  <si>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</si>
  <si>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</si>
  <si>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</si>
  <si>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</si>
  <si>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</si>
  <si>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</si>
  <si>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</si>
  <si>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</si>
  <si>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</si>
  <si>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</si>
  <si>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</si>
  <si>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</si>
  <si>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</si>
  <si>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</si>
  <si>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</si>
  <si>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</si>
  <si>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</si>
  <si>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</si>
  <si>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</si>
  <si>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</si>
  <si>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</si>
  <si>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</si>
  <si>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</si>
  <si>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</si>
  <si>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</si>
  <si>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</si>
  <si>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</si>
  <si>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</si>
  <si>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</si>
  <si>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</si>
  <si>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</si>
  <si>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</si>
  <si>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</si>
  <si>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</si>
  <si>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</si>
  <si>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</si>
  <si>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</si>
  <si>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</si>
  <si>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</si>
  <si>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</si>
  <si>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</si>
  <si>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</si>
  <si>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</si>
  <si>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</si>
  <si>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</si>
  <si>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</si>
  <si>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</si>
  <si>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</si>
  <si>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</si>
  <si>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</si>
  <si>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</si>
  <si>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</si>
  <si>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</si>
  <si>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</si>
  <si>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</si>
  <si>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</si>
  <si>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</si>
  <si>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</si>
  <si>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</si>
  <si>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</si>
  <si>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</si>
  <si>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</si>
  <si>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</si>
  <si>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</si>
  <si>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</si>
  <si>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</si>
  <si>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</si>
  <si>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</si>
  <si>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</si>
  <si>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</si>
  <si>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</si>
  <si>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</si>
  <si>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</si>
  <si>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</si>
  <si>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</si>
  <si>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</si>
  <si>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</si>
  <si>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</si>
  <si>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</si>
  <si>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</si>
  <si>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</si>
  <si>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</si>
  <si>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</si>
  <si>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</si>
  <si>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</si>
  <si>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</si>
  <si>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</si>
  <si>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</si>
  <si>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</si>
  <si>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</si>
  <si>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</si>
  <si>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</si>
  <si>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</si>
  <si>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</si>
  <si>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</si>
  <si>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</si>
  <si>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</si>
  <si>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</si>
  <si>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</si>
  <si>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</si>
  <si>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</si>
  <si>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</si>
  <si>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</si>
  <si>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</si>
  <si>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</si>
  <si>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</si>
  <si>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</si>
  <si>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</si>
  <si>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</si>
  <si>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</si>
  <si>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</si>
  <si>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</si>
  <si>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</si>
  <si>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</si>
  <si>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</si>
  <si>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</si>
  <si>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</si>
  <si>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</si>
  <si>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</si>
  <si>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</si>
  <si>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</si>
  <si>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</si>
  <si>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</si>
  <si>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</si>
  <si>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</si>
  <si>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</si>
  <si>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</si>
  <si>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</si>
  <si>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</si>
  <si>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</si>
  <si>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</si>
  <si>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</si>
  <si>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</si>
  <si>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</si>
  <si>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</si>
  <si>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</si>
  <si>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</si>
  <si>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</si>
  <si>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</si>
  <si>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</si>
  <si>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</si>
  <si>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</si>
  <si>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</si>
  <si>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</si>
  <si>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</si>
  <si>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</si>
  <si>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</si>
  <si>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</si>
  <si>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</si>
  <si>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</si>
  <si>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</si>
  <si>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</si>
  <si>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</si>
  <si>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</si>
  <si>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</si>
  <si>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</si>
  <si>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</si>
  <si>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</si>
  <si>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</si>
  <si>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</si>
  <si>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</si>
  <si>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</si>
  <si>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</si>
  <si>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</si>
  <si>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</si>
  <si>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</si>
  <si>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</si>
  <si>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</si>
  <si>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</si>
  <si>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</si>
  <si>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</si>
  <si>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</si>
  <si>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</si>
  <si>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</si>
  <si>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</si>
  <si>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</si>
  <si>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</si>
  <si>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</si>
  <si>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</si>
  <si>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</si>
  <si>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</si>
  <si>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</si>
  <si>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</si>
  <si>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</si>
  <si>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</si>
  <si>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</si>
  <si>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</si>
  <si>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</si>
  <si>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</si>
  <si>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</si>
  <si>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</si>
  <si>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</si>
  <si>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</si>
  <si>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</si>
  <si>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</si>
  <si>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</si>
  <si>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</si>
  <si>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</si>
  <si>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</si>
  <si>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</si>
  <si>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</si>
  <si>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</si>
  <si>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</si>
  <si>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</si>
  <si>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</si>
  <si>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</si>
  <si>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</si>
  <si>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</si>
  <si>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</si>
  <si>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</si>
  <si>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</si>
  <si>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</si>
  <si>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</si>
  <si>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</si>
  <si>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</si>
  <si>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</si>
  <si>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</si>
  <si>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</si>
  <si>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</si>
  <si>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</si>
  <si>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</si>
  <si>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</si>
  <si>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</si>
  <si>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</si>
  <si>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</si>
  <si>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</si>
  <si>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</si>
  <si>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</si>
  <si>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</si>
  <si>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</si>
  <si>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</si>
  <si>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</si>
  <si>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</si>
  <si>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</si>
  <si>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</si>
  <si>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</si>
  <si>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</si>
  <si>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</si>
  <si>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</si>
  <si>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</si>
  <si>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</si>
  <si>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</si>
  <si>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</si>
  <si>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</si>
  <si>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</si>
  <si>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</si>
  <si>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</si>
  <si>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</si>
  <si>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</si>
  <si>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</si>
  <si>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</si>
  <si>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</si>
  <si>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</si>
  <si>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</si>
  <si>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</si>
  <si>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</si>
  <si>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</si>
  <si>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</si>
  <si>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</si>
  <si>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</si>
  <si>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</si>
  <si>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</si>
  <si>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</si>
  <si>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</si>
  <si>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</si>
  <si>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</si>
  <si>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</si>
  <si>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</si>
  <si>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</si>
  <si>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</si>
  <si>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</si>
  <si>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</si>
  <si>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</si>
  <si>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</si>
  <si>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</si>
  <si>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</si>
  <si>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</si>
  <si>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</si>
  <si>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</si>
  <si>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</si>
  <si>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</si>
  <si>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</si>
  <si>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</si>
  <si>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</si>
  <si>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</si>
  <si>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</si>
  <si>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</si>
  <si>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</si>
  <si>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</si>
  <si>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</si>
  <si>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</si>
  <si>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</si>
  <si>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</si>
  <si>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</si>
  <si>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</si>
  <si>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</si>
  <si>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</si>
  <si>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</si>
  <si>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</si>
  <si>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</si>
  <si>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</si>
  <si>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</si>
  <si>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</si>
  <si>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</si>
  <si>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</si>
  <si>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</si>
  <si>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</si>
  <si>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</si>
  <si>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</si>
  <si>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</si>
  <si>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</si>
  <si>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</si>
  <si>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</si>
  <si>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</si>
  <si>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</si>
  <si>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</si>
  <si>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</si>
  <si>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</si>
  <si>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</si>
  <si>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</si>
  <si>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</si>
  <si>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</si>
  <si>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</si>
  <si>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</si>
  <si>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</si>
  <si>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</si>
  <si>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</si>
  <si>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</si>
  <si>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</si>
  <si>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</si>
  <si>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</si>
  <si>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</si>
  <si>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</si>
  <si>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</si>
  <si>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</si>
  <si>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</si>
  <si>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</si>
  <si>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</si>
  <si>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</si>
  <si>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</si>
  <si>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</si>
  <si>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</si>
  <si>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</si>
  <si>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</si>
  <si>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</si>
  <si>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</si>
  <si>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</si>
  <si>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</si>
  <si>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</si>
  <si>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</si>
  <si>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</si>
  <si>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</si>
  <si>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</si>
  <si>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</si>
  <si>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</si>
  <si>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</si>
  <si>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</si>
  <si>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</si>
  <si>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</si>
  <si>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</si>
  <si>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</si>
  <si>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</si>
  <si>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</si>
  <si>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</si>
  <si>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</si>
  <si>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</si>
  <si>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</si>
  <si>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</si>
  <si>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</si>
  <si>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</si>
  <si>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</si>
  <si>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</si>
  <si>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</si>
  <si>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</si>
  <si>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</si>
  <si>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</si>
  <si>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</si>
  <si>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</si>
  <si>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</si>
  <si>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</si>
  <si>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</si>
  <si>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</si>
  <si>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</si>
  <si>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</si>
  <si>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</si>
  <si>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</si>
  <si>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</si>
  <si>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</si>
  <si>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</si>
  <si>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</si>
  <si>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</si>
  <si>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</si>
  <si>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</si>
  <si>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</si>
  <si>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</si>
  <si>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</si>
  <si>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</si>
  <si>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</si>
  <si>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</si>
  <si>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</si>
  <si>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</si>
  <si>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</si>
  <si>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</si>
  <si>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</si>
  <si>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</si>
  <si>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</si>
  <si>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</si>
  <si>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</si>
  <si>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</si>
  <si>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</si>
  <si>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</si>
  <si>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</si>
  <si>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</si>
  <si>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</si>
  <si>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</si>
  <si>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</si>
  <si>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</si>
  <si>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</si>
  <si>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</si>
  <si>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</si>
  <si>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</si>
  <si>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</si>
  <si>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</si>
  <si>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</si>
  <si>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</si>
  <si>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</si>
  <si>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</si>
  <si>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</si>
  <si>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</si>
  <si>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</si>
  <si>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</si>
  <si>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</si>
  <si>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</si>
  <si>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</si>
  <si>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</si>
  <si>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</si>
  <si>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</si>
  <si>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</si>
  <si>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</si>
  <si>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</si>
  <si>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</si>
  <si>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</si>
  <si>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</si>
  <si>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</si>
  <si>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</si>
  <si>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</si>
  <si>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</si>
  <si>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</si>
  <si>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</si>
  <si>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</si>
  <si>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</si>
  <si>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</si>
  <si>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</si>
  <si>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</si>
  <si>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</si>
  <si>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</si>
  <si>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</si>
  <si>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</si>
  <si>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</si>
  <si>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</si>
  <si>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</si>
  <si>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</si>
  <si>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</si>
  <si>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</si>
  <si>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</si>
  <si>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</si>
  <si>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</si>
  <si>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</si>
  <si>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</si>
  <si>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</si>
  <si>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</si>
  <si>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</si>
  <si>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</si>
  <si>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</si>
  <si>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</si>
  <si>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</si>
  <si>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</si>
  <si>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</si>
  <si>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</si>
  <si>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</si>
  <si>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</si>
  <si>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</si>
  <si>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</si>
  <si>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</si>
  <si>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</si>
  <si>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</si>
  <si>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</si>
  <si>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</si>
  <si>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</si>
  <si>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</si>
  <si>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</si>
  <si>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</si>
  <si>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</si>
  <si>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</si>
  <si>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</si>
  <si>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</si>
  <si>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</si>
  <si>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</si>
  <si>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</si>
  <si>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</si>
  <si>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</si>
  <si>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</si>
  <si>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</si>
  <si>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</si>
  <si>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</si>
  <si>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</si>
  <si>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</si>
  <si>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</si>
  <si>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</si>
  <si>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</si>
  <si>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</si>
  <si>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</si>
  <si>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</si>
  <si>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</si>
  <si>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</si>
  <si>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</si>
  <si>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</si>
  <si>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</si>
  <si>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</si>
  <si>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</si>
  <si>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</si>
  <si>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</si>
  <si>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</si>
  <si>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</si>
  <si>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</si>
  <si>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</si>
  <si>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</si>
  <si>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</si>
  <si>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</si>
  <si>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</si>
  <si>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</si>
  <si>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</si>
  <si>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</si>
  <si>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</si>
  <si>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</si>
  <si>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</si>
  <si>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</si>
  <si>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</si>
  <si>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</si>
  <si>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</si>
  <si>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</si>
  <si>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</si>
  <si>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</si>
  <si>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</si>
  <si>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</si>
  <si>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</si>
  <si>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</si>
  <si>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</si>
  <si>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</si>
  <si>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</si>
  <si>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</si>
  <si>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</si>
  <si>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</si>
  <si>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</si>
  <si>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</si>
  <si>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</si>
  <si>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</si>
  <si>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</si>
  <si>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</si>
  <si>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</si>
  <si>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</si>
  <si>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</si>
  <si>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</si>
  <si>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</si>
  <si>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</si>
  <si>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</si>
  <si>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</si>
  <si>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</si>
  <si>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</si>
  <si>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</si>
  <si>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</si>
  <si>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</si>
  <si>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</si>
  <si>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</si>
  <si>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</si>
  <si>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</si>
  <si>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</si>
  <si>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</si>
  <si>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</si>
  <si>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</si>
  <si>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</si>
  <si>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</si>
  <si>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</si>
  <si>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</si>
  <si>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</si>
  <si>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</si>
  <si>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</si>
  <si>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</si>
  <si>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</si>
  <si>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</si>
  <si>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</si>
  <si>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</si>
  <si>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</si>
  <si>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</si>
  <si>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</si>
  <si>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</si>
  <si>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</si>
  <si>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</si>
  <si>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</si>
  <si>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</si>
  <si>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</si>
  <si>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</si>
  <si>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</si>
  <si>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</si>
  <si>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</si>
  <si>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</si>
  <si>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</si>
  <si>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</si>
  <si>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</si>
  <si>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</si>
  <si>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</si>
  <si>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</si>
  <si>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</si>
  <si>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</si>
  <si>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</si>
  <si>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</si>
  <si>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</si>
  <si>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</si>
  <si>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</si>
  <si>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</si>
  <si>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</si>
  <si>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</si>
  <si>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</si>
  <si>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</si>
  <si>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</si>
  <si>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</si>
  <si>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</si>
  <si>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</si>
  <si>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</si>
  <si>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</si>
  <si>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</si>
  <si>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</si>
  <si>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</si>
  <si>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</si>
  <si>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</si>
  <si>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</si>
  <si>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</si>
  <si>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</si>
  <si>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</si>
  <si>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</si>
  <si>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</si>
  <si>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</si>
  <si>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</si>
  <si>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</si>
  <si>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</si>
  <si>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</si>
  <si>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</si>
  <si>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</si>
  <si>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</si>
  <si>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</si>
  <si>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</si>
  <si>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</si>
  <si>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</si>
  <si>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</si>
  <si>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</si>
  <si>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</si>
  <si>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</si>
  <si>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</si>
  <si>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</si>
  <si>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</si>
  <si>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</si>
  <si>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</si>
  <si>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</si>
  <si>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</si>
  <si>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</si>
  <si>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</si>
  <si>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</si>
  <si>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</si>
  <si>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</si>
  <si>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</si>
  <si>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</si>
  <si>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</si>
  <si>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</si>
  <si>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</si>
  <si>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</si>
  <si>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</si>
  <si>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</si>
  <si>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</si>
  <si>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</si>
  <si>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</si>
  <si>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</si>
  <si>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</si>
  <si>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</si>
  <si>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</si>
  <si>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</si>
  <si>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</si>
  <si>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</si>
  <si>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</si>
  <si>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</si>
  <si>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</si>
  <si>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</si>
  <si>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</si>
  <si>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</si>
  <si>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</si>
  <si>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</si>
  <si>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</si>
  <si>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</si>
  <si>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</si>
  <si>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</si>
  <si>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</si>
  <si>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</si>
  <si>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</si>
  <si>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</si>
  <si>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</si>
  <si>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</si>
  <si>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</si>
  <si>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</si>
  <si>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</si>
  <si>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</si>
  <si>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</si>
  <si>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</si>
  <si>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</si>
  <si>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</si>
  <si>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</si>
  <si>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</si>
  <si>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</si>
  <si>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</si>
  <si>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</si>
  <si>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</si>
  <si>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</si>
  <si>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</si>
  <si>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</si>
  <si>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</si>
  <si>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</si>
  <si>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</si>
  <si>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</si>
  <si>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</si>
  <si>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</si>
  <si>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</si>
  <si>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</si>
  <si>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</si>
  <si>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</si>
  <si>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</si>
  <si>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</si>
  <si>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</si>
  <si>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</si>
  <si>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</si>
  <si>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</si>
  <si>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</si>
  <si>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</si>
  <si>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</si>
  <si>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</si>
  <si>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</si>
  <si>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</si>
  <si>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</si>
  <si>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</si>
  <si>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</si>
  <si>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</si>
  <si>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</si>
  <si>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</si>
  <si>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</si>
  <si>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</si>
  <si>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</si>
  <si>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</si>
  <si>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</si>
  <si>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</si>
  <si>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</si>
  <si>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</si>
  <si>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</si>
  <si>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</si>
  <si>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</si>
  <si>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</si>
  <si>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</si>
  <si>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</si>
  <si>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</si>
  <si>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</si>
  <si>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</si>
  <si>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</si>
  <si>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</si>
  <si>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</si>
  <si>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</si>
  <si>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</si>
  <si>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</si>
  <si>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</si>
  <si>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</si>
  <si>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</si>
  <si>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</si>
  <si>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</si>
  <si>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</si>
  <si>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</si>
  <si>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</si>
  <si>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</si>
  <si>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</si>
  <si>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</si>
  <si>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</si>
  <si>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</si>
  <si>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</si>
  <si>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</si>
  <si>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</si>
  <si>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</si>
  <si>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</si>
  <si>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</si>
  <si>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</si>
  <si>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</si>
  <si>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</si>
  <si>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</si>
  <si>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</si>
  <si>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</si>
  <si>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</si>
  <si>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</si>
  <si>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</si>
  <si>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</si>
  <si>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</si>
  <si>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</si>
  <si>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</si>
  <si>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</si>
  <si>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</si>
  <si>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</si>
  <si>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</si>
  <si>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</si>
  <si>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</si>
  <si>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</si>
  <si>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</si>
  <si>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</si>
  <si>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</si>
  <si>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</si>
  <si>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</si>
  <si>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</si>
  <si>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</si>
  <si>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</si>
  <si>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</si>
  <si>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</si>
  <si>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</si>
  <si>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</si>
  <si>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</si>
  <si>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</si>
  <si>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</si>
  <si>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</si>
  <si>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</si>
  <si>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</si>
  <si>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</si>
  <si>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</si>
  <si>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</si>
  <si>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</si>
  <si>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</si>
  <si>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</si>
  <si>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</si>
  <si>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</si>
  <si>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</si>
  <si>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</si>
  <si>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</si>
  <si>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</si>
  <si>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</si>
  <si>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</si>
  <si>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</si>
  <si>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</si>
  <si>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</si>
  <si>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</si>
  <si>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</si>
  <si>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</si>
  <si>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</si>
  <si>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</si>
  <si>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</si>
  <si>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</si>
  <si>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</si>
  <si>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</si>
  <si>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</si>
  <si>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</si>
  <si>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</si>
  <si>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</si>
  <si>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</si>
  <si>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</si>
  <si>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</si>
  <si>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</si>
  <si>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</si>
  <si>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</si>
  <si>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</si>
  <si>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</si>
  <si>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</si>
  <si>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</si>
  <si>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</si>
  <si>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</si>
  <si>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</si>
  <si>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</si>
  <si>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</si>
  <si>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</si>
  <si>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</si>
  <si>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</si>
  <si>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</si>
  <si>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</si>
  <si>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</si>
  <si>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</si>
  <si>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</si>
  <si>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</si>
  <si>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</si>
  <si>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</si>
  <si>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</si>
  <si>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</si>
  <si>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</si>
  <si>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</si>
  <si>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</si>
  <si>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</si>
  <si>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</si>
  <si>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</si>
  <si>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</si>
  <si>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</si>
  <si>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</si>
  <si>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</si>
  <si>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</si>
  <si>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</si>
  <si>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</si>
  <si>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</si>
  <si>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</si>
  <si>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</si>
  <si>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</si>
  <si>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</si>
  <si>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</si>
  <si>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</si>
  <si>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</si>
  <si>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</si>
  <si>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</si>
  <si>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</si>
  <si>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</si>
  <si>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</si>
  <si>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</si>
  <si>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</si>
  <si>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</si>
  <si>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</si>
  <si>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</si>
  <si>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</si>
  <si>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</si>
  <si>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</si>
  <si>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</si>
  <si>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</si>
  <si>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</si>
  <si>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</si>
  <si>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</si>
  <si>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</si>
  <si>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</si>
  <si>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</si>
  <si>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</si>
  <si>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</si>
  <si>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</si>
  <si>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</si>
  <si>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</si>
  <si>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</si>
  <si>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</si>
  <si>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</si>
  <si>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</si>
  <si>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</si>
  <si>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</si>
  <si>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</si>
  <si>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</si>
  <si>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</si>
  <si>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</si>
  <si>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</si>
  <si>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</si>
  <si>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</si>
  <si>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</si>
  <si>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</si>
  <si>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</si>
  <si>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</si>
  <si>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</si>
  <si>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</si>
  <si>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</si>
  <si>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</si>
  <si>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</si>
  <si>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</si>
  <si>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</si>
  <si>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</si>
  <si>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</si>
  <si>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</si>
  <si>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</si>
  <si>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</si>
  <si>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</si>
  <si>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</si>
  <si>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</si>
  <si>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</si>
  <si>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</si>
  <si>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</si>
  <si>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</si>
  <si>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</si>
  <si>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</si>
  <si>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</si>
  <si>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</si>
  <si>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</si>
  <si>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</si>
  <si>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</si>
  <si>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</si>
  <si>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</si>
  <si>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</si>
  <si>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</si>
  <si>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</si>
  <si>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</si>
  <si>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</si>
  <si>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</si>
  <si>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</si>
  <si>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</si>
  <si>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</si>
  <si>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</si>
  <si>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</si>
  <si>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</si>
  <si>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</si>
  <si>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</si>
  <si>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</si>
  <si>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</si>
  <si>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</si>
  <si>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</si>
  <si>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</si>
  <si>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</si>
  <si>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</si>
  <si>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</si>
  <si>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</si>
  <si>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</si>
  <si>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</si>
  <si>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</si>
  <si>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</si>
  <si>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</si>
  <si>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</si>
  <si>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</si>
  <si>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</si>
  <si>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</si>
  <si>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</si>
  <si>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</si>
  <si>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</si>
  <si>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</si>
  <si>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</si>
  <si>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</si>
  <si>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</si>
  <si>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</si>
  <si>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</si>
  <si>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</si>
  <si>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</si>
  <si>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</si>
  <si>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</si>
  <si>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</si>
  <si>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</si>
  <si>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</si>
  <si>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</si>
  <si>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</si>
  <si>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</si>
  <si>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</si>
  <si>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</si>
  <si>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</si>
  <si>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</si>
  <si>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</si>
  <si>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</si>
  <si>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</si>
  <si>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</si>
  <si>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</si>
  <si>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</si>
  <si>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</si>
  <si>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</si>
  <si>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</si>
  <si>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</si>
  <si>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</si>
  <si>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</si>
  <si>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</si>
  <si>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</si>
  <si>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</si>
  <si>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</si>
  <si>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</si>
  <si>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</si>
  <si>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</si>
  <si>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</si>
  <si>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</si>
  <si>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</si>
  <si>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</si>
  <si>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</si>
  <si>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</si>
  <si>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</si>
  <si>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</si>
  <si>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</si>
  <si>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</si>
  <si>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</si>
  <si>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</si>
  <si>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</si>
  <si>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</si>
  <si>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</si>
  <si>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</si>
  <si>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</si>
  <si>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</si>
  <si>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</si>
  <si>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</si>
  <si>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</si>
  <si>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</si>
  <si>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</si>
  <si>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</si>
  <si>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</si>
  <si>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</si>
  <si>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</si>
  <si>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</si>
  <si>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</si>
  <si>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</si>
  <si>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</si>
  <si>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</si>
  <si>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</si>
  <si>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</si>
  <si>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</si>
  <si>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</si>
  <si>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</si>
  <si>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</si>
  <si>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</si>
  <si>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</si>
  <si>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</si>
  <si>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</si>
  <si>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</si>
  <si>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</si>
  <si>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</si>
  <si>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</si>
  <si>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</si>
  <si>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</si>
  <si>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</si>
  <si>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</si>
  <si>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</si>
  <si>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</si>
  <si>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</si>
  <si>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</si>
  <si>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</si>
  <si>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</si>
  <si>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</si>
  <si>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</si>
  <si>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</si>
  <si>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</si>
  <si>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</si>
  <si>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</si>
  <si>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</si>
  <si>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</si>
  <si>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</si>
  <si>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</si>
  <si>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</si>
  <si>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</si>
  <si>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</si>
  <si>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</si>
  <si>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</si>
  <si>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</si>
  <si>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</si>
  <si>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</si>
  <si>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</si>
  <si>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</si>
  <si>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</si>
  <si>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</si>
  <si>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</si>
  <si>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</si>
  <si>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</si>
  <si>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</si>
  <si>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</si>
  <si>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</si>
  <si>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</si>
  <si>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</si>
  <si>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</si>
  <si>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</si>
  <si>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</si>
  <si>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</si>
  <si>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</si>
  <si>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</si>
  <si>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</si>
  <si>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</si>
  <si>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</si>
  <si>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</si>
  <si>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</si>
  <si>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</si>
  <si>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</si>
  <si>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</si>
  <si>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</si>
  <si>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</si>
  <si>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</si>
  <si>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</si>
  <si>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</si>
  <si>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</si>
  <si>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</si>
  <si>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</si>
  <si>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</si>
  <si>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</si>
  <si>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</si>
  <si>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</si>
  <si>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</si>
  <si>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</si>
  <si>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</si>
  <si>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</si>
  <si>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</si>
  <si>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</si>
  <si>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</si>
  <si>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</si>
  <si>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</si>
  <si>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</si>
  <si>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</si>
  <si>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</si>
  <si>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</si>
  <si>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</si>
  <si>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</si>
  <si>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</si>
  <si>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</si>
  <si>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</si>
  <si>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</si>
  <si>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</si>
  <si>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</si>
  <si>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</si>
  <si>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</si>
  <si>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</si>
  <si>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</si>
  <si>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</si>
  <si>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</si>
  <si>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</si>
  <si>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</si>
  <si>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</si>
  <si>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</si>
  <si>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</si>
  <si>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</si>
  <si>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</si>
  <si>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</si>
  <si>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</si>
  <si>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</si>
  <si>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</si>
  <si>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</si>
  <si>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</si>
  <si>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</si>
  <si>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</si>
  <si>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</si>
  <si>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</si>
  <si>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</si>
  <si>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</si>
  <si>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</si>
  <si>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</si>
  <si>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</si>
  <si>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</si>
  <si>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</si>
  <si>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</si>
  <si>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</si>
  <si>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</si>
  <si>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</si>
  <si>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</si>
  <si>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</si>
  <si>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</si>
  <si>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</si>
  <si>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</si>
  <si>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</si>
  <si>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</si>
  <si>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</si>
  <si>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</si>
  <si>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</si>
  <si>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</si>
  <si>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</si>
  <si>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</si>
  <si>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</si>
  <si>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</si>
  <si>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</si>
  <si>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</si>
  <si>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</si>
  <si>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</si>
  <si>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</si>
  <si>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</si>
  <si>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</si>
  <si>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</si>
  <si>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</si>
  <si>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</si>
  <si>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</si>
  <si>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</si>
  <si>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</si>
  <si>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</si>
  <si>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</si>
  <si>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</si>
  <si>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</si>
  <si>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</si>
  <si>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</si>
  <si>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</si>
  <si>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</si>
  <si>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</si>
  <si>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</si>
  <si>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</si>
  <si>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</si>
  <si>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</si>
  <si>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</si>
  <si>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</si>
  <si>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</si>
  <si>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</si>
  <si>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</si>
  <si>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</si>
  <si>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</si>
  <si>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</si>
  <si>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</si>
  <si>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</si>
  <si>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</si>
  <si>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</si>
  <si>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</si>
  <si>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</si>
  <si>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</si>
  <si>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</si>
  <si>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</si>
  <si>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</si>
  <si>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</si>
  <si>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</si>
  <si>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</si>
  <si>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</si>
  <si>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</si>
  <si>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</si>
  <si>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</si>
  <si>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</si>
  <si>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</si>
  <si>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</si>
  <si>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</si>
  <si>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</si>
  <si>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</si>
  <si>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</si>
  <si>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</si>
  <si>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</si>
  <si>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</si>
  <si>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</si>
  <si>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</si>
  <si>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</si>
  <si>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</si>
  <si>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</si>
  <si>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</si>
  <si>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</si>
  <si>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</si>
  <si>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</si>
  <si>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</si>
  <si>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</si>
  <si>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</si>
  <si>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</si>
  <si>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</si>
  <si>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</si>
  <si>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</si>
  <si>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</si>
  <si>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</si>
  <si>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</si>
  <si>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</si>
  <si>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</si>
  <si>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</si>
  <si>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</si>
  <si>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</si>
  <si>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</si>
  <si>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</si>
  <si>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</si>
  <si>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</si>
  <si>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</si>
  <si>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</si>
  <si>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</si>
  <si>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</si>
  <si>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</si>
  <si>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</si>
  <si>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</si>
  <si>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</si>
  <si>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</si>
  <si>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</si>
  <si>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</si>
  <si>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</si>
  <si>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</si>
  <si>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</si>
  <si>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</si>
  <si>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</si>
  <si>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</si>
  <si>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</si>
  <si>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</si>
  <si>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</si>
  <si>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</si>
  <si>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</si>
  <si>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</si>
  <si>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</si>
  <si>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</si>
  <si>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</si>
  <si>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</si>
  <si>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</si>
  <si>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</si>
  <si>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</si>
  <si>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</si>
  <si>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</si>
  <si>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</si>
  <si>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</si>
  <si>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</si>
  <si>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</si>
  <si>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</si>
  <si>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</si>
  <si>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</si>
  <si>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</si>
  <si>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</si>
  <si>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</si>
  <si>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</si>
  <si>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</si>
  <si>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</si>
  <si>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</si>
  <si>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</si>
  <si>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</si>
  <si>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</si>
  <si>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</si>
  <si>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</si>
  <si>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</si>
  <si>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</si>
  <si>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</si>
  <si>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</si>
  <si>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</si>
  <si>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</si>
  <si>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</si>
  <si>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</si>
  <si>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</si>
  <si>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</si>
  <si>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</si>
  <si>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</si>
  <si>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</si>
  <si>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</si>
  <si>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</si>
  <si>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</si>
  <si>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</si>
  <si>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</si>
  <si>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</si>
  <si>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</si>
  <si>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</si>
  <si>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</si>
  <si>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</si>
  <si>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</si>
  <si>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</si>
  <si>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</si>
  <si>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</si>
  <si>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</si>
  <si>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</si>
  <si>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</si>
  <si>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</si>
  <si>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</si>
  <si>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</si>
  <si>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</si>
  <si>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</si>
  <si>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</si>
  <si>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</si>
  <si>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</si>
  <si>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</si>
  <si>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</si>
  <si>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</si>
  <si>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</si>
  <si>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</si>
  <si>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</si>
  <si>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</si>
  <si>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</si>
  <si>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</si>
  <si>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</si>
  <si>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</si>
  <si>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</si>
  <si>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</si>
  <si>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</si>
  <si>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</si>
  <si>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</si>
  <si>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</si>
  <si>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</si>
  <si>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</si>
  <si>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</si>
  <si>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</si>
  <si>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</si>
  <si>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</si>
  <si>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</si>
  <si>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</si>
  <si>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</si>
  <si>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</si>
  <si>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</si>
  <si>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</si>
  <si>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</si>
  <si>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</si>
  <si>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</si>
  <si>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</si>
  <si>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</si>
  <si>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</si>
  <si>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</si>
  <si>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</si>
  <si>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</si>
  <si>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</si>
  <si>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</si>
  <si>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</si>
  <si>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</si>
  <si>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</si>
  <si>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</si>
  <si>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</si>
  <si>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</si>
  <si>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</si>
  <si>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</si>
  <si>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</si>
  <si>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</si>
  <si>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</si>
  <si>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</si>
  <si>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</si>
  <si>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</si>
  <si>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</si>
  <si>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</si>
  <si>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</si>
  <si>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</si>
  <si>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</si>
  <si>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</si>
  <si>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</si>
  <si>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</si>
  <si>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</si>
  <si>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</si>
  <si>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</si>
  <si>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</si>
  <si>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</si>
  <si>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</si>
  <si>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</si>
  <si>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</si>
  <si>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</si>
  <si>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</si>
  <si>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</si>
  <si>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</si>
  <si>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</si>
  <si>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</si>
  <si>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</si>
  <si>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</si>
  <si>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</si>
  <si>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</si>
  <si>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</si>
  <si>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</si>
  <si>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</si>
  <si>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</si>
  <si>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</si>
  <si>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</si>
  <si>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</si>
  <si>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</si>
  <si>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</si>
  <si>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</si>
  <si>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</si>
  <si>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</si>
  <si>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</si>
  <si>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</si>
  <si>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</si>
  <si>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</si>
  <si>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</si>
  <si>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</si>
  <si>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</si>
  <si>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</si>
  <si>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</si>
  <si>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</si>
  <si>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</si>
  <si>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</si>
  <si>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</si>
  <si>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</si>
  <si>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</si>
  <si>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</si>
  <si>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</si>
  <si>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</si>
  <si>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</si>
  <si>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</si>
  <si>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</si>
  <si>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</si>
  <si>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</si>
  <si>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</si>
  <si>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</si>
  <si>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</si>
  <si>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</si>
  <si>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</si>
  <si>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</si>
  <si>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</si>
  <si>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</si>
  <si>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</si>
  <si>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</si>
  <si>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</si>
  <si>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</si>
  <si>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</si>
  <si>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</si>
  <si>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</si>
  <si>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</si>
  <si>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</si>
  <si>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</si>
  <si>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</si>
  <si>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</si>
  <si>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</si>
  <si>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</si>
  <si>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</si>
  <si>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</si>
  <si>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</si>
  <si>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</si>
  <si>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</si>
  <si>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</si>
  <si>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</si>
  <si>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</si>
  <si>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</si>
  <si>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</si>
  <si>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</si>
  <si>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</si>
  <si>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</si>
  <si>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</si>
  <si>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</si>
  <si>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</si>
  <si>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</si>
  <si>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</si>
  <si>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</si>
  <si>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</si>
  <si>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</si>
  <si>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</si>
  <si>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</si>
  <si>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</si>
  <si>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</si>
  <si>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</si>
  <si>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</si>
  <si>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</si>
  <si>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</si>
  <si>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</si>
  <si>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</si>
  <si>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</si>
  <si>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</si>
  <si>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</si>
  <si>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</si>
  <si>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</si>
  <si>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</si>
  <si>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</si>
  <si>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</si>
  <si>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</si>
  <si>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</si>
  <si>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</si>
  <si>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</si>
  <si>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</si>
  <si>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</si>
  <si>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</si>
  <si>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</si>
  <si>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</si>
  <si>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</si>
  <si>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</si>
  <si>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</si>
  <si>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</si>
  <si>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</si>
  <si>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</si>
  <si>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</si>
  <si>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</si>
  <si>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</si>
  <si>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</si>
  <si>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</si>
  <si>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</si>
  <si>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</si>
  <si>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</si>
  <si>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</si>
  <si>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</si>
  <si>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</si>
  <si>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</si>
  <si>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</si>
  <si>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</si>
  <si>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</si>
  <si>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</si>
  <si>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</si>
  <si>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</si>
  <si>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</si>
  <si>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</si>
  <si>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</si>
  <si>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</si>
  <si>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</si>
  <si>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</si>
  <si>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</si>
  <si>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</si>
  <si>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</si>
  <si>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</si>
  <si>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</si>
  <si>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</si>
  <si>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</si>
  <si>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</si>
  <si>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</si>
  <si>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</si>
  <si>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</si>
  <si>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</si>
  <si>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</si>
  <si>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</si>
  <si>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</si>
  <si>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</si>
  <si>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</si>
  <si>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</si>
  <si>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</si>
  <si>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</si>
  <si>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</si>
  <si>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</si>
  <si>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</si>
  <si>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</si>
  <si>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</si>
  <si>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</si>
  <si>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</si>
  <si>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</si>
  <si>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</si>
  <si>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</si>
  <si>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</si>
  <si>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</si>
  <si>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</si>
  <si>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</si>
  <si>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</si>
  <si>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</si>
  <si>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</si>
  <si>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</si>
  <si>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</si>
  <si>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</si>
  <si>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</si>
  <si>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</si>
  <si>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</si>
  <si>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</si>
  <si>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</si>
  <si>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</si>
  <si>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</si>
  <si>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</si>
  <si>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</si>
  <si>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</si>
  <si>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</si>
  <si>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</si>
  <si>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</si>
  <si>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</si>
  <si>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</si>
  <si>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</si>
  <si>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</si>
  <si>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</si>
  <si>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</si>
  <si>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</si>
  <si>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</si>
  <si>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</si>
  <si>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</si>
  <si>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</si>
  <si>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</si>
  <si>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</si>
  <si>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</si>
  <si>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</si>
  <si>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</si>
  <si>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</si>
  <si>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</si>
  <si>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</si>
  <si>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</si>
  <si>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</si>
  <si>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</si>
  <si>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</si>
  <si>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</si>
  <si>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</si>
  <si>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</si>
  <si>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</si>
  <si>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</si>
  <si>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</si>
  <si>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</si>
  <si>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</si>
  <si>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</si>
  <si>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</si>
  <si>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</si>
  <si>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</si>
  <si>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</si>
  <si>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</si>
  <si>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</si>
  <si>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</si>
  <si>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</si>
  <si>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</si>
  <si>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</si>
  <si>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</si>
  <si>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</si>
  <si>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</si>
  <si>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</si>
  <si>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</si>
  <si>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</si>
  <si>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</si>
  <si>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</si>
  <si>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</si>
  <si>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</si>
  <si>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</si>
  <si>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</si>
  <si>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</si>
  <si>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</si>
  <si>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</si>
  <si>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</si>
  <si>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</si>
  <si>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</si>
  <si>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</si>
  <si>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</si>
  <si>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</si>
  <si>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</si>
  <si>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</si>
  <si>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</si>
  <si>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</si>
  <si>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</si>
  <si>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</si>
  <si>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</si>
  <si>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</si>
  <si>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</si>
  <si>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</si>
  <si>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</si>
  <si>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</si>
  <si>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</si>
  <si>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</si>
  <si>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</si>
  <si>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</si>
  <si>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</si>
  <si>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</si>
  <si>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</si>
  <si>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</si>
  <si>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</si>
  <si>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</si>
  <si>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</si>
  <si>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</si>
  <si>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</si>
  <si>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</si>
  <si>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</si>
  <si>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</si>
  <si>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</si>
  <si>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</si>
  <si>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</si>
  <si>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</si>
  <si>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</si>
  <si>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</si>
  <si>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</si>
  <si>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</si>
  <si>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</si>
  <si>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</si>
  <si>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</si>
  <si>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</si>
  <si>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</si>
  <si>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</si>
  <si>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</si>
  <si>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</si>
  <si>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</si>
  <si>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</si>
  <si>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</si>
  <si>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</si>
  <si>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</si>
  <si>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</si>
  <si>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</si>
  <si>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</si>
  <si>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</si>
  <si>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</si>
  <si>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</si>
  <si>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</si>
  <si>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</si>
  <si>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</si>
  <si>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</si>
  <si>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</si>
  <si>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</si>
  <si>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</si>
  <si>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</si>
  <si>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</si>
  <si>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</si>
  <si>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</si>
  <si>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</si>
  <si>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</si>
  <si>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</si>
  <si>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</si>
  <si>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</si>
  <si>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</si>
  <si>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</si>
  <si>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</si>
  <si>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</si>
  <si>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</si>
  <si>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</si>
  <si>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</si>
  <si>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</si>
  <si>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</si>
  <si>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</si>
  <si>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</si>
  <si>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</si>
  <si>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</si>
  <si>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</si>
  <si>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</si>
  <si>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</si>
  <si>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</si>
  <si>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</si>
  <si>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</si>
  <si>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</si>
  <si>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</si>
  <si>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</si>
  <si>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</si>
  <si>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</si>
  <si>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</si>
  <si>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</si>
  <si>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</si>
  <si>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</si>
  <si>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</si>
  <si>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</si>
  <si>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</si>
  <si>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</si>
  <si>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</si>
  <si>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</si>
  <si>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</si>
  <si>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</si>
  <si>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</si>
  <si>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</si>
  <si>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</si>
  <si>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</si>
  <si>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</si>
  <si>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</si>
  <si>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</si>
  <si>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</si>
  <si>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</si>
  <si>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</si>
  <si>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</si>
  <si>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</si>
  <si>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</si>
  <si>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</si>
  <si>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</si>
  <si>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</si>
  <si>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</si>
  <si>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</si>
  <si>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</si>
  <si>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</si>
  <si>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</si>
  <si>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</si>
  <si>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</si>
  <si>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</si>
  <si>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</si>
  <si>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</si>
  <si>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</si>
  <si>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</si>
  <si>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</si>
  <si>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</si>
  <si>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</si>
  <si>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</si>
  <si>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</si>
  <si>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</si>
  <si>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</si>
  <si>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</si>
  <si>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</si>
  <si>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</si>
  <si>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</si>
  <si>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</si>
  <si>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</si>
  <si>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</si>
  <si>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</si>
  <si>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</si>
  <si>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</si>
  <si>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</si>
  <si>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</si>
  <si>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</si>
  <si>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</si>
  <si>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</si>
  <si>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</si>
  <si>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</si>
  <si>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</si>
  <si>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</si>
  <si>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</si>
  <si>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</si>
  <si>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</si>
  <si>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</si>
  <si>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</si>
  <si>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</si>
  <si>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</si>
  <si>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</si>
  <si>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</si>
  <si>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</si>
  <si>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</si>
  <si>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</si>
  <si>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</si>
  <si>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</si>
  <si>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</si>
  <si>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</si>
  <si>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</si>
  <si>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</si>
  <si>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</si>
  <si>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</si>
  <si>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</si>
  <si>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</si>
  <si>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</si>
  <si>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</si>
  <si>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</si>
  <si>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</si>
  <si>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</si>
  <si>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</si>
  <si>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</si>
  <si>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</si>
  <si>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</si>
  <si>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</si>
  <si>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</si>
  <si>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</si>
  <si>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</si>
  <si>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</si>
  <si>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</si>
  <si>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</si>
  <si>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</si>
  <si>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</si>
  <si>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</si>
  <si>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</si>
  <si>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</si>
  <si>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</si>
  <si>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</si>
  <si>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</si>
  <si>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</si>
  <si>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</si>
  <si>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</si>
  <si>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</si>
  <si>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</si>
  <si>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</si>
  <si>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</si>
  <si>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</si>
  <si>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</si>
  <si>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</si>
  <si>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</si>
  <si>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</si>
  <si>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</si>
  <si>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</si>
  <si>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</si>
  <si>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</si>
  <si>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</si>
  <si>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</si>
  <si>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</si>
  <si>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</si>
  <si>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</si>
  <si>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</si>
  <si>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</si>
  <si>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</si>
  <si>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</si>
  <si>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</si>
  <si>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</si>
  <si>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</si>
  <si>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</si>
  <si>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</si>
  <si>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</si>
  <si>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</si>
  <si>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</si>
  <si>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</si>
  <si>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</si>
  <si>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</si>
  <si>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</si>
  <si>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</si>
  <si>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</si>
  <si>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</si>
  <si>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</si>
  <si>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</si>
  <si>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</si>
  <si>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</si>
  <si>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</si>
  <si>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</si>
  <si>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</si>
  <si>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</si>
  <si>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</si>
  <si>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</si>
  <si>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</si>
  <si>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</si>
  <si>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</si>
  <si>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</si>
  <si>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</si>
  <si>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</si>
  <si>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</si>
  <si>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</si>
  <si>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</si>
  <si>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</si>
  <si>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</si>
  <si>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</si>
  <si>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</si>
  <si>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</si>
  <si>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</si>
  <si>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</si>
  <si>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</si>
  <si>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</si>
  <si>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</si>
  <si>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</si>
  <si>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</si>
  <si>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</si>
  <si>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</si>
  <si>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</si>
  <si>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</si>
  <si>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</si>
  <si>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</si>
  <si>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</si>
  <si>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</si>
  <si>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</si>
  <si>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</si>
  <si>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</si>
  <si>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</si>
  <si>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</si>
  <si>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</si>
  <si>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</si>
  <si>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</si>
  <si>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</si>
  <si>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</si>
  <si>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</si>
  <si>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</si>
  <si>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</si>
  <si>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</si>
  <si>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</si>
  <si>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</si>
  <si>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</si>
  <si>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</si>
  <si>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</si>
  <si>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</si>
  <si>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</si>
  <si>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</si>
  <si>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</si>
  <si>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</si>
  <si>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</si>
  <si>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</si>
  <si>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</si>
  <si>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</si>
  <si>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</si>
  <si>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</si>
  <si>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</si>
  <si>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</si>
  <si>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</si>
  <si>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</si>
  <si>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</si>
  <si>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</si>
  <si>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</si>
  <si>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</si>
  <si>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</si>
  <si>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</si>
  <si>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</si>
  <si>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</si>
  <si>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</si>
  <si>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</si>
  <si>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</si>
  <si>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</si>
  <si>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</si>
  <si>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</si>
  <si>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</si>
  <si>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</si>
  <si>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</si>
  <si>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</si>
  <si>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</si>
  <si>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</si>
  <si>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</si>
  <si>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</si>
  <si>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</si>
  <si>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</si>
  <si>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</si>
  <si>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</si>
  <si>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</si>
  <si>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</si>
  <si>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</si>
  <si>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</si>
  <si>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</si>
  <si>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</si>
  <si>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</si>
  <si>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</si>
  <si>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</si>
  <si>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</si>
  <si>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</si>
  <si>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</si>
  <si>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</si>
  <si>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</si>
  <si>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</si>
  <si>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</si>
  <si>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</si>
  <si>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</si>
  <si>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</si>
  <si>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</si>
  <si>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</si>
  <si>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</si>
  <si>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</si>
  <si>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</si>
  <si>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</si>
  <si>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</si>
  <si>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</si>
  <si>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</si>
  <si>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</si>
  <si>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</si>
  <si>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</si>
  <si>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</si>
  <si>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</si>
  <si>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</si>
  <si>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</si>
  <si>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</si>
  <si>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</si>
  <si>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</si>
  <si>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</si>
  <si>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</si>
  <si>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</si>
  <si>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</si>
  <si>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</si>
  <si>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</si>
  <si>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</si>
  <si>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</si>
  <si>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</si>
  <si>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</si>
  <si>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</si>
  <si>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</si>
  <si>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</si>
  <si>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</si>
  <si>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</si>
  <si>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</si>
  <si>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</si>
  <si>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</si>
  <si>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</si>
  <si>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</si>
  <si>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</si>
  <si>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</si>
  <si>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</si>
  <si>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</si>
  <si>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</si>
  <si>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</si>
  <si>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</si>
  <si>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</si>
  <si>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</si>
  <si>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</si>
  <si>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</si>
  <si>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</si>
  <si>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</si>
  <si>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</si>
  <si>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</si>
  <si>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</si>
  <si>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</si>
  <si>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</si>
  <si>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</si>
  <si>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</si>
  <si>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</si>
  <si>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</si>
  <si>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</si>
  <si>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</si>
  <si>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</si>
  <si>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</si>
  <si>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</si>
  <si>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</si>
  <si>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</si>
  <si>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</si>
  <si>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</si>
  <si>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</si>
  <si>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</si>
  <si>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</si>
  <si>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</si>
  <si>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</si>
  <si>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</si>
  <si>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</si>
  <si>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</si>
  <si>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</si>
  <si>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</si>
  <si>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</si>
  <si>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</si>
  <si>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</si>
  <si>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</si>
  <si>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</si>
  <si>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</si>
  <si>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</si>
  <si>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</si>
  <si>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</si>
  <si>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</si>
  <si>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</si>
  <si>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</si>
  <si>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</si>
  <si>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</si>
  <si>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</si>
  <si>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</si>
  <si>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</si>
  <si>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</si>
  <si>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</si>
  <si>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</si>
  <si>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</si>
  <si>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</si>
  <si>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</si>
  <si>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</si>
  <si>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</si>
  <si>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</si>
  <si>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</si>
  <si>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</si>
  <si>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</si>
  <si>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</si>
  <si>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</si>
  <si>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</si>
  <si>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</si>
  <si>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</si>
  <si>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</si>
  <si>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</si>
  <si>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</si>
  <si>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</si>
  <si>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</si>
  <si>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</si>
  <si>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</si>
  <si>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</si>
  <si>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</si>
  <si>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</si>
  <si>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</si>
  <si>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</si>
  <si>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</si>
  <si>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</si>
  <si>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</si>
  <si>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</si>
  <si>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</si>
  <si>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</si>
  <si>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</si>
  <si>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</si>
  <si>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</si>
  <si>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</si>
  <si>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</si>
  <si>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</si>
  <si>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</si>
  <si>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</si>
  <si>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</si>
  <si>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</si>
  <si>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</si>
  <si>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</si>
  <si>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</si>
  <si>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</si>
  <si>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</si>
  <si>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</si>
  <si>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</si>
  <si>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</si>
  <si>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</si>
  <si>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</si>
  <si>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</si>
  <si>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</si>
  <si>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</si>
  <si>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</si>
  <si>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</si>
  <si>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</si>
  <si>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</si>
  <si>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</si>
  <si>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</si>
  <si>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</si>
  <si>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</si>
  <si>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</si>
  <si>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</si>
  <si>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</si>
  <si>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</si>
  <si>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</si>
  <si>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</si>
  <si>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</si>
  <si>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</si>
  <si>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</si>
  <si>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</si>
  <si>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</si>
  <si>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</si>
  <si>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</si>
  <si>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</si>
  <si>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</si>
  <si>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</si>
  <si>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</si>
  <si>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</si>
  <si>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</si>
  <si>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</si>
  <si>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</si>
  <si>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</si>
  <si>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</si>
  <si>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</si>
  <si>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</si>
  <si>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</si>
  <si>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</si>
  <si>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</si>
  <si>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</si>
  <si>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</si>
  <si>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</si>
  <si>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</si>
  <si>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</si>
  <si>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</si>
  <si>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</si>
  <si>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</si>
  <si>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</si>
  <si>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</si>
  <si>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</si>
  <si>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</si>
  <si>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</si>
  <si>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</si>
  <si>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</si>
  <si>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</si>
  <si>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</si>
  <si>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</si>
  <si>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</si>
  <si>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</si>
  <si>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</si>
  <si>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</si>
  <si>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</si>
  <si>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</si>
  <si>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</si>
  <si>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</si>
  <si>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</si>
  <si>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</si>
  <si>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</si>
  <si>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</si>
  <si>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</si>
  <si>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</si>
  <si>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</si>
  <si>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</si>
  <si>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</si>
  <si>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</si>
  <si>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</si>
  <si>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</si>
  <si>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</si>
  <si>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</si>
  <si>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</si>
  <si>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</si>
  <si>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</si>
  <si>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</si>
  <si>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</si>
  <si>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</si>
  <si>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</si>
  <si>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</si>
  <si>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</si>
  <si>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</si>
  <si>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</si>
  <si>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</si>
  <si>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</si>
  <si>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</si>
  <si>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</si>
  <si>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</si>
  <si>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</si>
  <si>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</si>
  <si>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</si>
  <si>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</si>
  <si>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</si>
  <si>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</si>
  <si>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</si>
  <si>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</si>
  <si>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</si>
  <si>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</si>
  <si>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</si>
  <si>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</si>
  <si>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</si>
  <si>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</si>
  <si>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</si>
  <si>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</si>
  <si>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</si>
  <si>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</si>
  <si>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</si>
  <si>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</si>
  <si>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</si>
  <si>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</si>
  <si>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</si>
  <si>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</si>
  <si>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</si>
  <si>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</si>
  <si>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</si>
  <si>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</si>
  <si>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</si>
  <si>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</si>
  <si>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</si>
  <si>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</si>
  <si>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</si>
  <si>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</si>
  <si>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</si>
  <si>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</si>
  <si>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</si>
  <si>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</si>
  <si>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</si>
  <si>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</si>
  <si>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</si>
  <si>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</si>
  <si>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</si>
  <si>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</si>
  <si>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</si>
  <si>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</si>
  <si>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</si>
  <si>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</si>
  <si>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</si>
  <si>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</si>
  <si>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</si>
  <si>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</si>
  <si>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</si>
  <si>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</si>
  <si>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</si>
  <si>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</si>
  <si>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</si>
  <si>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</si>
  <si>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</si>
  <si>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</si>
  <si>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</si>
  <si>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</si>
  <si>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</si>
  <si>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</si>
  <si>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</si>
  <si>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</si>
  <si>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</si>
  <si>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</si>
  <si>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</si>
  <si>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</si>
  <si>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</si>
  <si>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</si>
  <si>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</si>
  <si>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</si>
  <si>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</si>
  <si>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</si>
  <si>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</si>
  <si>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</si>
  <si>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</si>
  <si>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</si>
  <si>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</si>
  <si>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</si>
  <si>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</si>
  <si>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</si>
  <si>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</si>
  <si>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</si>
  <si>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</si>
  <si>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</si>
  <si>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</si>
  <si>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</si>
  <si>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</si>
  <si>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</si>
  <si>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</si>
  <si>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</si>
  <si>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</si>
  <si>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</si>
  <si>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</si>
  <si>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</si>
  <si>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</si>
  <si>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</si>
  <si>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</si>
  <si>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</si>
  <si>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</si>
  <si>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</si>
  <si>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</si>
  <si>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</si>
  <si>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</si>
  <si>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</si>
  <si>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</si>
  <si>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</si>
  <si>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</si>
  <si>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</si>
  <si>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</si>
  <si>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</si>
  <si>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</si>
  <si>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</si>
  <si>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</si>
  <si>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</si>
  <si>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</si>
  <si>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</si>
  <si>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</si>
  <si>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</si>
  <si>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</si>
  <si>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</si>
  <si>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</si>
  <si>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</si>
  <si>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</si>
  <si>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</si>
  <si>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</si>
  <si>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</si>
  <si>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</si>
  <si>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</si>
  <si>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</si>
  <si>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</si>
  <si>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</si>
  <si>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</si>
  <si>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</si>
  <si>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</si>
  <si>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</si>
  <si>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</si>
  <si>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</si>
  <si>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</si>
  <si>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</si>
  <si>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</si>
  <si>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</si>
  <si>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</si>
  <si>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</si>
  <si>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</si>
  <si>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</si>
  <si>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</si>
  <si>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</si>
  <si>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</si>
  <si>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</si>
  <si>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</si>
  <si>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</si>
  <si>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</si>
  <si>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</si>
  <si>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</si>
  <si>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</si>
  <si>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</si>
  <si>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</si>
  <si>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</si>
  <si>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</si>
  <si>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</si>
  <si>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</si>
  <si>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</si>
  <si>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</si>
  <si>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</si>
  <si>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</si>
  <si>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</si>
  <si>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</si>
  <si>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</si>
  <si>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</si>
  <si>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</si>
  <si>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</si>
  <si>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</si>
  <si>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</si>
  <si>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</si>
  <si>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</si>
  <si>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</si>
  <si>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</si>
  <si>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</si>
  <si>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</si>
  <si>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</si>
  <si>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</si>
  <si>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</si>
  <si>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</si>
  <si>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</si>
  <si>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</si>
  <si>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</si>
  <si>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</si>
  <si>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</si>
  <si>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</si>
  <si>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</si>
  <si>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</si>
  <si>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</si>
  <si>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</si>
  <si>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</si>
  <si>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</si>
  <si>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</si>
  <si>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</si>
  <si>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</si>
  <si>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</si>
  <si>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</si>
  <si>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</si>
  <si>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</si>
  <si>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</si>
  <si>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</si>
  <si>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</si>
  <si>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</si>
  <si>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</si>
  <si>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</si>
  <si>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</si>
  <si>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</si>
  <si>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</si>
  <si>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</si>
  <si>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</si>
  <si>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</si>
  <si>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</si>
  <si>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</si>
  <si>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</si>
  <si>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</si>
  <si>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</si>
  <si>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</si>
  <si>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</si>
  <si>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</si>
  <si>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</si>
  <si>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</si>
  <si>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</si>
  <si>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</si>
  <si>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</si>
  <si>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</si>
  <si>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</si>
  <si>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</si>
  <si>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</si>
  <si>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</si>
  <si>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</si>
  <si>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</si>
  <si>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</si>
  <si>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</si>
  <si>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</si>
  <si>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</si>
  <si>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</si>
  <si>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</si>
  <si>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</si>
  <si>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</si>
  <si>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</si>
  <si>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</si>
  <si>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</si>
  <si>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</si>
  <si>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</si>
  <si>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</si>
  <si>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</si>
  <si>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</si>
  <si>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</si>
  <si>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</si>
  <si>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</si>
  <si>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</si>
  <si>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</si>
  <si>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</si>
  <si>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</si>
  <si>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</si>
  <si>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</si>
  <si>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</si>
  <si>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</si>
  <si>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</si>
  <si>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</si>
  <si>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</si>
  <si>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</si>
  <si>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</si>
  <si>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</si>
  <si>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</si>
  <si>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</si>
  <si>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</si>
  <si>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</si>
  <si>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</si>
  <si>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</si>
  <si>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</si>
  <si>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</si>
  <si>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</si>
  <si>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</si>
  <si>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</si>
  <si>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</si>
  <si>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</si>
  <si>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</si>
  <si>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</si>
  <si>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</si>
  <si>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</si>
  <si>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</si>
  <si>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</si>
  <si>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</si>
  <si>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</si>
  <si>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</si>
  <si>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</si>
  <si>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</si>
  <si>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</si>
  <si>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</si>
  <si>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</si>
  <si>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</si>
  <si>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</si>
  <si>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</si>
  <si>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</si>
  <si>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</si>
  <si>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</si>
  <si>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</si>
  <si>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</si>
  <si>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</si>
  <si>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</si>
  <si>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</si>
  <si>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</si>
  <si>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</si>
  <si>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</si>
  <si>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</si>
  <si>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</si>
  <si>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</si>
  <si>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</si>
  <si>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</si>
  <si>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</si>
  <si>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</si>
  <si>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</si>
  <si>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</si>
  <si>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</si>
  <si>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</si>
  <si>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</si>
  <si>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</si>
  <si>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</si>
  <si>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</si>
  <si>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</si>
  <si>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</si>
  <si>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</si>
  <si>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</si>
  <si>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</si>
  <si>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</si>
  <si>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</si>
  <si>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</si>
  <si>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</si>
  <si>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</si>
  <si>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</si>
  <si>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</si>
  <si>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</si>
  <si>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</si>
  <si>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</si>
  <si>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</si>
  <si>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</si>
  <si>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</si>
  <si>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</si>
  <si>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</si>
  <si>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</si>
  <si>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</si>
  <si>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</si>
  <si>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</si>
  <si>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</si>
  <si>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</si>
  <si>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</si>
  <si>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</si>
  <si>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</si>
  <si>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</si>
  <si>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</si>
  <si>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</si>
  <si>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</si>
  <si>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</si>
  <si>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</si>
  <si>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</si>
  <si>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</si>
  <si>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</si>
  <si>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</si>
  <si>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</si>
  <si>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</si>
  <si>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</si>
  <si>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</si>
  <si>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</si>
  <si>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</si>
  <si>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</si>
  <si>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</si>
  <si>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</si>
  <si>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</si>
  <si>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</si>
  <si>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</si>
  <si>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</si>
  <si>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</si>
  <si>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</si>
  <si>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</si>
  <si>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</si>
  <si>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</si>
  <si>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</si>
  <si>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</si>
  <si>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</si>
  <si>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</si>
  <si>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</si>
  <si>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</si>
  <si>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</si>
  <si>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</si>
  <si>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</si>
  <si>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</si>
  <si>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</si>
  <si>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</si>
  <si>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</si>
  <si>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</si>
  <si>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</si>
  <si>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</si>
  <si>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</si>
  <si>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</si>
  <si>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</si>
  <si>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</si>
  <si>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</si>
  <si>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</si>
  <si>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</si>
  <si>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</si>
  <si>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</si>
  <si>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</si>
  <si>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</si>
  <si>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</si>
  <si>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</si>
  <si>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</si>
  <si>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</si>
  <si>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</si>
  <si>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</si>
  <si>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</si>
  <si>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</si>
  <si>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</si>
  <si>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</si>
  <si>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</si>
  <si>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</si>
  <si>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</si>
  <si>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</si>
  <si>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</si>
  <si>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</si>
  <si>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</si>
  <si>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</si>
  <si>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</si>
  <si>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</si>
  <si>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</si>
  <si>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</si>
  <si>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</si>
  <si>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</si>
  <si>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</si>
  <si>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</si>
  <si>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</si>
  <si>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</si>
  <si>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</si>
  <si>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</si>
  <si>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</si>
  <si>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</si>
  <si>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</si>
  <si>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</si>
  <si>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</si>
  <si>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</si>
  <si>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</si>
  <si>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</si>
  <si>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</si>
  <si>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</si>
  <si>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</si>
  <si>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</si>
  <si>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</si>
  <si>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</si>
  <si>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</si>
  <si>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</si>
  <si>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</si>
  <si>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</si>
  <si>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</si>
  <si>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</si>
  <si>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</si>
  <si>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</si>
  <si>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</si>
  <si>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</si>
  <si>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</si>
  <si>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</si>
  <si>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</si>
  <si>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</si>
  <si>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</si>
  <si>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</si>
  <si>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</si>
  <si>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</si>
  <si>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</si>
  <si>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</si>
  <si>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</si>
  <si>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</si>
  <si>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</si>
  <si>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</si>
  <si>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</si>
  <si>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</si>
  <si>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</si>
  <si>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</si>
  <si>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</si>
  <si>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</si>
  <si>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</si>
  <si>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</si>
  <si>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</si>
  <si>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</si>
  <si>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</si>
  <si>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</si>
  <si>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</si>
  <si>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</si>
  <si>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</si>
  <si>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</si>
  <si>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</si>
  <si>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</si>
  <si>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</si>
  <si>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</si>
  <si>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</si>
  <si>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</si>
  <si>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</si>
  <si>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</si>
  <si>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</si>
  <si>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</si>
  <si>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</si>
  <si>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</si>
  <si>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</si>
  <si>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</si>
  <si>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</si>
  <si>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</si>
  <si>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</si>
  <si>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</si>
  <si>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</si>
  <si>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</si>
  <si>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</si>
  <si>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</si>
  <si>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</si>
  <si>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</si>
  <si>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</si>
  <si>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</si>
  <si>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</si>
  <si>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</si>
  <si>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</si>
  <si>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</si>
  <si>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</si>
  <si>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</si>
  <si>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</si>
  <si>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</si>
  <si>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</si>
  <si>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</si>
  <si>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</si>
  <si>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</si>
  <si>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</si>
  <si>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</si>
  <si>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</si>
  <si>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</si>
  <si>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</si>
  <si>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</si>
  <si>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</si>
  <si>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</si>
  <si>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</si>
  <si>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</si>
  <si>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</si>
  <si>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</si>
  <si>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</si>
  <si>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</si>
  <si>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</si>
  <si>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</si>
  <si>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</si>
  <si>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</si>
  <si>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</si>
  <si>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</si>
  <si>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</si>
  <si>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</si>
  <si>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</si>
  <si>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</si>
  <si>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</si>
  <si>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</si>
  <si>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</si>
  <si>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</si>
  <si>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</si>
  <si>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</si>
  <si>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</si>
  <si>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</si>
  <si>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</si>
  <si>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</si>
  <si>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</si>
  <si>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</si>
  <si>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</si>
  <si>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</si>
  <si>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</si>
  <si>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</si>
  <si>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</si>
  <si>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</si>
  <si>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</si>
  <si>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</si>
  <si>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</si>
  <si>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</si>
  <si>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</si>
  <si>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</si>
  <si>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</si>
  <si>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</si>
  <si>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</si>
  <si>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</si>
  <si>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</si>
  <si>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</si>
  <si>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</si>
  <si>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</si>
  <si>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</si>
  <si>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</si>
  <si>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</si>
  <si>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</si>
  <si>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</si>
  <si>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</si>
  <si>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</si>
  <si>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</si>
  <si>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</si>
  <si>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</si>
  <si>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</si>
  <si>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</si>
  <si>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</si>
  <si>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</si>
  <si>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</si>
  <si>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</si>
  <si>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</si>
  <si>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</si>
  <si>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</si>
  <si>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</si>
  <si>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</si>
  <si>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</si>
  <si>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</si>
  <si>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</si>
  <si>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</si>
  <si>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</si>
  <si>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</si>
  <si>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</si>
  <si>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</si>
  <si>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</si>
  <si>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</si>
  <si>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</si>
  <si>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</si>
  <si>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</si>
  <si>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</si>
  <si>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</si>
  <si>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</si>
  <si>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</si>
  <si>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</si>
  <si>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</si>
  <si>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</si>
  <si>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</si>
  <si>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</si>
  <si>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</si>
  <si>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</si>
  <si>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</si>
  <si>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</si>
  <si>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</si>
  <si>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</si>
  <si>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</si>
  <si>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</si>
  <si>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</si>
  <si>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</si>
  <si>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</si>
  <si>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</si>
  <si>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</si>
  <si>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</si>
  <si>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</si>
  <si>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</si>
  <si>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</si>
  <si>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</si>
  <si>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</si>
  <si>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</si>
  <si>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</si>
  <si>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</si>
  <si>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</si>
  <si>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</si>
  <si>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</si>
  <si>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</si>
  <si>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</si>
  <si>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</si>
  <si>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</si>
  <si>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</si>
  <si>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</si>
  <si>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</si>
  <si>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</si>
  <si>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</si>
  <si>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</si>
  <si>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</si>
  <si>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</si>
  <si>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</si>
  <si>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</si>
  <si>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</si>
  <si>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</si>
  <si>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</si>
  <si>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</si>
  <si>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</si>
  <si>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</si>
  <si>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</si>
  <si>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</si>
  <si>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</si>
  <si>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</si>
  <si>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</si>
  <si>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</si>
  <si>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</si>
  <si>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</si>
  <si>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</si>
  <si>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</si>
  <si>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</si>
  <si>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</si>
  <si>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</si>
  <si>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</si>
  <si>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</si>
  <si>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</si>
  <si>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</si>
  <si>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</si>
  <si>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</si>
  <si>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</si>
  <si>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</si>
  <si>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</si>
  <si>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</si>
  <si>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</si>
  <si>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</si>
  <si>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</si>
  <si>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</si>
  <si>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</si>
  <si>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</si>
  <si>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</si>
  <si>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</si>
  <si>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</si>
  <si>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</si>
  <si>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</si>
  <si>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</si>
  <si>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</si>
  <si>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</si>
  <si>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</si>
  <si>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</si>
  <si>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</si>
  <si>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</si>
  <si>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</si>
  <si>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</si>
  <si>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</si>
  <si>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</si>
  <si>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</si>
  <si>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</si>
  <si>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</si>
  <si>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</si>
  <si>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</si>
  <si>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</si>
  <si>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</si>
  <si>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</si>
  <si>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</si>
  <si>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</si>
  <si>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</si>
  <si>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</si>
  <si>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</si>
  <si>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</si>
  <si>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</si>
  <si>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</si>
  <si>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</si>
  <si>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</si>
  <si>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</si>
  <si>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</si>
  <si>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</si>
  <si>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</si>
  <si>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</si>
  <si>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</si>
  <si>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</si>
  <si>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</si>
  <si>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</si>
  <si>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</si>
  <si>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</si>
  <si>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</si>
  <si>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</si>
  <si>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</si>
  <si>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</si>
  <si>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</si>
  <si>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</si>
  <si>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</si>
  <si>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</si>
  <si>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</si>
  <si>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</si>
  <si>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</si>
  <si>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</si>
  <si>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</si>
  <si>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</si>
  <si>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</si>
  <si>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</si>
  <si>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</si>
  <si>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</si>
  <si>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</si>
  <si>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</si>
  <si>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</si>
  <si>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</si>
  <si>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</si>
  <si>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</si>
  <si>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</si>
  <si>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</si>
  <si>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</si>
  <si>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</si>
  <si>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</si>
  <si>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</si>
  <si>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</si>
  <si>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</si>
  <si>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</si>
  <si>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</si>
  <si>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</si>
  <si>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</si>
  <si>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</si>
  <si>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</si>
  <si>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</si>
  <si>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</si>
  <si>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</si>
  <si>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</si>
  <si>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</si>
  <si>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</si>
  <si>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</si>
  <si>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</si>
  <si>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</si>
  <si>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</si>
  <si>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</si>
  <si>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</si>
  <si>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</si>
  <si>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</si>
  <si>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</si>
  <si>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</si>
  <si>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</si>
  <si>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</si>
  <si>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</si>
  <si>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</si>
  <si>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</si>
  <si>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</si>
  <si>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</si>
  <si>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</si>
  <si>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</si>
  <si>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</si>
  <si>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</si>
  <si>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</si>
  <si>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</si>
  <si>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</si>
  <si>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</si>
  <si>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</si>
  <si>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</si>
  <si>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</si>
  <si>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</si>
  <si>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</si>
  <si>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</si>
  <si>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</si>
  <si>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</si>
  <si>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</si>
  <si>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</si>
  <si>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</si>
  <si>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</si>
  <si>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</si>
  <si>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</si>
  <si>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</si>
  <si>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</si>
  <si>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</si>
  <si>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</si>
  <si>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</si>
  <si>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</si>
  <si>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</si>
  <si>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</si>
  <si>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</si>
  <si>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</si>
  <si>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</si>
  <si>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</si>
  <si>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</si>
  <si>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</si>
  <si>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</si>
  <si>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</si>
  <si>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</si>
  <si>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</si>
  <si>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</si>
  <si>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</si>
  <si>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</si>
  <si>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</si>
  <si>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</si>
  <si>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</si>
  <si>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</si>
  <si>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</si>
  <si>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</si>
  <si>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</si>
  <si>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</si>
  <si>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</si>
  <si>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</si>
  <si>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</si>
  <si>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</si>
  <si>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</si>
  <si>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</si>
  <si>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</si>
  <si>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</si>
  <si>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</si>
  <si>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</si>
  <si>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</si>
  <si>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</si>
  <si>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</si>
  <si>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</si>
  <si>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</si>
  <si>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</si>
  <si>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</si>
  <si>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</si>
  <si>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</si>
  <si>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</si>
  <si>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</si>
  <si>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</si>
  <si>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</si>
  <si>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</si>
  <si>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</si>
  <si>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</si>
  <si>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</si>
  <si>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</si>
  <si>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</si>
  <si>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</si>
  <si>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</si>
  <si>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</si>
  <si>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</si>
  <si>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</si>
  <si>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</si>
  <si>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</si>
  <si>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</si>
  <si>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</si>
  <si>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</si>
  <si>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</si>
  <si>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</si>
  <si>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</si>
  <si>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</si>
  <si>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</si>
  <si>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</si>
  <si>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</si>
  <si>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</si>
  <si>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</si>
  <si>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</si>
  <si>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</si>
  <si>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</si>
  <si>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</si>
  <si>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</si>
  <si>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</si>
  <si>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</si>
  <si>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</si>
  <si>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</si>
  <si>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</si>
  <si>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</si>
  <si>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</si>
  <si>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</si>
  <si>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</si>
  <si>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</si>
  <si>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</si>
  <si>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</si>
  <si>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</si>
  <si>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</si>
  <si>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</si>
  <si>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</si>
  <si>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</si>
  <si>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</si>
  <si>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</si>
  <si>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</si>
  <si>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</si>
  <si>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</si>
  <si>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</si>
  <si>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</si>
  <si>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</si>
  <si>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</si>
  <si>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</si>
  <si>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</si>
  <si>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</si>
  <si>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</si>
  <si>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</si>
  <si>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</si>
  <si>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</si>
  <si>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</si>
  <si>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</si>
  <si>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</si>
  <si>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</si>
  <si>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</si>
  <si>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</si>
  <si>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</si>
  <si>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</si>
  <si>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</si>
  <si>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</si>
  <si>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</si>
  <si>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</si>
  <si>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</si>
  <si>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</si>
  <si>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</si>
  <si>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</si>
  <si>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</si>
  <si>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</si>
  <si>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</si>
  <si>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</si>
  <si>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</si>
  <si>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</si>
  <si>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</si>
  <si>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</si>
  <si>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</si>
  <si>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</si>
  <si>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</si>
  <si>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</si>
  <si>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</si>
  <si>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</si>
  <si>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</si>
  <si>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</si>
  <si>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</si>
  <si>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</si>
  <si>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</si>
  <si>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</si>
  <si>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</si>
  <si>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</si>
  <si>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</si>
  <si>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</si>
  <si>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</si>
  <si>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</si>
  <si>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</si>
  <si>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</si>
  <si>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</si>
  <si>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</si>
  <si>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</si>
  <si>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</si>
  <si>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</si>
  <si>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</si>
  <si>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</si>
  <si>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</si>
  <si>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</si>
  <si>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</si>
  <si>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</si>
  <si>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</si>
  <si>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</si>
  <si>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</si>
  <si>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</si>
  <si>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</si>
  <si>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</si>
  <si>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</si>
  <si>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</si>
  <si>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</si>
  <si>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</si>
  <si>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</si>
  <si>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</si>
  <si>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</si>
  <si>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</si>
  <si>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</si>
  <si>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</si>
  <si>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</si>
  <si>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</si>
  <si>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</si>
  <si>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</si>
  <si>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</si>
  <si>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</si>
  <si>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</si>
  <si>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</si>
  <si>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</si>
  <si>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</si>
  <si>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</si>
  <si>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</si>
  <si>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</si>
  <si>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</si>
  <si>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</si>
  <si>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</si>
  <si>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</si>
  <si>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</si>
  <si>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</si>
  <si>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</si>
  <si>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</si>
  <si>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</si>
  <si>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</si>
  <si>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</si>
  <si>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</si>
  <si>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</si>
  <si>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</si>
  <si>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</si>
  <si>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</si>
  <si>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</si>
  <si>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</si>
  <si>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</si>
  <si>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</si>
  <si>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</si>
  <si>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</si>
  <si>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</si>
  <si>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</si>
  <si>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</si>
  <si>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</si>
  <si>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</si>
  <si>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</si>
  <si>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</si>
  <si>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</si>
  <si>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</si>
  <si>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</si>
  <si>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</si>
  <si>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</si>
  <si>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</si>
  <si>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</si>
  <si>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</si>
  <si>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</si>
  <si>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</si>
  <si>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</si>
  <si>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</si>
  <si>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</si>
  <si>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</si>
  <si>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</si>
  <si>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</si>
  <si>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</si>
  <si>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</si>
  <si>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</si>
  <si>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</si>
  <si>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</si>
  <si>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</si>
  <si>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</si>
  <si>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</si>
  <si>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</si>
  <si>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</si>
  <si>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</si>
  <si>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</si>
  <si>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</si>
  <si>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</si>
  <si>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</si>
  <si>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</si>
  <si>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</si>
  <si>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</si>
  <si>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</si>
  <si>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</si>
  <si>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</si>
  <si>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</si>
  <si>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</si>
  <si>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</si>
  <si>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</si>
  <si>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</si>
  <si>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</si>
  <si>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</si>
  <si>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</si>
  <si>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</si>
  <si>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</si>
  <si>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</si>
  <si>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</si>
  <si>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</si>
  <si>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</si>
  <si>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</si>
  <si>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</si>
  <si>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</si>
  <si>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</si>
  <si>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</si>
  <si>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</si>
  <si>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</si>
  <si>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</si>
  <si>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</si>
  <si>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</si>
  <si>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</si>
  <si>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</si>
  <si>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</si>
  <si>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</si>
  <si>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</si>
  <si>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</si>
  <si>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</si>
  <si>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</si>
  <si>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</si>
  <si>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</si>
  <si>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</si>
  <si>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</si>
  <si>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</si>
  <si>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</si>
  <si>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</si>
  <si>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</si>
  <si>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</si>
  <si>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</si>
  <si>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</si>
  <si>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</si>
  <si>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</si>
  <si>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</si>
  <si>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</si>
  <si>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</si>
  <si>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</si>
  <si>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</si>
  <si>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</si>
  <si>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</si>
  <si>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</si>
  <si>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</si>
  <si>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</si>
  <si>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</si>
  <si>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</si>
  <si>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</si>
  <si>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</si>
  <si>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</si>
  <si>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</si>
  <si>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</si>
  <si>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</si>
  <si>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</si>
  <si>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</si>
  <si>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</si>
  <si>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</si>
  <si>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</si>
  <si>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</si>
  <si>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</si>
  <si>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</si>
  <si>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</si>
  <si>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</si>
  <si>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</si>
  <si>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</si>
  <si>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</si>
  <si>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</si>
  <si>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</si>
  <si>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</si>
  <si>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</si>
  <si>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</si>
  <si>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</si>
  <si>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</si>
  <si>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</si>
  <si>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</si>
  <si>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</si>
  <si>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</si>
  <si>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</si>
  <si>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</si>
  <si>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</si>
  <si>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</si>
  <si>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</si>
  <si>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</si>
  <si>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</si>
  <si>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</si>
  <si>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</si>
  <si>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</si>
  <si>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</si>
  <si>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</si>
  <si>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</si>
  <si>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</si>
  <si>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</si>
  <si>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</si>
  <si>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</si>
  <si>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</si>
  <si>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</si>
  <si>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</si>
  <si>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</si>
  <si>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</si>
  <si>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</si>
  <si>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</si>
  <si>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</si>
  <si>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</si>
  <si>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</si>
  <si>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</si>
  <si>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</si>
  <si>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</si>
  <si>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</si>
  <si>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</si>
  <si>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</si>
  <si>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</si>
  <si>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</si>
  <si>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</si>
  <si>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</si>
  <si>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</si>
  <si>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</si>
  <si>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</si>
  <si>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</si>
  <si>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</si>
  <si>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</si>
  <si>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</si>
  <si>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</si>
  <si>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</si>
  <si>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</si>
  <si>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</si>
  <si>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</si>
  <si>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</si>
  <si>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</si>
  <si>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</si>
  <si>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</si>
  <si>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</si>
  <si>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</si>
  <si>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</si>
  <si>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</si>
  <si>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</si>
  <si>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</si>
  <si>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</si>
  <si>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</si>
  <si>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</si>
  <si>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</si>
  <si>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</si>
  <si>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</si>
  <si>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</si>
  <si>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</si>
  <si>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</si>
  <si>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</si>
  <si>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</si>
  <si>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</si>
  <si>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</si>
  <si>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</si>
  <si>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</si>
  <si>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</si>
  <si>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</si>
  <si>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</si>
  <si>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</si>
  <si>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</si>
  <si>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</si>
  <si>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</si>
  <si>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</si>
  <si>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</si>
  <si>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</si>
  <si>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</si>
  <si>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</si>
  <si>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</si>
  <si>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</si>
  <si>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</si>
  <si>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</si>
  <si>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</si>
  <si>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</si>
  <si>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</si>
  <si>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</si>
  <si>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</si>
  <si>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</si>
  <si>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</si>
  <si>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</si>
  <si>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</si>
  <si>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</si>
  <si>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</si>
  <si>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</si>
  <si>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</si>
  <si>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</si>
  <si>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</si>
  <si>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</si>
  <si>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</si>
  <si>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</si>
  <si>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</si>
  <si>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</si>
  <si>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</si>
  <si>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</si>
  <si>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</si>
  <si>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</si>
  <si>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</si>
  <si>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</si>
  <si>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</si>
  <si>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</si>
  <si>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</si>
  <si>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</si>
  <si>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</si>
  <si>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</si>
  <si>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</si>
  <si>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</si>
  <si>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</si>
  <si>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</si>
  <si>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</si>
  <si>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</si>
  <si>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</si>
  <si>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</si>
  <si>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</si>
  <si>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</si>
  <si>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</si>
  <si>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</si>
  <si>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</si>
  <si>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</si>
  <si>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</si>
  <si>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</si>
  <si>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</si>
  <si>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</si>
  <si>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</si>
  <si>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</si>
  <si>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</si>
  <si>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</si>
  <si>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</si>
  <si>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</si>
  <si>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</si>
  <si>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</si>
  <si>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</si>
  <si>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</si>
  <si>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</si>
  <si>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</si>
  <si>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</si>
  <si>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</si>
  <si>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</si>
  <si>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</si>
  <si>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</si>
  <si>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</si>
  <si>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</si>
  <si>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</si>
  <si>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</si>
  <si>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</si>
  <si>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</si>
  <si>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</si>
  <si>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</si>
  <si>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</si>
  <si>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</si>
  <si>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</si>
  <si>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</si>
  <si>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</si>
  <si>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</si>
  <si>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</si>
  <si>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</si>
  <si>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</si>
  <si>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</si>
  <si>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</si>
  <si>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</si>
  <si>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</si>
  <si>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</si>
  <si>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</si>
  <si>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</si>
  <si>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</si>
  <si>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</si>
  <si>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</si>
  <si>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</si>
  <si>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</si>
  <si>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</si>
  <si>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</si>
  <si>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</si>
  <si>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</si>
  <si>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</si>
  <si>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</si>
  <si>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</si>
  <si>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</si>
  <si>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</si>
  <si>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</si>
  <si>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</si>
  <si>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</si>
  <si>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</si>
  <si>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</si>
  <si>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</si>
  <si>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</si>
  <si>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</si>
  <si>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</si>
  <si>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</si>
  <si>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</si>
  <si>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</si>
  <si>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</si>
  <si>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</si>
  <si>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</si>
  <si>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</si>
  <si>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</si>
  <si>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</si>
  <si>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</si>
  <si>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</si>
  <si>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</si>
  <si>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</si>
  <si>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</si>
  <si>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</si>
  <si>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</si>
  <si>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</si>
  <si>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</si>
  <si>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</si>
  <si>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</si>
  <si>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</si>
  <si>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</si>
  <si>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</si>
  <si>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</si>
  <si>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</si>
  <si>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</si>
  <si>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</si>
  <si>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</si>
  <si>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</si>
  <si>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</si>
  <si>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</si>
  <si>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</si>
  <si>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</si>
  <si>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</si>
  <si>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</si>
  <si>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</si>
  <si>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</si>
  <si>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</si>
  <si>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</si>
  <si>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</si>
  <si>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</si>
  <si>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</si>
  <si>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</si>
  <si>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</si>
  <si>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</si>
  <si>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</si>
  <si>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</si>
  <si>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</si>
  <si>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</si>
  <si>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</si>
  <si>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</si>
  <si>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</si>
  <si>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</si>
  <si>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</si>
  <si>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</si>
  <si>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</si>
  <si>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</si>
  <si>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</si>
  <si>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</si>
  <si>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</si>
  <si>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</si>
  <si>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</si>
  <si>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</si>
  <si>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</si>
  <si>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</si>
  <si>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</si>
  <si>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</si>
  <si>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</si>
  <si>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</si>
  <si>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</si>
  <si>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</si>
  <si>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</si>
  <si>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</si>
  <si>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</si>
  <si>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</si>
  <si>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</si>
  <si>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</si>
  <si>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</si>
  <si>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</si>
  <si>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</si>
  <si>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</si>
  <si>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</si>
  <si>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</si>
  <si>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</si>
  <si>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</si>
  <si>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</si>
  <si>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</si>
  <si>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</si>
  <si>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</si>
  <si>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</si>
  <si>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</si>
  <si>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</si>
  <si>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</si>
  <si>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</si>
  <si>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</si>
  <si>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</si>
  <si>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</si>
  <si>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</si>
  <si>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</si>
  <si>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</si>
  <si>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</si>
  <si>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</si>
  <si>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</si>
  <si>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</si>
  <si>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</si>
  <si>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</si>
  <si>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</si>
  <si>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</si>
  <si>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</si>
  <si>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</si>
  <si>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</si>
  <si>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</si>
  <si>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</si>
  <si>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</si>
  <si>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</si>
  <si>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</si>
  <si>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</si>
  <si>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</si>
  <si>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</si>
  <si>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</si>
  <si>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</si>
  <si>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</si>
  <si>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</si>
  <si>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</si>
  <si>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</si>
  <si>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</si>
  <si>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</si>
  <si>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</si>
  <si>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</si>
  <si>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</si>
  <si>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</si>
  <si>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</si>
  <si>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</si>
  <si>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</si>
  <si>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</si>
  <si>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</si>
  <si>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</si>
  <si>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</si>
  <si>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</si>
  <si>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</si>
  <si>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</si>
  <si>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</si>
  <si>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</si>
  <si>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</si>
  <si>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</si>
  <si>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</si>
  <si>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</si>
  <si>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</si>
  <si>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</si>
  <si>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</si>
  <si>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</si>
  <si>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</si>
  <si>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</si>
  <si>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</si>
  <si>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</si>
  <si>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</si>
  <si>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</si>
  <si>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</si>
  <si>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</si>
  <si>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</si>
  <si>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</si>
  <si>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</si>
  <si>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</si>
  <si>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</si>
  <si>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</si>
  <si>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</si>
  <si>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</si>
  <si>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</si>
  <si>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</si>
  <si>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</si>
  <si>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</si>
  <si>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</si>
  <si>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</si>
  <si>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</si>
  <si>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</si>
  <si>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</si>
  <si>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</si>
  <si>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</si>
  <si>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</si>
  <si>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</si>
  <si>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</si>
  <si>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</si>
  <si>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</si>
  <si>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</si>
  <si>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</si>
  <si>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</si>
  <si>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</si>
  <si>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</si>
  <si>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</si>
  <si>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</si>
  <si>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</si>
  <si>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</si>
  <si>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</si>
  <si>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</si>
  <si>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</si>
  <si>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</si>
  <si>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</si>
  <si>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</si>
  <si>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</si>
  <si>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</si>
  <si>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</si>
  <si>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</si>
  <si>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</si>
  <si>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</si>
  <si>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</si>
  <si>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</si>
  <si>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</si>
  <si>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</si>
  <si>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</si>
  <si>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</si>
  <si>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</si>
  <si>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</si>
  <si>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</si>
  <si>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</si>
  <si>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</si>
  <si>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</si>
  <si>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</si>
  <si>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</si>
  <si>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</si>
  <si>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</si>
  <si>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</si>
  <si>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</si>
  <si>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</si>
  <si>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</si>
  <si>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</si>
  <si>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</si>
  <si>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</si>
  <si>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</si>
  <si>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</si>
  <si>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</si>
  <si>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</si>
  <si>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</si>
  <si>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</si>
  <si>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</si>
  <si>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</si>
  <si>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</si>
  <si>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</si>
  <si>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</si>
  <si>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</si>
  <si>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</si>
  <si>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</si>
  <si>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</si>
  <si>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</si>
  <si>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</si>
  <si>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</si>
  <si>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</si>
  <si>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</si>
  <si>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</si>
  <si>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</si>
  <si>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</si>
  <si>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</si>
  <si>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</si>
  <si>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</si>
  <si>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</si>
  <si>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</si>
  <si>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</si>
  <si>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</si>
  <si>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</si>
  <si>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</si>
  <si>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</si>
  <si>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</si>
  <si>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</si>
  <si>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</si>
  <si>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</si>
  <si>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</si>
  <si>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</si>
  <si>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</si>
  <si>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</si>
  <si>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</si>
  <si>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</si>
  <si>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</si>
  <si>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</si>
  <si>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</si>
  <si>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</si>
  <si>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</si>
  <si>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</si>
  <si>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</si>
  <si>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</si>
  <si>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</si>
  <si>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</si>
  <si>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</si>
  <si>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</si>
  <si>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</si>
  <si>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</si>
  <si>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</si>
  <si>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</si>
  <si>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</si>
  <si>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</si>
  <si>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</si>
  <si>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</si>
  <si>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</si>
  <si>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</si>
  <si>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</si>
  <si>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</si>
  <si>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</si>
  <si>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</si>
  <si>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</si>
  <si>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</si>
  <si>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</si>
  <si>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</si>
  <si>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</si>
  <si>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</si>
  <si>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</si>
  <si>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</si>
  <si>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</si>
  <si>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</si>
  <si>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</si>
  <si>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</si>
  <si>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</si>
  <si>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</si>
  <si>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</si>
  <si>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</si>
  <si>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</si>
  <si>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</si>
  <si>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</si>
  <si>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</si>
  <si>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</si>
  <si>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</si>
  <si>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</si>
  <si>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</si>
  <si>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</si>
  <si>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</si>
  <si>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</si>
  <si>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</si>
  <si>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</si>
  <si>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</si>
  <si>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</si>
  <si>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</si>
  <si>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</si>
  <si>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</si>
  <si>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</si>
  <si>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</si>
  <si>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</si>
  <si>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</si>
  <si>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</si>
  <si>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</si>
  <si>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</si>
  <si>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</si>
  <si>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</si>
  <si>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</si>
  <si>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</si>
  <si>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</si>
  <si>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</si>
  <si>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</si>
  <si>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</si>
  <si>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</si>
  <si>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</si>
  <si>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</si>
  <si>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</si>
  <si>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</si>
  <si>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</si>
  <si>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</si>
  <si>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</si>
  <si>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</si>
  <si>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</si>
  <si>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</si>
  <si>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</si>
  <si>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</si>
  <si>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</si>
  <si>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</si>
  <si>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</si>
  <si>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</si>
  <si>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</si>
  <si>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</si>
  <si>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</si>
  <si>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</si>
  <si>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</si>
  <si>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</si>
  <si>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</si>
  <si>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</si>
  <si>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</si>
  <si>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</si>
  <si>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</si>
  <si>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</si>
  <si>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</si>
  <si>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</si>
  <si>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</si>
  <si>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</si>
  <si>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</si>
  <si>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</si>
  <si>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</si>
  <si>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</si>
  <si>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</si>
  <si>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</si>
  <si>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</si>
  <si>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</si>
  <si>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</si>
  <si>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</si>
  <si>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</si>
  <si>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</si>
  <si>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</si>
  <si>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</si>
  <si>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</si>
  <si>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</si>
  <si>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</si>
  <si>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</si>
  <si>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</si>
  <si>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</si>
  <si>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</si>
  <si>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</si>
  <si>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</si>
  <si>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</si>
  <si>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</si>
  <si>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</si>
  <si>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</si>
  <si>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</si>
  <si>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</si>
  <si>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</si>
  <si>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</si>
  <si>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</si>
  <si>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</si>
  <si>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</si>
  <si>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</si>
  <si>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</si>
  <si>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</si>
  <si>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</si>
  <si>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</si>
  <si>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</si>
  <si>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</si>
  <si>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</si>
  <si>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</si>
  <si>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</si>
  <si>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</si>
  <si>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</si>
  <si>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</si>
  <si>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</si>
  <si>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</si>
  <si>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</si>
  <si>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</si>
  <si>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</si>
  <si>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</si>
  <si>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</si>
  <si>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</si>
  <si>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</si>
  <si>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</si>
  <si>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</si>
  <si>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</si>
  <si>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</si>
  <si>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</si>
  <si>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</si>
  <si>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</si>
  <si>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</si>
  <si>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</si>
  <si>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</si>
  <si>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</si>
  <si>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</si>
  <si>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</si>
  <si>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</si>
  <si>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</si>
  <si>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</si>
  <si>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</si>
  <si>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</si>
  <si>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</si>
  <si>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</si>
  <si>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</si>
  <si>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</si>
  <si>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</si>
  <si>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</si>
  <si>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</si>
  <si>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</si>
  <si>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</si>
  <si>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</si>
  <si>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</si>
  <si>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</si>
  <si>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</si>
  <si>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</si>
  <si>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</si>
  <si>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</si>
  <si>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</si>
  <si>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</si>
  <si>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</si>
  <si>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</si>
  <si>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</si>
  <si>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</si>
  <si>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</si>
  <si>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</si>
  <si>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</si>
  <si>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</si>
  <si>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</si>
  <si>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</si>
  <si>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</si>
  <si>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</si>
  <si>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</si>
  <si>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</si>
  <si>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</si>
  <si>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</si>
  <si>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</si>
  <si>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</si>
  <si>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</si>
  <si>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</si>
  <si>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</si>
  <si>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</si>
  <si>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</si>
  <si>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</si>
  <si>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</si>
  <si>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</si>
  <si>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</si>
  <si>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</si>
  <si>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</si>
  <si>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</si>
  <si>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</si>
  <si>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</si>
  <si>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</si>
  <si>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</si>
  <si>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</si>
  <si>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</si>
  <si>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</si>
  <si>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</si>
  <si>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</si>
  <si>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</si>
  <si>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</si>
  <si>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</si>
  <si>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</si>
  <si>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</si>
  <si>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</si>
  <si>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</si>
  <si>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</si>
  <si>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</si>
  <si>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</si>
  <si>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</si>
  <si>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</si>
  <si>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</si>
  <si>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</si>
  <si>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</si>
  <si>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</si>
  <si>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</si>
  <si>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</si>
  <si>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</si>
  <si>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</si>
  <si>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</si>
  <si>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</si>
  <si>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</si>
  <si>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</si>
  <si>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</si>
  <si>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</si>
  <si>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</si>
  <si>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</si>
  <si>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</si>
  <si>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</si>
  <si>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</si>
  <si>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</si>
  <si>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</si>
  <si>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</si>
  <si>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</si>
  <si>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</si>
  <si>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</si>
  <si>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</si>
  <si>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</si>
  <si>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</si>
  <si>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</si>
  <si>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</si>
  <si>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</si>
  <si>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</si>
  <si>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</si>
  <si>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</si>
  <si>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</si>
  <si>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</si>
  <si>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</si>
  <si>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</si>
  <si>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</si>
  <si>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</si>
  <si>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</si>
  <si>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</si>
  <si>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</si>
  <si>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</si>
  <si>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</si>
  <si>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</si>
  <si>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</si>
  <si>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</si>
  <si>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</si>
  <si>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</si>
  <si>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</si>
  <si>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</si>
  <si>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</si>
  <si>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</si>
  <si>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</si>
  <si>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</si>
  <si>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</si>
  <si>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</si>
  <si>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</si>
  <si>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</si>
  <si>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</si>
  <si>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</si>
  <si>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</si>
  <si>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</si>
  <si>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</si>
  <si>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</si>
  <si>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</si>
  <si>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</si>
  <si>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</si>
  <si>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</si>
  <si>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</si>
  <si>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</si>
  <si>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</si>
  <si>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</si>
  <si>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</si>
  <si>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</si>
  <si>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</si>
  <si>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</si>
  <si>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</si>
  <si>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</si>
  <si>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</si>
  <si>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</si>
  <si>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</si>
  <si>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</si>
  <si>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</si>
  <si>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</si>
  <si>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</si>
  <si>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</si>
  <si>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</si>
  <si>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</si>
  <si>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</si>
  <si>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</si>
  <si>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</si>
  <si>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</si>
  <si>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</si>
  <si>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</si>
  <si>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</si>
  <si>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</si>
  <si>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</si>
  <si>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</si>
  <si>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</si>
  <si>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</si>
  <si>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</si>
  <si>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</si>
  <si>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</si>
  <si>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</si>
  <si>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</si>
  <si>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</si>
  <si>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</si>
  <si>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</si>
  <si>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</si>
  <si>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</si>
  <si>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</si>
  <si>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</si>
  <si>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</si>
  <si>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</si>
  <si>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</si>
  <si>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</si>
  <si>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</si>
  <si>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</si>
  <si>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</si>
  <si>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</si>
  <si>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</si>
  <si>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</si>
  <si>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</si>
  <si>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</si>
  <si>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</si>
  <si>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</si>
  <si>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</si>
  <si>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</si>
  <si>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</si>
  <si>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</si>
  <si>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</si>
  <si>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</si>
  <si>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</si>
  <si>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</si>
  <si>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</si>
  <si>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</si>
  <si>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</si>
  <si>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</si>
  <si>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</si>
  <si>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</si>
  <si>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</si>
  <si>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</si>
  <si>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</si>
  <si>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</si>
  <si>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</si>
  <si>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</si>
  <si>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</si>
  <si>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</si>
  <si>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</si>
  <si>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</si>
  <si>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</si>
  <si>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</si>
  <si>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</si>
  <si>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</si>
  <si>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</si>
  <si>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</si>
  <si>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</si>
  <si>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</si>
  <si>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</si>
  <si>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</si>
  <si>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</si>
  <si>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</si>
  <si>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</si>
  <si>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</si>
  <si>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</si>
  <si>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</si>
  <si>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</si>
  <si>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</si>
  <si>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</si>
  <si>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</si>
  <si>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</si>
  <si>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</si>
  <si>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</si>
  <si>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</si>
  <si>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</si>
  <si>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</si>
  <si>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</si>
  <si>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</si>
  <si>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</si>
  <si>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</si>
  <si>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</si>
  <si>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</si>
  <si>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</si>
  <si>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</si>
  <si>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</si>
  <si>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</si>
  <si>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</si>
  <si>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</si>
  <si>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</si>
  <si>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</si>
  <si>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</si>
  <si>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</si>
  <si>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</si>
  <si>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</si>
  <si>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</si>
  <si>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</si>
  <si>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</si>
  <si>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</si>
  <si>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</si>
  <si>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</si>
  <si>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</si>
  <si>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</si>
  <si>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</si>
  <si>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</si>
  <si>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</si>
  <si>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</si>
  <si>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</si>
  <si>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</si>
  <si>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</si>
  <si>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</si>
  <si>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</si>
  <si>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</si>
  <si>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</si>
  <si>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</si>
  <si>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</si>
  <si>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</si>
  <si>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</si>
  <si>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</si>
  <si>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</si>
  <si>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</si>
  <si>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</si>
  <si>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</si>
  <si>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</si>
  <si>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</si>
  <si>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</si>
  <si>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</si>
  <si>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</si>
  <si>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</si>
  <si>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</si>
  <si>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</si>
  <si>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</si>
  <si>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</si>
  <si>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</si>
  <si>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</si>
  <si>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</si>
  <si>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</si>
  <si>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</si>
  <si>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</si>
  <si>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</si>
  <si>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</si>
  <si>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</si>
  <si>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</si>
  <si>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</si>
  <si>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</si>
  <si>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</si>
  <si>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</si>
  <si>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</si>
  <si>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</si>
  <si>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</si>
  <si>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</si>
  <si>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</si>
  <si>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</si>
  <si>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</si>
  <si>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</si>
  <si>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</si>
  <si>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</si>
  <si>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</si>
  <si>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</si>
  <si>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</si>
  <si>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</si>
  <si>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</si>
  <si>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</si>
  <si>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</si>
  <si>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</si>
  <si>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</si>
  <si>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</si>
  <si>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</si>
  <si>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</si>
  <si>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</si>
  <si>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</si>
  <si>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</si>
  <si>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</si>
  <si>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</si>
  <si>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</si>
  <si>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</si>
  <si>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</si>
  <si>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</si>
  <si>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</si>
  <si>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</si>
  <si>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</si>
  <si>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</si>
  <si>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</si>
  <si>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</si>
  <si>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</si>
  <si>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</si>
  <si>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</si>
  <si>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</si>
  <si>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</si>
  <si>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</si>
  <si>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</si>
  <si>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</si>
  <si>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</si>
  <si>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</si>
  <si>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</si>
  <si>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</si>
  <si>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</si>
  <si>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</si>
  <si>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</si>
  <si>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</si>
  <si>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</si>
  <si>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</si>
  <si>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</si>
  <si>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</si>
  <si>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</si>
  <si>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</si>
  <si>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</si>
  <si>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</si>
  <si>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</si>
  <si>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</si>
  <si>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</si>
  <si>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</si>
  <si>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</si>
  <si>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</si>
  <si>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</si>
  <si>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</si>
  <si>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</si>
  <si>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</si>
  <si>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</si>
  <si>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</si>
  <si>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</si>
  <si>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</si>
  <si>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</si>
  <si>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</si>
  <si>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</si>
  <si>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</si>
  <si>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</si>
  <si>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</si>
  <si>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</si>
  <si>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</si>
  <si>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</si>
  <si>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</si>
  <si>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</si>
  <si>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</si>
  <si>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</si>
  <si>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</si>
  <si>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</si>
  <si>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</si>
  <si>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</si>
  <si>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</si>
  <si>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</si>
  <si>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</si>
  <si>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</si>
  <si>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</si>
  <si>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</si>
  <si>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</si>
  <si>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</si>
  <si>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</si>
  <si>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</si>
  <si>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</si>
  <si>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</si>
  <si>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</si>
  <si>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</si>
  <si>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</si>
  <si>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</si>
  <si>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</si>
  <si>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</si>
  <si>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</si>
  <si>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</si>
  <si>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</si>
  <si>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</si>
  <si>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</si>
  <si>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</si>
  <si>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</si>
  <si>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</si>
  <si>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</si>
  <si>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</si>
  <si>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</si>
  <si>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</si>
  <si>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</si>
  <si>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</si>
  <si>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</si>
  <si>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</si>
  <si>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</si>
  <si>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</si>
  <si>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</si>
  <si>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</si>
  <si>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</si>
  <si>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</si>
  <si>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</si>
  <si>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</si>
  <si>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</si>
  <si>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</si>
  <si>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</si>
  <si>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</si>
  <si>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</si>
  <si>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</si>
  <si>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</si>
  <si>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</si>
  <si>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</si>
  <si>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</si>
  <si>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</si>
  <si>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</si>
  <si>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</si>
  <si>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</si>
  <si>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</si>
  <si>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</si>
  <si>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</si>
  <si>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</si>
  <si>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</si>
  <si>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</si>
  <si>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</si>
  <si>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</si>
  <si>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</si>
  <si>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</si>
  <si>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</si>
  <si>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</si>
  <si>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</si>
  <si>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</si>
  <si>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</si>
  <si>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</si>
  <si>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</si>
  <si>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</si>
  <si>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</si>
  <si>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</si>
  <si>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</si>
  <si>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</si>
  <si>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</si>
  <si>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</si>
  <si>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</si>
  <si>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</si>
  <si>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</si>
  <si>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</si>
  <si>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</si>
  <si>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</si>
  <si>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</si>
  <si>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</si>
  <si>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</si>
  <si>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</si>
  <si>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</si>
  <si>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</si>
  <si>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</si>
  <si>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</si>
  <si>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</si>
  <si>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</si>
  <si>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</si>
  <si>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</si>
  <si>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</si>
  <si>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</si>
  <si>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</si>
  <si>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</si>
  <si>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</si>
  <si>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</si>
  <si>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</si>
  <si>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</si>
  <si>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</si>
  <si>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</si>
  <si>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</si>
  <si>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</si>
  <si>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</si>
  <si>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</si>
  <si>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</si>
  <si>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</si>
  <si>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</si>
  <si>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</si>
  <si>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</si>
  <si>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</si>
  <si>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</si>
  <si>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</si>
  <si>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</si>
  <si>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</si>
  <si>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</si>
  <si>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</si>
  <si>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</si>
  <si>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</si>
  <si>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</si>
  <si>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</si>
  <si>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</si>
  <si>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</si>
  <si>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</si>
  <si>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</si>
  <si>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</si>
  <si>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</si>
  <si>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</si>
  <si>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</si>
  <si>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</si>
  <si>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</si>
  <si>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</si>
  <si>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</si>
  <si>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</si>
  <si>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</si>
  <si>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</si>
  <si>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</si>
  <si>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</si>
  <si>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</si>
  <si>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</si>
  <si>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</si>
  <si>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</si>
  <si>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</si>
  <si>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</si>
  <si>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</si>
  <si>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</si>
  <si>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</si>
  <si>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</si>
  <si>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</si>
  <si>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</si>
  <si>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</si>
  <si>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</si>
  <si>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</si>
  <si>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</si>
  <si>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</si>
  <si>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</si>
  <si>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</si>
  <si>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</si>
  <si>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</si>
  <si>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</si>
  <si>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</si>
  <si>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</si>
  <si>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</si>
  <si>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</si>
  <si>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</si>
  <si>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</si>
  <si>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</si>
  <si>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</si>
  <si>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</si>
  <si>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</si>
  <si>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</si>
  <si>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</si>
  <si>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</si>
  <si>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</si>
  <si>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</si>
  <si>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</si>
  <si>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</si>
  <si>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</si>
  <si>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</si>
  <si>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</si>
  <si>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</si>
  <si>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</si>
  <si>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</si>
  <si>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</si>
  <si>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</si>
  <si>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</si>
  <si>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</si>
  <si>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</si>
  <si>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</si>
  <si>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</si>
  <si>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</si>
  <si>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</si>
  <si>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</si>
  <si>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</si>
  <si>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</si>
  <si>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</si>
  <si>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</si>
  <si>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</si>
  <si>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</si>
  <si>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</si>
  <si>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</si>
  <si>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</si>
  <si>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</si>
  <si>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</si>
  <si>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</si>
  <si>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</si>
  <si>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</si>
  <si>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</si>
  <si>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</si>
  <si>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</si>
  <si>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</si>
  <si>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</si>
  <si>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</si>
  <si>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</si>
  <si>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</si>
  <si>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</si>
  <si>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</si>
  <si>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</si>
  <si>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</si>
  <si>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</si>
  <si>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</si>
  <si>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</si>
  <si>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</si>
  <si>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</si>
  <si>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</si>
  <si>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</si>
  <si>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</si>
  <si>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</si>
  <si>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</si>
  <si>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</si>
  <si>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</si>
  <si>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</si>
  <si>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</si>
  <si>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</si>
  <si>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</si>
  <si>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</si>
  <si>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</si>
  <si>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</si>
  <si>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</si>
  <si>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</si>
  <si>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</si>
  <si>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</si>
  <si>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</si>
  <si>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</si>
  <si>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</si>
  <si>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</si>
  <si>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</si>
  <si>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</si>
  <si>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</si>
  <si>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</si>
  <si>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</si>
  <si>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</si>
  <si>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</si>
  <si>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</si>
  <si>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</si>
  <si>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</si>
  <si>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</si>
  <si>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</si>
  <si>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</si>
  <si>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</si>
  <si>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</si>
  <si>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</si>
  <si>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</si>
  <si>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</si>
  <si>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</si>
  <si>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</si>
  <si>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</si>
  <si>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</si>
  <si>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</si>
  <si>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</si>
  <si>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</si>
  <si>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</si>
  <si>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</si>
  <si>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</si>
  <si>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</si>
  <si>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</si>
  <si>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</si>
  <si>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</si>
  <si>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</si>
  <si>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</si>
  <si>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</si>
  <si>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</si>
  <si>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</si>
  <si>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</si>
  <si>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</si>
  <si>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</si>
  <si>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</si>
  <si>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</si>
  <si>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</si>
  <si>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</si>
  <si>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</si>
  <si>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</si>
  <si>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</si>
  <si>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</si>
  <si>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</si>
  <si>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</si>
  <si>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</si>
  <si>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</si>
  <si>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</si>
  <si>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</si>
  <si>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</si>
  <si>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</si>
  <si>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</si>
  <si>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</si>
  <si>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</si>
  <si>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</si>
  <si>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</si>
  <si>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</si>
  <si>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</si>
  <si>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</si>
  <si>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</si>
  <si>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</si>
  <si>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</si>
  <si>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</si>
  <si>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</si>
  <si>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</si>
  <si>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</si>
  <si>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</si>
  <si>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</si>
  <si>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</si>
  <si>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</si>
  <si>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</si>
  <si>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</si>
  <si>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</si>
  <si>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</si>
  <si>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</si>
  <si>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</si>
  <si>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</si>
  <si>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</si>
  <si>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</si>
  <si>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</si>
  <si>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</si>
  <si>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</si>
  <si>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</si>
  <si>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</si>
  <si>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</si>
  <si>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</si>
  <si>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</si>
  <si>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</si>
  <si>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</si>
  <si>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</si>
  <si>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</si>
  <si>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</si>
  <si>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</si>
  <si>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</si>
  <si>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</si>
  <si>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</si>
  <si>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</si>
  <si>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</si>
  <si>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</si>
  <si>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</si>
  <si>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</si>
  <si>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</si>
  <si>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</si>
  <si>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</si>
  <si>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</si>
  <si>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</si>
  <si>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</si>
  <si>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</si>
  <si>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</si>
  <si>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</si>
  <si>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</si>
  <si>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</si>
  <si>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</si>
  <si>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</si>
  <si>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</si>
  <si>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</si>
  <si>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</si>
  <si>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</si>
  <si>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</si>
  <si>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</si>
  <si>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</si>
  <si>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</si>
  <si>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</si>
  <si>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</si>
  <si>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</si>
  <si>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</si>
  <si>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</si>
  <si>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</si>
  <si>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</si>
  <si>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</si>
  <si>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</si>
  <si>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</si>
  <si>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</si>
  <si>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</si>
  <si>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</si>
  <si>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</si>
  <si>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</si>
  <si>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</si>
  <si>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</si>
  <si>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</si>
  <si>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</si>
  <si>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</si>
  <si>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</si>
  <si>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</si>
  <si>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</si>
  <si>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</si>
  <si>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</si>
  <si>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</si>
  <si>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</si>
  <si>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</si>
  <si>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</si>
  <si>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</si>
  <si>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</si>
  <si>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</si>
  <si>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</si>
  <si>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</si>
  <si>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</si>
  <si>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</si>
  <si>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</si>
  <si>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</si>
  <si>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</si>
  <si>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</si>
  <si>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</si>
  <si>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</si>
  <si>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</si>
  <si>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</si>
  <si>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</si>
  <si>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</si>
  <si>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</si>
  <si>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</si>
  <si>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</si>
  <si>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</si>
  <si>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</si>
  <si>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</si>
  <si>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</si>
  <si>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</si>
  <si>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</si>
  <si>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</si>
  <si>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</si>
  <si>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</si>
  <si>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</si>
  <si>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</si>
  <si>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</si>
  <si>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</si>
  <si>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</si>
  <si>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</si>
  <si>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</si>
  <si>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</si>
  <si>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</si>
  <si>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</si>
  <si>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</si>
  <si>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</si>
  <si>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</si>
  <si>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</si>
  <si>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</si>
  <si>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</si>
  <si>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</si>
  <si>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</si>
  <si>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</si>
  <si>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</si>
  <si>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</si>
  <si>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</si>
  <si>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</si>
  <si>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</si>
  <si>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</si>
  <si>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</si>
  <si>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</si>
  <si>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</si>
  <si>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</si>
  <si>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</si>
  <si>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</si>
  <si>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</si>
  <si>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</si>
  <si>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</si>
  <si>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</si>
  <si>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</si>
  <si>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</si>
  <si>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</si>
  <si>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</si>
  <si>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</si>
  <si>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</si>
  <si>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</si>
  <si>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</si>
  <si>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</si>
  <si>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</si>
  <si>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</si>
  <si>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</si>
  <si>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</si>
  <si>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</si>
  <si>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</si>
  <si>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</si>
  <si>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</si>
  <si>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</si>
  <si>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</si>
  <si>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</si>
  <si>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</si>
  <si>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</si>
  <si>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</si>
  <si>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</si>
  <si>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</si>
  <si>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</si>
  <si>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</si>
  <si>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</si>
  <si>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</si>
  <si>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</si>
  <si>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</si>
  <si>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</si>
  <si>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</si>
  <si>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</si>
  <si>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</si>
  <si>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</si>
  <si>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</si>
  <si>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</si>
  <si>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</si>
  <si>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</si>
  <si>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</si>
  <si>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</si>
  <si>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</si>
  <si>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</si>
  <si>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</si>
  <si>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</si>
  <si>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</si>
  <si>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</si>
  <si>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</si>
  <si>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</si>
  <si>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</si>
  <si>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</si>
  <si>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</si>
  <si>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</si>
  <si>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</si>
  <si>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</si>
  <si>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</si>
  <si>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</si>
  <si>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</si>
  <si>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</si>
  <si>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</si>
  <si>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</si>
  <si>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</si>
  <si>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</si>
  <si>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</si>
  <si>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</si>
  <si>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</si>
  <si>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</si>
  <si>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</si>
  <si>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</si>
  <si>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</si>
  <si>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</si>
  <si>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</si>
  <si>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</si>
  <si>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</si>
  <si>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</si>
  <si>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</si>
  <si>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</si>
  <si>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</si>
  <si>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</si>
  <si>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</si>
  <si>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</si>
  <si>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</si>
  <si>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</si>
  <si>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</si>
  <si>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</si>
  <si>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</si>
  <si>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</si>
  <si>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</si>
  <si>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</si>
  <si>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</si>
  <si>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</si>
  <si>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</si>
  <si>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</si>
  <si>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</si>
  <si>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</si>
  <si>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</si>
  <si>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</si>
  <si>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</si>
  <si>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</si>
  <si>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</si>
  <si>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</si>
  <si>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</si>
  <si>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</si>
  <si>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</si>
  <si>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</si>
  <si>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</si>
  <si>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</si>
  <si>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</si>
  <si>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</si>
  <si>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</si>
  <si>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</si>
  <si>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</si>
  <si>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</si>
  <si>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</si>
  <si>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</si>
  <si>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</si>
  <si>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</si>
  <si>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</si>
  <si>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</si>
  <si>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</si>
  <si>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</si>
  <si>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</si>
  <si>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</si>
  <si>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</si>
  <si>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</si>
  <si>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</si>
  <si>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</si>
  <si>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</si>
  <si>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</si>
  <si>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</si>
  <si>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</si>
  <si>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</si>
  <si>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</si>
  <si>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</si>
  <si>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</si>
  <si>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</si>
  <si>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</si>
  <si>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</si>
  <si>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</si>
  <si>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</si>
  <si>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</si>
  <si>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</si>
  <si>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</si>
  <si>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</si>
  <si>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</si>
  <si>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</si>
  <si>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</si>
  <si>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</si>
  <si>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</si>
  <si>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</si>
  <si>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</si>
  <si>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</si>
  <si>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</si>
  <si>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</si>
  <si>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</si>
  <si>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</si>
  <si>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</si>
  <si>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</si>
  <si>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</si>
  <si>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</si>
  <si>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</si>
  <si>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</si>
  <si>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</si>
  <si>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</si>
  <si>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</si>
  <si>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</si>
  <si>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</si>
  <si>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</si>
  <si>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</si>
  <si>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</si>
  <si>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</si>
  <si>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</si>
  <si>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</si>
  <si>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</si>
  <si>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</si>
  <si>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</si>
  <si>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</si>
  <si>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</si>
  <si>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</si>
  <si>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</si>
  <si>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</si>
  <si>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</si>
  <si>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</si>
  <si>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</si>
  <si>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</si>
  <si>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</si>
  <si>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</si>
  <si>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</si>
  <si>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</si>
  <si>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</si>
  <si>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</si>
  <si>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</si>
  <si>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</si>
  <si>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</si>
  <si>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</si>
  <si>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</si>
  <si>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</si>
  <si>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</si>
  <si>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</si>
  <si>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</si>
  <si>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</si>
  <si>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</si>
  <si>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</si>
  <si>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</si>
  <si>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</si>
  <si>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</si>
  <si>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</si>
  <si>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</si>
  <si>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</si>
  <si>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</si>
  <si>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</si>
  <si>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</si>
  <si>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</si>
  <si>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</si>
  <si>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</si>
  <si>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</si>
  <si>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</si>
  <si>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</si>
  <si>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</si>
  <si>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</si>
  <si>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</si>
  <si>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</si>
  <si>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</si>
  <si>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</si>
  <si>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</si>
  <si>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</si>
  <si>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</si>
  <si>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</si>
  <si>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</si>
  <si>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</si>
  <si>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</si>
  <si>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</si>
  <si>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</si>
  <si>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</si>
  <si>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</si>
  <si>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</si>
  <si>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</si>
  <si>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</si>
  <si>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</si>
  <si>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</si>
  <si>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</si>
  <si>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</si>
  <si>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</si>
  <si>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</si>
  <si>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</si>
  <si>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</si>
  <si>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</si>
  <si>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</si>
  <si>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</si>
  <si>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</si>
  <si>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</si>
  <si>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</si>
  <si>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</si>
  <si>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</si>
  <si>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</si>
  <si>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</si>
  <si>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</si>
  <si>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</si>
  <si>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</si>
  <si>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</si>
  <si>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</si>
  <si>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</si>
  <si>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</si>
  <si>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</si>
  <si>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</si>
  <si>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</si>
  <si>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</si>
  <si>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</si>
  <si>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</si>
  <si>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</si>
  <si>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</si>
  <si>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</si>
  <si>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</si>
  <si>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</si>
  <si>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</si>
  <si>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</si>
  <si>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</si>
  <si>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</si>
  <si>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</si>
  <si>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</si>
  <si>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</si>
  <si>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</si>
  <si>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</si>
  <si>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</si>
  <si>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</si>
  <si>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</si>
  <si>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</si>
  <si>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</si>
  <si>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</si>
  <si>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</si>
  <si>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</si>
  <si>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</si>
  <si>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</si>
  <si>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</si>
  <si>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</si>
  <si>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</si>
  <si>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</si>
  <si>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</si>
  <si>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</si>
  <si>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</si>
  <si>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</si>
  <si>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</si>
  <si>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</si>
  <si>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</si>
  <si>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</si>
  <si>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</si>
  <si>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</si>
  <si>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</si>
  <si>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</si>
  <si>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</si>
  <si>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</si>
  <si>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</si>
  <si>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</si>
  <si>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</si>
  <si>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</si>
  <si>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</si>
  <si>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</si>
  <si>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</si>
  <si>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</si>
  <si>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</si>
  <si>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</si>
  <si>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</si>
  <si>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</si>
  <si>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</si>
  <si>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</si>
  <si>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</si>
  <si>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</si>
  <si>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</si>
  <si>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</si>
  <si>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</si>
  <si>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</si>
  <si>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</si>
  <si>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</si>
  <si>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</si>
  <si>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</si>
  <si>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</si>
  <si>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</si>
  <si>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</si>
  <si>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</si>
  <si>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</si>
  <si>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</si>
  <si>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</si>
  <si>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</si>
  <si>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</si>
  <si>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</si>
  <si>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</si>
  <si>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</si>
  <si>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</si>
  <si>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</si>
  <si>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</si>
  <si>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</si>
  <si>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</si>
  <si>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</si>
  <si>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</si>
  <si>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</si>
  <si>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</si>
  <si>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</si>
  <si>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</si>
  <si>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</si>
  <si>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</si>
  <si>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</si>
  <si>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</si>
  <si>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</si>
  <si>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</si>
  <si>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</si>
  <si>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</si>
  <si>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</si>
  <si>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</si>
  <si>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</si>
  <si>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</si>
  <si>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</si>
  <si>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</si>
  <si>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</si>
  <si>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</si>
  <si>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</si>
  <si>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</si>
  <si>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</si>
  <si>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</si>
  <si>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</si>
  <si>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</si>
  <si>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</si>
  <si>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</si>
  <si>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</si>
  <si>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</si>
  <si>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</si>
  <si>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</si>
  <si>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</si>
  <si>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</si>
  <si>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</si>
  <si>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</si>
  <si>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</si>
  <si>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</si>
  <si>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</si>
  <si>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</si>
  <si>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</si>
  <si>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</si>
  <si>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</si>
  <si>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</si>
  <si>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</si>
  <si>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</si>
  <si>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</si>
  <si>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</si>
  <si>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</si>
  <si>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</si>
  <si>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</si>
  <si>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</si>
  <si>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</si>
  <si>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</si>
  <si>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</si>
  <si>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</si>
  <si>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</si>
  <si>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</si>
  <si>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</si>
  <si>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</si>
  <si>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</si>
  <si>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</si>
  <si>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</si>
  <si>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</si>
  <si>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</si>
  <si>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</si>
  <si>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</si>
  <si>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</si>
  <si>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</si>
  <si>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</si>
  <si>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</si>
  <si>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</si>
  <si>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</si>
  <si>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</si>
  <si>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</si>
  <si>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</si>
  <si>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</si>
  <si>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</si>
  <si>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</si>
  <si>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</si>
  <si>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</si>
  <si>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</si>
  <si>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</si>
  <si>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</si>
  <si>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</si>
  <si>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</si>
  <si>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</si>
  <si>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</si>
  <si>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</si>
  <si>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</si>
  <si>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</si>
  <si>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</si>
  <si>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</si>
  <si>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</si>
  <si>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</si>
  <si>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</si>
  <si>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</si>
  <si>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</si>
  <si>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</si>
  <si>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</si>
  <si>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</si>
  <si>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</si>
  <si>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</si>
  <si>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</si>
  <si>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</si>
  <si>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</si>
  <si>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</si>
  <si>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</si>
  <si>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</si>
  <si>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</si>
  <si>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</si>
  <si>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</si>
  <si>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</si>
  <si>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</si>
  <si>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</si>
  <si>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</si>
  <si>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</si>
  <si>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</si>
  <si>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</si>
  <si>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</si>
  <si>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</si>
  <si>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</si>
  <si>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</si>
  <si>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</si>
  <si>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</si>
  <si>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</si>
  <si>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</si>
  <si>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</si>
  <si>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</si>
  <si>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</si>
  <si>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</si>
  <si>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</si>
  <si>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</si>
  <si>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</si>
  <si>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</si>
  <si>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</si>
  <si>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</si>
  <si>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</si>
  <si>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</si>
  <si>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</si>
  <si>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</si>
  <si>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</si>
  <si>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</si>
  <si>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</si>
  <si>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</si>
  <si>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</si>
  <si>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</si>
  <si>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</si>
  <si>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</si>
  <si>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</si>
  <si>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</si>
  <si>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</si>
  <si>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</si>
  <si>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</si>
  <si>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</si>
  <si>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</si>
  <si>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</si>
  <si>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</si>
  <si>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</si>
  <si>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</si>
  <si>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</si>
  <si>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</si>
  <si>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</si>
  <si>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</si>
  <si>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</si>
  <si>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</si>
  <si>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</si>
  <si>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</si>
  <si>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</si>
  <si>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</si>
  <si>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</si>
  <si>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</si>
  <si>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</si>
  <si>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</si>
  <si>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</si>
  <si>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</si>
  <si>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</si>
  <si>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</si>
  <si>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</si>
  <si>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</si>
  <si>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</si>
  <si>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</si>
  <si>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</si>
  <si>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</si>
  <si>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</si>
  <si>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</si>
  <si>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</si>
  <si>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</si>
  <si>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</si>
  <si>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</si>
  <si>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</si>
  <si>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</si>
  <si>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</si>
  <si>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</si>
  <si>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</si>
  <si>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</si>
  <si>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</si>
  <si>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</si>
  <si>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</si>
  <si>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</si>
  <si>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</si>
  <si>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</si>
  <si>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</si>
  <si>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</si>
  <si>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</si>
  <si>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</si>
  <si>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</si>
  <si>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</si>
  <si>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</si>
  <si>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</si>
  <si>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</si>
  <si>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</si>
  <si>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</si>
  <si>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</si>
  <si>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</si>
  <si>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</si>
  <si>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</si>
  <si>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</si>
  <si>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</si>
  <si>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</si>
  <si>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</si>
  <si>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</si>
  <si>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</si>
  <si>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</si>
  <si>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</si>
  <si>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</si>
  <si>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</si>
  <si>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</si>
  <si>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</si>
  <si>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</si>
  <si>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</si>
  <si>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</si>
  <si>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</si>
  <si>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</si>
  <si>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</si>
  <si>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</si>
  <si>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</si>
  <si>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</si>
  <si>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</si>
  <si>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</si>
  <si>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</si>
  <si>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</si>
  <si>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</si>
  <si>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</si>
  <si>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</si>
  <si>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</si>
  <si>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</si>
  <si>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</si>
  <si>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</si>
  <si>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</si>
  <si>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</si>
  <si>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</si>
  <si>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</si>
  <si>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</si>
  <si>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</si>
  <si>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</si>
  <si>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</si>
  <si>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</si>
  <si>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</si>
  <si>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</si>
  <si>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</si>
  <si>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</si>
  <si>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</si>
  <si>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</si>
  <si>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</si>
  <si>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</si>
  <si>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</si>
  <si>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</si>
  <si>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</si>
  <si>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</si>
  <si>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</si>
  <si>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</si>
  <si>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</si>
  <si>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</si>
  <si>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</si>
  <si>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</si>
  <si>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</si>
  <si>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</si>
  <si>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</si>
  <si>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</si>
  <si>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</si>
  <si>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</si>
  <si>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</si>
  <si>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</si>
  <si>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</si>
  <si>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</si>
  <si>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</si>
  <si>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</si>
  <si>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</si>
  <si>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</si>
  <si>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</si>
  <si>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</si>
  <si>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</si>
  <si>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</si>
  <si>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</si>
  <si>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</si>
  <si>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</si>
  <si>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</si>
  <si>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</si>
  <si>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</si>
  <si>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</si>
  <si>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</si>
  <si>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</si>
  <si>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</si>
  <si>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</si>
  <si>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</si>
  <si>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</si>
  <si>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</si>
  <si>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</si>
  <si>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</si>
  <si>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</si>
  <si>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</si>
  <si>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</si>
  <si>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</si>
  <si>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</si>
  <si>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</si>
  <si>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</si>
  <si>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</si>
  <si>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</si>
  <si>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</si>
  <si>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</si>
  <si>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</si>
  <si>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</si>
  <si>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</si>
  <si>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</si>
  <si>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</si>
  <si>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</si>
  <si>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</si>
  <si>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</si>
  <si>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</si>
  <si>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</si>
  <si>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</si>
  <si>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</si>
  <si>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</si>
  <si>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</si>
  <si>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</si>
  <si>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</si>
  <si>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</si>
  <si>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</si>
  <si>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</si>
  <si>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</si>
  <si>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</si>
  <si>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</si>
  <si>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</si>
  <si>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</si>
  <si>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</si>
  <si>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</si>
  <si>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</si>
  <si>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</si>
  <si>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</si>
  <si>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</si>
  <si>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</si>
  <si>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</si>
  <si>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</si>
  <si>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</si>
  <si>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</si>
  <si>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</si>
  <si>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</si>
  <si>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</si>
  <si>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</si>
  <si>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</si>
  <si>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</si>
  <si>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</si>
  <si>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</si>
  <si>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</si>
  <si>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</si>
  <si>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</si>
  <si>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</si>
  <si>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</si>
  <si>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</si>
  <si>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</si>
  <si>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</si>
  <si>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</si>
  <si>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</si>
  <si>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</si>
  <si>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</si>
  <si>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</si>
  <si>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</si>
  <si>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</si>
  <si>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</si>
  <si>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</si>
  <si>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</si>
  <si>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</si>
  <si>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</si>
  <si>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</si>
  <si>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</si>
  <si>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</si>
  <si>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</si>
  <si>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</si>
  <si>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</si>
  <si>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</si>
  <si>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</si>
  <si>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</si>
  <si>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</si>
  <si>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</si>
  <si>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</si>
  <si>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</si>
  <si>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</si>
  <si>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</si>
  <si>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</si>
  <si>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</si>
  <si>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</si>
  <si>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</si>
  <si>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</si>
  <si>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</si>
  <si>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</si>
  <si>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</si>
  <si>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</si>
  <si>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</si>
  <si>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</si>
  <si>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</si>
  <si>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</si>
  <si>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</si>
  <si>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</si>
  <si>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</si>
  <si>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</si>
  <si>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</si>
  <si>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</si>
  <si>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</si>
  <si>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</si>
  <si>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</si>
  <si>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</si>
  <si>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</si>
  <si>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</si>
  <si>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</si>
  <si>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</si>
  <si>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</si>
  <si>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</si>
  <si>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</si>
  <si>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</si>
  <si>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</si>
  <si>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</si>
  <si>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</si>
  <si>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</si>
  <si>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</si>
  <si>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</si>
  <si>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</si>
  <si>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</si>
  <si>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</si>
  <si>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</si>
  <si>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</si>
  <si>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</si>
  <si>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</si>
  <si>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</si>
  <si>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</si>
  <si>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</si>
  <si>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</si>
  <si>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</si>
  <si>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</si>
  <si>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</si>
  <si>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</si>
  <si>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</si>
  <si>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</si>
  <si>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</si>
  <si>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</si>
  <si>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</si>
  <si>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</si>
  <si>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</si>
  <si>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</si>
  <si>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</si>
  <si>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</si>
  <si>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</si>
  <si>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</si>
  <si>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</si>
  <si>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</si>
  <si>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</si>
  <si>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</si>
  <si>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</si>
  <si>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</si>
  <si>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</si>
  <si>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</si>
  <si>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</si>
  <si>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</si>
  <si>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</si>
  <si>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</si>
  <si>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</si>
  <si>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</si>
  <si>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</si>
  <si>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</si>
  <si>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</si>
  <si>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</si>
  <si>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</si>
  <si>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</si>
  <si>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</si>
  <si>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</si>
  <si>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</si>
  <si>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</si>
  <si>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</si>
  <si>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</si>
  <si>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</si>
  <si>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</si>
  <si>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</si>
  <si>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</si>
  <si>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</si>
  <si>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</si>
  <si>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</si>
  <si>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</si>
  <si>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</si>
  <si>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</si>
  <si>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</si>
  <si>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</si>
  <si>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</si>
  <si>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</si>
  <si>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</si>
  <si>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</si>
  <si>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</si>
  <si>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</si>
  <si>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</si>
  <si>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</si>
  <si>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</si>
  <si>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</si>
  <si>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</si>
  <si>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</si>
  <si>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</si>
  <si>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</si>
  <si>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</si>
  <si>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</si>
  <si>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</si>
  <si>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</si>
  <si>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</si>
  <si>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</si>
  <si>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</si>
  <si>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</si>
  <si>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</si>
  <si>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</si>
  <si>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</si>
  <si>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</si>
  <si>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</si>
  <si>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</si>
  <si>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</si>
  <si>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</si>
  <si>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</si>
  <si>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</si>
  <si>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</si>
  <si>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</si>
  <si>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</si>
  <si>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</si>
  <si>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</si>
  <si>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</si>
  <si>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</si>
  <si>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</si>
  <si>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</si>
  <si>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</si>
  <si>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</si>
  <si>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</si>
  <si>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</si>
  <si>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</si>
  <si>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</si>
  <si>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</si>
  <si>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</si>
  <si>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</si>
  <si>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</si>
  <si>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</si>
  <si>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</si>
  <si>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</si>
  <si>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</si>
  <si>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</si>
  <si>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</si>
  <si>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</si>
  <si>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</si>
  <si>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</si>
  <si>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</si>
  <si>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</si>
  <si>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</si>
  <si>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</si>
  <si>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</si>
  <si>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</si>
  <si>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</si>
  <si>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</si>
  <si>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</si>
  <si>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</si>
  <si>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</si>
  <si>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</si>
  <si>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</si>
  <si>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</si>
  <si>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</si>
  <si>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</si>
  <si>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</si>
  <si>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</si>
  <si>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</si>
  <si>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</si>
  <si>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</si>
  <si>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</si>
  <si>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</si>
  <si>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</si>
  <si>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</si>
  <si>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</si>
  <si>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</si>
  <si>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</si>
  <si>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</si>
  <si>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</si>
  <si>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</si>
  <si>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</si>
  <si>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</si>
  <si>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</si>
  <si>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</si>
  <si>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</si>
  <si>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</si>
  <si>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</si>
  <si>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</si>
  <si>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</si>
  <si>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</si>
  <si>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</si>
  <si>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</si>
  <si>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</si>
  <si>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</si>
  <si>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</si>
  <si>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</si>
  <si>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</si>
  <si>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</si>
  <si>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</si>
  <si>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</si>
  <si>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</si>
  <si>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</si>
  <si>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</si>
  <si>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</si>
  <si>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</si>
  <si>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</si>
  <si>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</si>
  <si>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</si>
  <si>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</si>
  <si>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</si>
  <si>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</si>
  <si>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</si>
  <si>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</si>
  <si>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</si>
  <si>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</si>
  <si>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</si>
  <si>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</si>
  <si>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</si>
  <si>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</si>
  <si>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</si>
  <si>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</si>
  <si>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</si>
  <si>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</si>
  <si>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</si>
  <si>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</si>
  <si>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</si>
  <si>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</si>
  <si>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</si>
  <si>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</si>
  <si>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</si>
  <si>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</si>
  <si>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</si>
  <si>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</si>
  <si>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</si>
  <si>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</si>
  <si>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</si>
  <si>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</si>
  <si>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</si>
  <si>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</si>
  <si>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</si>
  <si>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</si>
  <si>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</si>
  <si>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</si>
  <si>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</si>
  <si>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</si>
  <si>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</si>
  <si>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</si>
  <si>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</si>
  <si>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</si>
  <si>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</si>
  <si>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</si>
  <si>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</si>
  <si>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</si>
  <si>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</si>
  <si>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</si>
  <si>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</si>
  <si>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</si>
  <si>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</si>
  <si>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</si>
  <si>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</si>
  <si>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</si>
  <si>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</si>
  <si>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</si>
  <si>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</si>
  <si>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</si>
  <si>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</si>
  <si>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</si>
  <si>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</si>
  <si>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</si>
  <si>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</si>
  <si>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</si>
  <si>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</si>
  <si>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</si>
  <si>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</si>
  <si>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</si>
  <si>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</si>
  <si>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</si>
  <si>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</si>
  <si>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</si>
  <si>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</si>
  <si>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</si>
  <si>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</si>
  <si>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</si>
  <si>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</si>
  <si>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</si>
  <si>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</si>
  <si>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</si>
  <si>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</si>
  <si>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</si>
  <si>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</si>
  <si>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</si>
  <si>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</si>
  <si>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</si>
  <si>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</si>
  <si>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</si>
  <si>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</si>
  <si>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</si>
  <si>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</si>
  <si>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</si>
  <si>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</si>
  <si>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</si>
  <si>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</si>
  <si>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</si>
  <si>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</si>
  <si>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</si>
  <si>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</si>
  <si>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</si>
  <si>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</si>
  <si>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</si>
  <si>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</si>
  <si>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</si>
  <si>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</si>
  <si>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</si>
  <si>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</si>
  <si>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</si>
  <si>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</si>
  <si>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</si>
  <si>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</si>
  <si>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</si>
  <si>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</si>
  <si>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</si>
  <si>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</si>
  <si>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</si>
  <si>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</si>
  <si>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</si>
  <si>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</si>
  <si>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</si>
  <si>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</si>
  <si>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</si>
  <si>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</si>
  <si>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</si>
  <si>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</si>
  <si>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</si>
  <si>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</si>
  <si>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</si>
  <si>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</si>
  <si>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</si>
  <si>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</si>
  <si>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</si>
  <si>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</si>
  <si>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</si>
  <si>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</si>
  <si>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</si>
  <si>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</si>
  <si>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</si>
  <si>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</si>
  <si>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</si>
  <si>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</si>
  <si>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</si>
  <si>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</si>
  <si>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</si>
  <si>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</si>
  <si>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</si>
  <si>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</si>
  <si>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</si>
  <si>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</si>
  <si>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</si>
  <si>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</si>
  <si>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</si>
  <si>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</si>
  <si>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</si>
  <si>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</si>
  <si>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</si>
  <si>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</si>
  <si>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</si>
  <si>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</si>
  <si>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</si>
  <si>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</si>
  <si>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</si>
  <si>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</si>
  <si>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</si>
  <si>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</si>
  <si>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</si>
  <si>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</si>
  <si>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</si>
  <si>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</si>
  <si>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</si>
  <si>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</si>
  <si>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</si>
  <si>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</si>
  <si>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</si>
  <si>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</si>
  <si>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</si>
  <si>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</si>
  <si>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</si>
  <si>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</si>
  <si>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</si>
  <si>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</si>
  <si>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</si>
  <si>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</si>
  <si>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</si>
  <si>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</si>
  <si>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</si>
  <si>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</si>
  <si>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</si>
  <si>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</si>
  <si>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</si>
  <si>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</si>
  <si>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</si>
  <si>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</si>
  <si>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</si>
  <si>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</si>
  <si>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</si>
  <si>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</si>
  <si>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</si>
  <si>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</si>
  <si>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</si>
  <si>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</si>
  <si>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</si>
  <si>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</si>
  <si>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</si>
  <si>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</si>
  <si>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</si>
  <si>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</si>
  <si>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</si>
  <si>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</si>
  <si>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</si>
  <si>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</si>
  <si>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</si>
  <si>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</si>
  <si>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</si>
  <si>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</si>
  <si>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</si>
  <si>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</si>
  <si>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</si>
  <si>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</si>
  <si>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</si>
  <si>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</si>
  <si>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</si>
  <si>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</si>
  <si>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</si>
  <si>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</si>
  <si>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</si>
  <si>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</si>
  <si>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</si>
  <si>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</si>
  <si>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</si>
  <si>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</si>
  <si>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</si>
  <si>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</si>
  <si>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</si>
  <si>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</si>
  <si>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</si>
  <si>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</si>
  <si>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</si>
  <si>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</si>
  <si>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</si>
  <si>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</si>
  <si>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</si>
  <si>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</si>
  <si>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</si>
  <si>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</si>
  <si>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</si>
  <si>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</si>
  <si>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</si>
  <si>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</si>
  <si>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</si>
  <si>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</si>
  <si>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</si>
  <si>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</si>
  <si>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</si>
  <si>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</si>
  <si>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</si>
  <si>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</si>
  <si>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</si>
  <si>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</si>
  <si>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</si>
  <si>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</si>
  <si>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</si>
  <si>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</si>
  <si>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</si>
  <si>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</si>
  <si>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</si>
  <si>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</si>
  <si>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</si>
  <si>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</si>
  <si>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</si>
  <si>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</si>
  <si>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</si>
  <si>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</si>
  <si>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</si>
  <si>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</si>
  <si>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</si>
  <si>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</si>
  <si>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</si>
  <si>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</si>
  <si>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</si>
  <si>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</si>
  <si>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</si>
  <si>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</si>
  <si>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</si>
  <si>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</si>
  <si>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</si>
  <si>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</si>
  <si>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</si>
  <si>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</si>
  <si>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</si>
  <si>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</si>
  <si>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</si>
  <si>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</si>
  <si>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</si>
  <si>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</si>
  <si>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</si>
  <si>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</si>
  <si>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</si>
  <si>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</si>
  <si>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</si>
  <si>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</si>
  <si>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</si>
  <si>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</si>
  <si>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</si>
  <si>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</si>
  <si>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</si>
  <si>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</si>
  <si>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</si>
  <si>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</si>
  <si>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</si>
  <si>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</si>
  <si>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</si>
  <si>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</si>
  <si>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</si>
  <si>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</si>
  <si>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</si>
  <si>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</si>
  <si>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</si>
  <si>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</si>
  <si>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</si>
  <si>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</si>
  <si>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</si>
  <si>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</si>
  <si>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</si>
  <si>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</si>
  <si>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</si>
  <si>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</si>
  <si>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</si>
  <si>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</si>
  <si>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</si>
  <si>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</si>
  <si>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</si>
  <si>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</si>
  <si>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</si>
  <si>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</si>
  <si>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</si>
  <si>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</si>
  <si>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</si>
  <si>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</si>
  <si>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</si>
  <si>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</si>
  <si>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</si>
  <si>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</si>
  <si>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</si>
  <si>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</si>
  <si>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</si>
  <si>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</si>
  <si>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</si>
  <si>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</si>
  <si>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</si>
  <si>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</si>
  <si>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</si>
  <si>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</si>
  <si>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</si>
  <si>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</si>
  <si>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</si>
  <si>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</si>
  <si>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</si>
  <si>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</si>
  <si>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</si>
  <si>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</si>
  <si>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</si>
  <si>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</si>
  <si>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</si>
  <si>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</si>
  <si>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</si>
  <si>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</si>
  <si>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</si>
  <si>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</si>
  <si>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</si>
  <si>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</si>
  <si>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</si>
  <si>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</si>
  <si>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</si>
  <si>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</si>
  <si>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</si>
  <si>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</si>
  <si>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</si>
  <si>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</si>
  <si>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</si>
  <si>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</si>
  <si>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</si>
  <si>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</si>
  <si>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</si>
  <si>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</si>
  <si>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</si>
  <si>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</si>
  <si>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</si>
  <si>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</si>
  <si>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</si>
  <si>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</si>
  <si>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</si>
  <si>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</si>
  <si>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</si>
  <si>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</si>
  <si>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</si>
  <si>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</si>
  <si>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</si>
  <si>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</si>
  <si>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</si>
  <si>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</si>
  <si>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</si>
  <si>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</si>
  <si>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</si>
  <si>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</si>
  <si>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</si>
  <si>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</si>
  <si>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</si>
  <si>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</si>
  <si>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</si>
  <si>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</si>
  <si>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</si>
  <si>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</si>
  <si>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</si>
  <si>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</si>
  <si>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</si>
  <si>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</si>
  <si>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</si>
  <si>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</si>
  <si>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</si>
  <si>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</si>
  <si>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</si>
  <si>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</si>
  <si>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</si>
  <si>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</si>
  <si>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</si>
  <si>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</si>
  <si>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</si>
  <si>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</si>
  <si>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</si>
  <si>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</si>
  <si>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</si>
  <si>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</si>
  <si>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</si>
  <si>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</si>
  <si>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</si>
  <si>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</si>
  <si>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</si>
  <si>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</si>
  <si>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</si>
  <si>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</si>
  <si>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</si>
  <si>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</si>
  <si>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</si>
  <si>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</si>
  <si>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</si>
  <si>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</si>
  <si>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</si>
  <si>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</si>
  <si>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</si>
  <si>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</si>
  <si>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</si>
  <si>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</si>
  <si>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</si>
  <si>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</si>
  <si>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</si>
  <si>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</si>
  <si>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</si>
  <si>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</si>
  <si>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</si>
  <si>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</si>
  <si>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</si>
  <si>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</si>
  <si>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</si>
  <si>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</si>
  <si>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</si>
  <si>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</si>
  <si>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</si>
  <si>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</si>
  <si>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</si>
  <si>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</si>
  <si>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</si>
  <si>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</si>
  <si>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</si>
  <si>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</si>
  <si>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</si>
  <si>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</si>
  <si>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</si>
  <si>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</si>
  <si>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</si>
  <si>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</si>
  <si>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</si>
  <si>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</si>
  <si>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</si>
  <si>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</si>
  <si>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</si>
  <si>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</si>
  <si>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</si>
  <si>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</si>
  <si>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</si>
  <si>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</si>
  <si>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</si>
  <si>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</si>
  <si>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</si>
  <si>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</si>
  <si>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</si>
  <si>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</si>
  <si>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</si>
  <si>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</si>
  <si>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</si>
  <si>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</si>
  <si>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</si>
  <si>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</si>
  <si>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</si>
  <si>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</si>
  <si>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</si>
  <si>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</si>
  <si>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</si>
  <si>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</si>
  <si>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</si>
  <si>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</si>
  <si>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</si>
  <si>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</si>
  <si>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</si>
  <si>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</si>
  <si>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</si>
  <si>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</si>
  <si>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</si>
  <si>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</si>
  <si>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</si>
  <si>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</si>
  <si>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</si>
  <si>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</si>
  <si>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</si>
  <si>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</si>
  <si>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</si>
  <si>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</si>
  <si>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</si>
  <si>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</si>
  <si>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</si>
  <si>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</si>
  <si>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</si>
  <si>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</si>
  <si>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</si>
  <si>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</si>
  <si>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</si>
  <si>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</si>
  <si>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</si>
  <si>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</si>
  <si>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</si>
  <si>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</si>
  <si>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</si>
  <si>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</si>
  <si>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</si>
  <si>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</si>
  <si>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</si>
  <si>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</si>
  <si>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</si>
  <si>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</si>
  <si>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</si>
  <si>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</si>
  <si>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</si>
  <si>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</si>
  <si>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</si>
  <si>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</si>
  <si>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</si>
  <si>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</si>
  <si>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</si>
  <si>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</si>
  <si>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</si>
  <si>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</si>
  <si>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</si>
  <si>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</si>
  <si>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</si>
  <si>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</si>
  <si>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</si>
  <si>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</si>
  <si>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</si>
  <si>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</si>
  <si>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</si>
  <si>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</si>
  <si>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</si>
  <si>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</si>
  <si>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</si>
  <si>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</si>
  <si>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</si>
  <si>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</si>
  <si>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</si>
  <si>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</si>
  <si>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</si>
  <si>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</si>
  <si>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</si>
  <si>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</si>
  <si>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</si>
  <si>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</si>
  <si>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</si>
  <si>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</si>
  <si>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</si>
  <si>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</si>
  <si>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</si>
  <si>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</si>
  <si>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</si>
  <si>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</si>
  <si>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</si>
  <si>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</si>
  <si>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</si>
  <si>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</si>
  <si>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</si>
  <si>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</si>
  <si>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</si>
  <si>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</si>
  <si>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</si>
  <si>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</si>
  <si>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</si>
  <si>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</si>
  <si>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</si>
  <si>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</si>
  <si>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</si>
  <si>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</si>
  <si>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</si>
  <si>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</si>
  <si>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</si>
  <si>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</si>
  <si>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</si>
  <si>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</si>
  <si>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</si>
  <si>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</si>
  <si>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</si>
  <si>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</si>
  <si>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</si>
  <si>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</si>
  <si>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</si>
  <si>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</si>
  <si>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</si>
  <si>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</si>
  <si>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</si>
  <si>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</si>
  <si>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</si>
  <si>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</si>
  <si>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</si>
  <si>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</si>
  <si>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</si>
  <si>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</si>
  <si>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</si>
  <si>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</si>
  <si>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</si>
  <si>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</si>
  <si>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</si>
  <si>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</si>
  <si>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</si>
  <si>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</si>
  <si>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</si>
  <si>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</si>
  <si>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</si>
  <si>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</si>
  <si>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</si>
  <si>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</si>
  <si>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</si>
  <si>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</si>
  <si>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</si>
  <si>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</si>
  <si>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</si>
  <si>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</si>
  <si>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</si>
  <si>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</si>
  <si>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</si>
  <si>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</si>
  <si>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</si>
  <si>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</si>
  <si>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</si>
  <si>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</si>
  <si>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</si>
  <si>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</si>
  <si>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</si>
  <si>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</si>
  <si>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</si>
  <si>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</si>
  <si>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</si>
  <si>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</si>
  <si>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</si>
  <si>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</si>
  <si>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</si>
  <si>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</si>
  <si>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</si>
  <si>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</si>
  <si>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</si>
  <si>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</si>
  <si>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</si>
  <si>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</si>
  <si>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</si>
  <si>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</si>
  <si>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</si>
  <si>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</si>
  <si>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</si>
  <si>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</si>
  <si>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</si>
  <si>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</si>
  <si>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</si>
  <si>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</si>
  <si>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</si>
  <si>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</si>
  <si>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</si>
  <si>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</si>
  <si>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</si>
  <si>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</si>
  <si>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</si>
  <si>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</si>
  <si>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</si>
  <si>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</si>
  <si>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</si>
  <si>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</si>
  <si>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</si>
  <si>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</si>
  <si>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</si>
  <si>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</si>
  <si>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</si>
  <si>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</si>
  <si>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</si>
  <si>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</si>
  <si>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</si>
  <si>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</si>
  <si>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</si>
  <si>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</si>
  <si>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</si>
  <si>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</si>
  <si>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</si>
  <si>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</si>
  <si>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</si>
  <si>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</si>
  <si>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</si>
  <si>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</si>
  <si>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</si>
  <si>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</si>
  <si>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</si>
  <si>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</si>
  <si>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</si>
  <si>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</si>
  <si>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</si>
  <si>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</si>
  <si>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</si>
  <si>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</si>
  <si>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</si>
  <si>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</si>
  <si>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</si>
  <si>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</si>
  <si>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</si>
  <si>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</si>
  <si>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</si>
  <si>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</si>
  <si>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</si>
  <si>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</si>
  <si>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</si>
  <si>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</si>
  <si>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</si>
  <si>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</si>
  <si>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</si>
  <si>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</si>
  <si>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</si>
  <si>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</si>
  <si>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</si>
  <si>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</si>
  <si>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</si>
  <si>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</si>
  <si>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</si>
  <si>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</si>
  <si>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</si>
  <si>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</si>
  <si>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</si>
  <si>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</si>
  <si>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</si>
  <si>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</si>
  <si>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</si>
  <si>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</si>
  <si>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</si>
  <si>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</si>
  <si>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</si>
  <si>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</si>
  <si>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</si>
  <si>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</si>
  <si>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</si>
  <si>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</si>
  <si>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</si>
  <si>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</si>
  <si>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</si>
  <si>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</si>
  <si>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</si>
  <si>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</si>
  <si>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</si>
  <si>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</si>
  <si>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</si>
  <si>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</si>
  <si>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</si>
  <si>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</si>
  <si>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</si>
  <si>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</si>
  <si>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</si>
  <si>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</si>
  <si>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</si>
  <si>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</si>
  <si>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</si>
  <si>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</si>
  <si>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</si>
  <si>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</si>
  <si>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</si>
  <si>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</si>
  <si>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</si>
  <si>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</si>
  <si>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</si>
  <si>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</si>
  <si>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</si>
  <si>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</si>
  <si>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</si>
  <si>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</si>
  <si>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</si>
  <si>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</si>
  <si>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</si>
  <si>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</si>
  <si>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</si>
  <si>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</si>
  <si>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</si>
  <si>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</si>
  <si>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</si>
  <si>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</si>
  <si>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</si>
  <si>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</si>
  <si>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</si>
  <si>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</si>
  <si>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</si>
  <si>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</si>
  <si>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</si>
  <si>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</si>
  <si>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</si>
  <si>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</si>
  <si>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</si>
  <si>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</si>
  <si>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</si>
  <si>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</si>
  <si>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</si>
  <si>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</si>
  <si>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</si>
  <si>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</si>
  <si>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</si>
  <si>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</si>
  <si>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</si>
  <si>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</si>
  <si>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</si>
  <si>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</si>
  <si>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</si>
  <si>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</si>
  <si>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</si>
  <si>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</si>
  <si>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</si>
  <si>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</si>
  <si>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</si>
  <si>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</si>
  <si>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</si>
  <si>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</si>
  <si>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</si>
  <si>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</si>
  <si>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</si>
  <si>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</si>
  <si>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</si>
  <si>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</si>
  <si>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</si>
  <si>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</si>
  <si>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</si>
  <si>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</si>
  <si>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</si>
  <si>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</si>
  <si>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</si>
  <si>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</si>
  <si>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</si>
  <si>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</si>
  <si>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</si>
  <si>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</si>
  <si>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</si>
  <si>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</si>
  <si>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</si>
  <si>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</si>
  <si>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</si>
  <si>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</si>
  <si>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</si>
  <si>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</si>
  <si>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</si>
  <si>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</si>
  <si>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</si>
  <si>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</si>
  <si>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</si>
  <si>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</si>
  <si>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</si>
  <si>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</si>
  <si>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</si>
  <si>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</si>
  <si>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</si>
  <si>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</si>
  <si>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</si>
  <si>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</si>
  <si>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</si>
  <si>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</si>
  <si>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</si>
  <si>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</si>
  <si>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</si>
  <si>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</si>
  <si>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</si>
  <si>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</si>
  <si>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</si>
  <si>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</si>
  <si>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</si>
  <si>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</si>
  <si>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</si>
  <si>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</si>
  <si>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</si>
  <si>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</si>
  <si>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</si>
  <si>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</si>
  <si>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</si>
  <si>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</si>
  <si>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</si>
  <si>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</si>
  <si>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</si>
  <si>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</si>
  <si>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</si>
  <si>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</si>
  <si>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</si>
  <si>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</si>
  <si>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</si>
  <si>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</si>
  <si>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</si>
  <si>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</si>
  <si>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</si>
  <si>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</si>
  <si>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</si>
  <si>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</si>
  <si>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</si>
  <si>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</si>
  <si>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</si>
  <si>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</si>
  <si>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</si>
  <si>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</si>
  <si>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</si>
  <si>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</si>
  <si>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</si>
  <si>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</si>
  <si>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</si>
  <si>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</si>
  <si>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</si>
  <si>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</si>
  <si>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</si>
  <si>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</si>
  <si>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</si>
  <si>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</si>
  <si>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</si>
  <si>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</si>
  <si>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</si>
  <si>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</si>
  <si>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</si>
  <si>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</si>
  <si>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</si>
  <si>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</si>
  <si>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</si>
  <si>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</si>
  <si>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</si>
  <si>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</si>
  <si>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</si>
  <si>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</si>
  <si>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</si>
  <si>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</si>
  <si>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</si>
  <si>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</si>
  <si>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</si>
  <si>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</si>
  <si>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</si>
  <si>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</si>
  <si>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</si>
  <si>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</si>
  <si>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</si>
  <si>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</si>
  <si>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</si>
  <si>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</si>
  <si>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</si>
  <si>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</si>
  <si>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</si>
  <si>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</si>
  <si>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</si>
  <si>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</si>
  <si>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</si>
  <si>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</si>
  <si>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</si>
  <si>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</si>
  <si>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</si>
  <si>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</si>
  <si>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</si>
  <si>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</si>
  <si>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</si>
  <si>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</si>
  <si>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</si>
  <si>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</si>
  <si>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</si>
  <si>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</si>
  <si>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</si>
  <si>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</si>
  <si>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</si>
  <si>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</si>
  <si>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</si>
  <si>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</si>
  <si>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</si>
  <si>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</si>
  <si>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</si>
  <si>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</si>
  <si>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</si>
  <si>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</si>
  <si>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</si>
  <si>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</si>
  <si>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</si>
  <si>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</si>
  <si>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</si>
  <si>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</si>
  <si>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</si>
  <si>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</si>
  <si>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</si>
  <si>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</si>
  <si>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</si>
  <si>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</si>
  <si>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</si>
  <si>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</si>
  <si>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</si>
  <si>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</si>
  <si>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</si>
  <si>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</si>
  <si>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</si>
  <si>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</si>
  <si>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</si>
  <si>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</si>
  <si>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</si>
  <si>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</si>
  <si>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</si>
  <si>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</si>
  <si>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</si>
  <si>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</si>
  <si>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</si>
  <si>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</si>
  <si>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</si>
  <si>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</si>
  <si>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</si>
  <si>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</si>
  <si>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</si>
  <si>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</si>
  <si>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</si>
  <si>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</si>
  <si>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</si>
  <si>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</si>
  <si>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</si>
  <si>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</si>
  <si>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</si>
  <si>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</si>
  <si>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</si>
  <si>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</si>
  <si>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</si>
  <si>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</si>
  <si>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</si>
  <si>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</si>
  <si>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</si>
  <si>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</si>
  <si>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</si>
  <si>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</si>
  <si>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</si>
  <si>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</si>
  <si>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</si>
  <si>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</si>
  <si>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</si>
  <si>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</si>
  <si>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</si>
  <si>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</si>
  <si>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</si>
  <si>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</si>
  <si>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</si>
  <si>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</si>
  <si>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</si>
  <si>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</si>
  <si>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</si>
  <si>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</si>
  <si>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</si>
  <si>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</si>
  <si>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</si>
  <si>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</si>
  <si>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</si>
  <si>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</si>
  <si>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</si>
  <si>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</si>
  <si>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</si>
  <si>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</si>
  <si>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</si>
  <si>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</si>
  <si>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</si>
  <si>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</si>
  <si>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</si>
  <si>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</si>
  <si>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</si>
  <si>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</si>
  <si>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</si>
  <si>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</si>
  <si>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</si>
  <si>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</si>
  <si>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</si>
  <si>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</si>
  <si>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</si>
  <si>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</si>
  <si>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</si>
  <si>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</si>
  <si>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</si>
  <si>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</si>
  <si>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</si>
  <si>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</si>
  <si>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</si>
  <si>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</si>
  <si>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</si>
  <si>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</si>
  <si>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</si>
  <si>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</si>
  <si>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</si>
  <si>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</si>
  <si>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</si>
  <si>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</si>
  <si>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</si>
  <si>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</si>
  <si>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</si>
  <si>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</si>
  <si>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</si>
  <si>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</si>
  <si>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</si>
  <si>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</si>
  <si>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</si>
  <si>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</si>
  <si>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</si>
  <si>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</si>
  <si>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</si>
  <si>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</si>
  <si>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</si>
  <si>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</si>
  <si>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</si>
  <si>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</si>
  <si>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</si>
  <si>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</si>
  <si>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</si>
  <si>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</si>
  <si>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</si>
  <si>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</si>
  <si>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</si>
  <si>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</si>
  <si>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</si>
  <si>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</si>
  <si>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</si>
  <si>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</si>
  <si>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</si>
  <si>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</si>
  <si>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</si>
  <si>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</si>
  <si>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</si>
  <si>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</si>
  <si>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</si>
  <si>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</si>
  <si>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Column Labels</t>
  </si>
  <si>
    <t>Grand Total</t>
  </si>
  <si>
    <t>Row Labels</t>
  </si>
  <si>
    <t>Count of outcomes</t>
  </si>
  <si>
    <t>rock</t>
  </si>
  <si>
    <t>metal</t>
  </si>
  <si>
    <t>jazz</t>
  </si>
  <si>
    <t>indie rock</t>
  </si>
  <si>
    <t>electronic music</t>
  </si>
  <si>
    <t>video games</t>
  </si>
  <si>
    <t>mobile games</t>
  </si>
  <si>
    <t>world music</t>
  </si>
  <si>
    <t>pop</t>
  </si>
  <si>
    <t>faith</t>
  </si>
  <si>
    <t>tabletop games</t>
  </si>
  <si>
    <t>classical music</t>
  </si>
  <si>
    <t>food</t>
  </si>
  <si>
    <t>Category</t>
  </si>
  <si>
    <t>(All)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</si>
  <si>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</si>
  <si>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</si>
  <si>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</si>
  <si>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</si>
  <si>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</si>
  <si>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</si>
  <si>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</si>
  <si>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</si>
  <si>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</si>
  <si>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</si>
  <si>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</si>
  <si>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</si>
  <si>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</si>
  <si>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</si>
  <si>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</si>
  <si>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</si>
  <si>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</si>
  <si>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</si>
  <si>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</si>
  <si>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</si>
  <si>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</si>
  <si>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</si>
  <si>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</si>
  <si>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</si>
  <si>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</si>
  <si>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</si>
  <si>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</si>
  <si>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</si>
  <si>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</si>
  <si>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</si>
  <si>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</si>
  <si>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</si>
  <si>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</si>
  <si>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</si>
  <si>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</si>
  <si>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</si>
  <si>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</si>
  <si>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</si>
  <si>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</si>
  <si>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</si>
  <si>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</si>
  <si>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</si>
  <si>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</si>
  <si>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</si>
  <si>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</si>
  <si>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</si>
  <si>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</si>
  <si>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</si>
  <si>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</si>
  <si>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</si>
  <si>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</si>
  <si>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</si>
  <si>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percentage funded</t>
  </si>
  <si>
    <t>average donation</t>
  </si>
  <si>
    <t>Name</t>
  </si>
  <si>
    <t>Blurb</t>
  </si>
  <si>
    <t>Goals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</si>
  <si>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</si>
  <si>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</si>
  <si>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</si>
  <si>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</si>
  <si>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</si>
  <si>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</si>
  <si>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</si>
  <si>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Live</t>
  </si>
  <si>
    <t>Canceled</t>
  </si>
  <si>
    <t>n/a</t>
  </si>
  <si>
    <t xml:space="preserve">Standard Deviation </t>
  </si>
  <si>
    <t>Upper Quartile</t>
  </si>
  <si>
    <t>Lower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</si>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</sst>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/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42" fontId="0" fillId="0" borderId="1" xfId="0" applyNumberFormat="1" applyBorder="1" applyAlignment="1">
      <alignment horizontal="right"/>
    </xf>
    <xf numFmtId="42" fontId="0" fillId="0" borderId="1" xfId="0" applyNumberFormat="1" applyFont="1" applyBorder="1" applyAlignment="1">
      <alignment horizontal="right"/>
    </xf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  <a:r>
              <a:rPr lang="en-US" baseline="0"/>
              <a:t> Campaigns US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F3-CC44-979E-9BB886CF5E8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70-244A-AE5F-3CABD5CF8A4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70-244A-AE5F-3CABD5CF8A47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70-244A-AE5F-3CABD5CF8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0066927"/>
        <c:axId val="1132927871"/>
      </c:barChart>
      <c:catAx>
        <c:axId val="98006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927871"/>
        <c:crosses val="autoZero"/>
        <c:auto val="1"/>
        <c:lblAlgn val="ctr"/>
        <c:lblOffset val="100"/>
        <c:noMultiLvlLbl val="0"/>
      </c:catAx>
      <c:valAx>
        <c:axId val="113292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06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4-8348-95C8-0D1523F9C997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B0-EB41-96B3-F0A1B4E3DEC4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B0-EB41-96B3-F0A1B4E3DEC4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B0-EB41-96B3-F0A1B4E3D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8106079"/>
        <c:axId val="1138123727"/>
      </c:barChart>
      <c:catAx>
        <c:axId val="111810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123727"/>
        <c:crosses val="autoZero"/>
        <c:auto val="1"/>
        <c:lblAlgn val="ctr"/>
        <c:lblOffset val="100"/>
        <c:noMultiLvlLbl val="0"/>
      </c:catAx>
      <c:valAx>
        <c:axId val="113812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10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0B-6744-862E-C4EF40E78C05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5-CE44-812F-02DF7BAAA263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25-CE44-812F-02DF7BAAA263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25-CE44-812F-02DF7BAAA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717183"/>
        <c:axId val="1117828847"/>
      </c:lineChart>
      <c:catAx>
        <c:axId val="107571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28847"/>
        <c:crosses val="autoZero"/>
        <c:auto val="1"/>
        <c:lblAlgn val="ctr"/>
        <c:lblOffset val="100"/>
        <c:noMultiLvlLbl val="0"/>
      </c:catAx>
      <c:valAx>
        <c:axId val="111782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1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946FECB-4688-4546-A534-2E5592FB103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2CDADDC-D65A-1D47-AAFF-E51A37C318C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25A504-AF5B-C048-8180-F11D07D78557}">
  <sheetPr/>
  <sheetViews>
    <sheetView zoomScale="1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273050</xdr:colOff>
      <xdr:row>3</xdr:row>
      <xdr:rowOff>177800</xdr:rowOff>
    </xdr:from>
    <xdr:to>
      <xdr:col>13</xdr:col>
      <xdr:colOff>717550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A10F7-5077-DA43-847E-26E207000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196850</xdr:colOff>
      <xdr:row>17</xdr:row>
      <xdr:rowOff>12700</xdr:rowOff>
    </xdr:from>
    <xdr:to>
      <xdr:col>18</xdr:col>
      <xdr:colOff>12700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A8B04-BD69-9E4F-A243-0E6459D61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10</xdr:row>
      <xdr:rowOff>31750</xdr:rowOff>
    </xdr:from>
    <xdr:to>
      <xdr:col>14</xdr:col>
      <xdr:colOff>101600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47FFE-B34B-4F46-A9CD-EC25B9CA7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E122C1-18FE-C941-A873-F241975C765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797539F-C76C-8448-A8A1-D3C346BF326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4.642696759256" createdVersion="6" refreshedVersion="6" minRefreshableVersion="3" recordCount="4114" xr:uid="{21099E08-A7F3-894F-9E6F-7AA4569CBD7F}">
  <cacheSource type="worksheet">
    <worksheetSource ref="A1:T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4.688360185188" createdVersion="6" refreshedVersion="6" minRefreshableVersion="3" recordCount="4118" xr:uid="{382C3471-49DE-F349-BB13-8531E5475203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19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2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x v="0"/>
    <s v="science fiction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x v="0"/>
    <s v="drama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x v="2"/>
    <s v="web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x v="5"/>
    <s v="audio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x v="1"/>
    <s v="spaces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x v="1"/>
    <s v="musical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x v="1"/>
    <s v="plays"/>
  </r>
  <r>
    <m/>
    <m/>
    <m/>
    <m/>
    <m/>
    <x v="4"/>
    <m/>
    <m/>
    <m/>
    <x v="4092"/>
    <m/>
    <x v="4114"/>
    <m/>
    <m/>
    <m/>
    <m/>
    <x v="9"/>
    <m/>
  </r>
  <r>
    <m/>
    <m/>
    <m/>
    <m/>
    <m/>
    <x v="4"/>
    <m/>
    <m/>
    <m/>
    <x v="4092"/>
    <m/>
    <x v="4114"/>
    <m/>
    <m/>
    <m/>
    <m/>
    <x v="9"/>
    <m/>
  </r>
  <r>
    <m/>
    <m/>
    <m/>
    <m/>
    <m/>
    <x v="4"/>
    <m/>
    <m/>
    <m/>
    <x v="4092"/>
    <m/>
    <x v="4114"/>
    <m/>
    <m/>
    <m/>
    <m/>
    <x v="9"/>
    <m/>
  </r>
  <r>
    <m/>
    <m/>
    <m/>
    <m/>
    <m/>
    <x v="4"/>
    <m/>
    <m/>
    <m/>
    <x v="4092"/>
    <m/>
    <x v="4114"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A98A4-3C93-DD4E-89B1-30A38D2B5AC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7AE29-D0FC-ED44-AD3B-C70109DA1449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B6629-D371-D848-A72B-1E90C9A2B721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1A20F-91A6-554F-A945-15F9921D10DB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8324</v>
      </c>
    </row>
    <row r="3" spans="1:6" x14ac:dyDescent="0.2">
      <c r="A3" s="12" t="s">
        <v>8309</v>
      </c>
      <c r="B3" s="12" t="s">
        <v>8306</v>
      </c>
    </row>
    <row r="4" spans="1:6" x14ac:dyDescent="0.2">
      <c r="A4" s="12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">
      <c r="A5" s="13" t="s">
        <v>8333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8307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35DC-8556-934D-AB32-2F63CAB02B55}">
  <dimension ref="A1:F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8323</v>
      </c>
      <c r="B2" t="s">
        <v>8333</v>
      </c>
    </row>
    <row r="4" spans="1:6" x14ac:dyDescent="0.2">
      <c r="A4" s="12" t="s">
        <v>8309</v>
      </c>
      <c r="B4" s="12" t="s">
        <v>8306</v>
      </c>
    </row>
    <row r="5" spans="1:6" x14ac:dyDescent="0.2">
      <c r="A5" s="12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">
      <c r="A6" s="13" t="s">
        <v>8362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2">
      <c r="A7" s="13" t="s">
        <v>8334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2">
      <c r="A8" s="13" t="s">
        <v>8360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2">
      <c r="A9" s="13" t="s">
        <v>8307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83D53-A1A0-FB43-96D6-8DA312447557}">
  <dimension ref="A2:F19"/>
  <sheetViews>
    <sheetView workbookViewId="0">
      <selection activeCell="C2" sqref="C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8323</v>
      </c>
      <c r="B2" t="s">
        <v>8333</v>
      </c>
    </row>
    <row r="3" spans="1:6" x14ac:dyDescent="0.2">
      <c r="A3" s="12" t="s">
        <v>8376</v>
      </c>
      <c r="B3" t="s">
        <v>8324</v>
      </c>
    </row>
    <row r="5" spans="1:6" x14ac:dyDescent="0.2">
      <c r="A5" s="12" t="s">
        <v>8309</v>
      </c>
      <c r="B5" s="12" t="s">
        <v>8306</v>
      </c>
    </row>
    <row r="6" spans="1:6" x14ac:dyDescent="0.2">
      <c r="A6" s="12" t="s">
        <v>8308</v>
      </c>
      <c r="B6" t="s">
        <v>8219</v>
      </c>
      <c r="C6" t="s">
        <v>8220</v>
      </c>
      <c r="D6" t="s">
        <v>8221</v>
      </c>
      <c r="E6" t="s">
        <v>8218</v>
      </c>
      <c r="F6" t="s">
        <v>8307</v>
      </c>
    </row>
    <row r="7" spans="1:6" x14ac:dyDescent="0.2">
      <c r="A7" s="13" t="s">
        <v>8369</v>
      </c>
      <c r="B7" s="14">
        <v>4</v>
      </c>
      <c r="C7" s="14">
        <v>38</v>
      </c>
      <c r="D7" s="14"/>
      <c r="E7" s="14">
        <v>42</v>
      </c>
      <c r="F7" s="14">
        <v>84</v>
      </c>
    </row>
    <row r="8" spans="1:6" x14ac:dyDescent="0.2">
      <c r="A8" s="13" t="s">
        <v>8370</v>
      </c>
      <c r="B8" s="14">
        <v>3</v>
      </c>
      <c r="C8" s="14">
        <v>31</v>
      </c>
      <c r="D8" s="14"/>
      <c r="E8" s="14">
        <v>56</v>
      </c>
      <c r="F8" s="14">
        <v>90</v>
      </c>
    </row>
    <row r="9" spans="1:6" x14ac:dyDescent="0.2">
      <c r="A9" s="13" t="s">
        <v>8371</v>
      </c>
      <c r="B9" s="14">
        <v>7</v>
      </c>
      <c r="C9" s="14">
        <v>34</v>
      </c>
      <c r="D9" s="14">
        <v>10</v>
      </c>
      <c r="E9" s="14">
        <v>63</v>
      </c>
      <c r="F9" s="14">
        <v>114</v>
      </c>
    </row>
    <row r="10" spans="1:6" x14ac:dyDescent="0.2">
      <c r="A10" s="13" t="s">
        <v>8372</v>
      </c>
      <c r="B10" s="14"/>
      <c r="C10" s="14">
        <v>35</v>
      </c>
      <c r="D10" s="14">
        <v>13</v>
      </c>
      <c r="E10" s="14">
        <v>62</v>
      </c>
      <c r="F10" s="14">
        <v>110</v>
      </c>
    </row>
    <row r="11" spans="1:6" x14ac:dyDescent="0.2">
      <c r="A11" s="13" t="s">
        <v>8373</v>
      </c>
      <c r="B11" s="14">
        <v>4</v>
      </c>
      <c r="C11" s="14">
        <v>46</v>
      </c>
      <c r="D11" s="14">
        <v>1</v>
      </c>
      <c r="E11" s="14">
        <v>75</v>
      </c>
      <c r="F11" s="14">
        <v>126</v>
      </c>
    </row>
    <row r="12" spans="1:6" x14ac:dyDescent="0.2">
      <c r="A12" s="13" t="s">
        <v>8374</v>
      </c>
      <c r="B12" s="14">
        <v>3</v>
      </c>
      <c r="C12" s="14">
        <v>45</v>
      </c>
      <c r="D12" s="14"/>
      <c r="E12" s="14">
        <v>101</v>
      </c>
      <c r="F12" s="14">
        <v>149</v>
      </c>
    </row>
    <row r="13" spans="1:6" x14ac:dyDescent="0.2">
      <c r="A13" s="13" t="s">
        <v>8375</v>
      </c>
      <c r="B13" s="14">
        <v>3</v>
      </c>
      <c r="C13" s="14">
        <v>50</v>
      </c>
      <c r="D13" s="14"/>
      <c r="E13" s="14">
        <v>109</v>
      </c>
      <c r="F13" s="14">
        <v>162</v>
      </c>
    </row>
    <row r="14" spans="1:6" x14ac:dyDescent="0.2">
      <c r="A14" s="13" t="s">
        <v>8364</v>
      </c>
      <c r="B14" s="14">
        <v>1</v>
      </c>
      <c r="C14" s="14">
        <v>51</v>
      </c>
      <c r="D14" s="14"/>
      <c r="E14" s="14">
        <v>94</v>
      </c>
      <c r="F14" s="14">
        <v>146</v>
      </c>
    </row>
    <row r="15" spans="1:6" x14ac:dyDescent="0.2">
      <c r="A15" s="13" t="s">
        <v>8365</v>
      </c>
      <c r="B15" s="14">
        <v>5</v>
      </c>
      <c r="C15" s="14">
        <v>45</v>
      </c>
      <c r="D15" s="14"/>
      <c r="E15" s="14">
        <v>62</v>
      </c>
      <c r="F15" s="14">
        <v>112</v>
      </c>
    </row>
    <row r="16" spans="1:6" x14ac:dyDescent="0.2">
      <c r="A16" s="13" t="s">
        <v>8366</v>
      </c>
      <c r="B16" s="14">
        <v>4</v>
      </c>
      <c r="C16" s="14">
        <v>49</v>
      </c>
      <c r="D16" s="14"/>
      <c r="E16" s="14">
        <v>65</v>
      </c>
      <c r="F16" s="14">
        <v>118</v>
      </c>
    </row>
    <row r="17" spans="1:6" x14ac:dyDescent="0.2">
      <c r="A17" s="13" t="s">
        <v>8367</v>
      </c>
      <c r="B17" s="14">
        <v>1</v>
      </c>
      <c r="C17" s="14">
        <v>38</v>
      </c>
      <c r="D17" s="14"/>
      <c r="E17" s="14">
        <v>58</v>
      </c>
      <c r="F17" s="14">
        <v>97</v>
      </c>
    </row>
    <row r="18" spans="1:6" x14ac:dyDescent="0.2">
      <c r="A18" s="13" t="s">
        <v>8368</v>
      </c>
      <c r="B18" s="14">
        <v>2</v>
      </c>
      <c r="C18" s="14">
        <v>31</v>
      </c>
      <c r="D18" s="14"/>
      <c r="E18" s="14">
        <v>52</v>
      </c>
      <c r="F18" s="14">
        <v>85</v>
      </c>
    </row>
    <row r="19" spans="1:6" x14ac:dyDescent="0.2">
      <c r="A19" s="13" t="s">
        <v>8307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AFBE5-1832-304D-91BD-D4D5ACD95EF9}">
  <dimension ref="A1:D6"/>
  <sheetViews>
    <sheetView workbookViewId="0">
      <selection activeCell="B5" sqref="B5"/>
    </sheetView>
  </sheetViews>
  <sheetFormatPr baseColWidth="10" defaultRowHeight="15" x14ac:dyDescent="0.2"/>
  <cols>
    <col min="1" max="1" width="28.6640625" bestFit="1" customWidth="1"/>
    <col min="2" max="2" width="76.5" style="18" customWidth="1"/>
  </cols>
  <sheetData>
    <row r="1" spans="1:4" ht="16" x14ac:dyDescent="0.2">
      <c r="A1" t="s">
        <v>8379</v>
      </c>
      <c r="B1" s="17" t="s">
        <v>8380</v>
      </c>
      <c r="C1" t="s">
        <v>8381</v>
      </c>
      <c r="D1" t="s">
        <v>8382</v>
      </c>
    </row>
    <row r="2" spans="1:4" ht="48" x14ac:dyDescent="0.2">
      <c r="A2" s="9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</row>
    <row r="3" spans="1:4" ht="48" x14ac:dyDescent="0.2">
      <c r="A3" s="9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</row>
    <row r="4" spans="1:4" ht="48" x14ac:dyDescent="0.2">
      <c r="A4" s="9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</row>
    <row r="5" spans="1:4" ht="32" x14ac:dyDescent="0.2">
      <c r="A5" s="9" t="s">
        <v>3329</v>
      </c>
      <c r="B5" s="19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</row>
    <row r="6" spans="1:4" ht="48" x14ac:dyDescent="0.2">
      <c r="A6" s="9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17179-8040-5643-9394-D571F650D068}">
  <dimension ref="A1:T413"/>
  <sheetViews>
    <sheetView workbookViewId="0">
      <selection activeCell="C2" sqref="C2"/>
    </sheetView>
  </sheetViews>
  <sheetFormatPr baseColWidth="10" defaultRowHeight="15" x14ac:dyDescent="0.2"/>
  <cols>
    <col min="6" max="6" width="15.83203125" bestFit="1" customWidth="1"/>
    <col min="7" max="7" width="14.5" bestFit="1" customWidth="1"/>
    <col min="12" max="12" width="20" bestFit="1" customWidth="1"/>
    <col min="13" max="13" width="11.1640625" bestFit="1" customWidth="1"/>
    <col min="16" max="16" width="12.33203125" bestFit="1" customWidth="1"/>
    <col min="18" max="18" width="21.1640625" bestFit="1" customWidth="1"/>
    <col min="19" max="19" width="8" bestFit="1" customWidth="1"/>
    <col min="20" max="20" width="10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8377</v>
      </c>
      <c r="G1" s="7" t="s">
        <v>8378</v>
      </c>
      <c r="H1" s="1" t="s">
        <v>8304</v>
      </c>
      <c r="I1" s="1" t="s">
        <v>8222</v>
      </c>
      <c r="J1" s="1" t="s">
        <v>8244</v>
      </c>
      <c r="K1" s="1" t="s">
        <v>8258</v>
      </c>
      <c r="L1" s="16" t="s">
        <v>8363</v>
      </c>
      <c r="M1" s="1" t="s">
        <v>8259</v>
      </c>
      <c r="N1" s="16" t="s">
        <v>8363</v>
      </c>
      <c r="O1" s="1" t="s">
        <v>8260</v>
      </c>
      <c r="P1" s="1" t="s">
        <v>8261</v>
      </c>
      <c r="Q1" s="1" t="s">
        <v>8262</v>
      </c>
      <c r="R1" s="1" t="s">
        <v>8305</v>
      </c>
      <c r="S1" s="10" t="s">
        <v>8323</v>
      </c>
      <c r="T1" s="1" t="s">
        <v>8325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4">
        <v>105</v>
      </c>
      <c r="G2" s="14">
        <v>93.43</v>
      </c>
      <c r="H2" t="s">
        <v>8218</v>
      </c>
      <c r="I2" t="s">
        <v>8223</v>
      </c>
      <c r="J2" t="s">
        <v>8245</v>
      </c>
      <c r="K2">
        <v>1477976340</v>
      </c>
      <c r="L2" s="15">
        <v>42675.207638888889</v>
      </c>
      <c r="M2">
        <v>1475460819</v>
      </c>
      <c r="N2" s="15">
        <v>42646.092812499999</v>
      </c>
      <c r="O2" t="b">
        <v>0</v>
      </c>
      <c r="P2">
        <v>56</v>
      </c>
      <c r="Q2" t="b">
        <v>1</v>
      </c>
      <c r="R2" t="s">
        <v>8269</v>
      </c>
      <c r="S2" s="11" t="s">
        <v>8333</v>
      </c>
      <c r="T2" t="s">
        <v>8334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4">
        <v>115</v>
      </c>
      <c r="G3" s="14">
        <v>110.97</v>
      </c>
      <c r="H3" t="s">
        <v>8218</v>
      </c>
      <c r="I3" t="s">
        <v>8223</v>
      </c>
      <c r="J3" t="s">
        <v>8245</v>
      </c>
      <c r="K3">
        <v>1458518325</v>
      </c>
      <c r="L3" s="15">
        <v>42449.999131944445</v>
      </c>
      <c r="M3">
        <v>1456793925</v>
      </c>
      <c r="N3" s="15">
        <v>42430.040798611109</v>
      </c>
      <c r="O3" t="b">
        <v>0</v>
      </c>
      <c r="P3">
        <v>31</v>
      </c>
      <c r="Q3" t="b">
        <v>1</v>
      </c>
      <c r="R3" t="s">
        <v>8269</v>
      </c>
      <c r="S3" s="11" t="s">
        <v>8333</v>
      </c>
      <c r="T3" t="s">
        <v>8334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4">
        <v>121</v>
      </c>
      <c r="G4" s="14">
        <v>71.790000000000006</v>
      </c>
      <c r="H4" t="s">
        <v>8218</v>
      </c>
      <c r="I4" t="s">
        <v>8223</v>
      </c>
      <c r="J4" t="s">
        <v>8245</v>
      </c>
      <c r="K4">
        <v>1442805076</v>
      </c>
      <c r="L4" s="15">
        <v>42268.13282407407</v>
      </c>
      <c r="M4">
        <v>1440213076</v>
      </c>
      <c r="N4" s="15">
        <v>42238.13282407407</v>
      </c>
      <c r="O4" t="b">
        <v>0</v>
      </c>
      <c r="P4">
        <v>84</v>
      </c>
      <c r="Q4" t="b">
        <v>1</v>
      </c>
      <c r="R4" t="s">
        <v>8269</v>
      </c>
      <c r="S4" s="11" t="s">
        <v>8333</v>
      </c>
      <c r="T4" t="s">
        <v>8334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4">
        <v>100</v>
      </c>
      <c r="G5" s="14">
        <v>1000</v>
      </c>
      <c r="H5" t="s">
        <v>8218</v>
      </c>
      <c r="I5" t="s">
        <v>8223</v>
      </c>
      <c r="J5" t="s">
        <v>8245</v>
      </c>
      <c r="K5">
        <v>1410601041</v>
      </c>
      <c r="L5" s="15">
        <v>41895.400937500002</v>
      </c>
      <c r="M5">
        <v>1406713041</v>
      </c>
      <c r="N5" s="15">
        <v>41850.400937500002</v>
      </c>
      <c r="O5" t="b">
        <v>0</v>
      </c>
      <c r="P5">
        <v>12</v>
      </c>
      <c r="Q5" t="b">
        <v>1</v>
      </c>
      <c r="R5" t="s">
        <v>8269</v>
      </c>
      <c r="S5" s="11" t="s">
        <v>8333</v>
      </c>
      <c r="T5" t="s">
        <v>8334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4">
        <v>101</v>
      </c>
      <c r="G6" s="14">
        <v>63.83</v>
      </c>
      <c r="H6" t="s">
        <v>8218</v>
      </c>
      <c r="I6" t="s">
        <v>8223</v>
      </c>
      <c r="J6" t="s">
        <v>8245</v>
      </c>
      <c r="K6">
        <v>1487347500</v>
      </c>
      <c r="L6" s="15">
        <v>42783.670138888891</v>
      </c>
      <c r="M6">
        <v>1484715366</v>
      </c>
      <c r="N6" s="15">
        <v>42753.205625000002</v>
      </c>
      <c r="O6" t="b">
        <v>0</v>
      </c>
      <c r="P6">
        <v>158</v>
      </c>
      <c r="Q6" t="b">
        <v>1</v>
      </c>
      <c r="R6" t="s">
        <v>8269</v>
      </c>
      <c r="S6" s="11" t="s">
        <v>8333</v>
      </c>
      <c r="T6" t="s">
        <v>8334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4">
        <v>116</v>
      </c>
      <c r="G7" s="14">
        <v>44.33</v>
      </c>
      <c r="H7" t="s">
        <v>8218</v>
      </c>
      <c r="I7" t="s">
        <v>8223</v>
      </c>
      <c r="J7" t="s">
        <v>8245</v>
      </c>
      <c r="K7">
        <v>1434921600</v>
      </c>
      <c r="L7" s="15">
        <v>42176.888888888891</v>
      </c>
      <c r="M7">
        <v>1433109907</v>
      </c>
      <c r="N7" s="15">
        <v>42155.920219907406</v>
      </c>
      <c r="O7" t="b">
        <v>0</v>
      </c>
      <c r="P7">
        <v>30</v>
      </c>
      <c r="Q7" t="b">
        <v>1</v>
      </c>
      <c r="R7" t="s">
        <v>8269</v>
      </c>
      <c r="S7" s="11" t="s">
        <v>8333</v>
      </c>
      <c r="T7" t="s">
        <v>8334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4">
        <v>108</v>
      </c>
      <c r="G8" s="14">
        <v>126.55</v>
      </c>
      <c r="H8" t="s">
        <v>8218</v>
      </c>
      <c r="I8" t="s">
        <v>8223</v>
      </c>
      <c r="J8" t="s">
        <v>8245</v>
      </c>
      <c r="K8">
        <v>1435111200</v>
      </c>
      <c r="L8" s="15">
        <v>42179.083333333328</v>
      </c>
      <c r="M8">
        <v>1433254268</v>
      </c>
      <c r="N8" s="15">
        <v>42157.591064814813</v>
      </c>
      <c r="O8" t="b">
        <v>0</v>
      </c>
      <c r="P8">
        <v>29</v>
      </c>
      <c r="Q8" t="b">
        <v>1</v>
      </c>
      <c r="R8" t="s">
        <v>8269</v>
      </c>
      <c r="S8" s="11" t="s">
        <v>8333</v>
      </c>
      <c r="T8" t="s">
        <v>8334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4">
        <v>100</v>
      </c>
      <c r="G9" s="14">
        <v>129.03</v>
      </c>
      <c r="H9" t="s">
        <v>8218</v>
      </c>
      <c r="I9" t="s">
        <v>8223</v>
      </c>
      <c r="J9" t="s">
        <v>8245</v>
      </c>
      <c r="K9">
        <v>1481957940</v>
      </c>
      <c r="L9" s="15">
        <v>42721.290972222225</v>
      </c>
      <c r="M9">
        <v>1478050429</v>
      </c>
      <c r="N9" s="15">
        <v>42676.065150462964</v>
      </c>
      <c r="O9" t="b">
        <v>0</v>
      </c>
      <c r="P9">
        <v>31</v>
      </c>
      <c r="Q9" t="b">
        <v>1</v>
      </c>
      <c r="R9" t="s">
        <v>8269</v>
      </c>
      <c r="S9" s="11" t="s">
        <v>8333</v>
      </c>
      <c r="T9" t="s">
        <v>8334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4">
        <v>123</v>
      </c>
      <c r="G10" s="14">
        <v>71.239999999999995</v>
      </c>
      <c r="H10" t="s">
        <v>8218</v>
      </c>
      <c r="I10" t="s">
        <v>8223</v>
      </c>
      <c r="J10" t="s">
        <v>8245</v>
      </c>
      <c r="K10">
        <v>1463098208</v>
      </c>
      <c r="L10" s="15">
        <v>42503.007037037038</v>
      </c>
      <c r="M10">
        <v>1460506208</v>
      </c>
      <c r="N10" s="15">
        <v>42473.007037037038</v>
      </c>
      <c r="O10" t="b">
        <v>0</v>
      </c>
      <c r="P10">
        <v>173</v>
      </c>
      <c r="Q10" t="b">
        <v>1</v>
      </c>
      <c r="R10" t="s">
        <v>8269</v>
      </c>
      <c r="S10" s="11" t="s">
        <v>8333</v>
      </c>
      <c r="T10" t="s">
        <v>8334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4">
        <v>121</v>
      </c>
      <c r="G11" s="14">
        <v>40.85</v>
      </c>
      <c r="H11" t="s">
        <v>8218</v>
      </c>
      <c r="I11" t="s">
        <v>8223</v>
      </c>
      <c r="J11" t="s">
        <v>8245</v>
      </c>
      <c r="K11">
        <v>1446665191</v>
      </c>
      <c r="L11" s="15">
        <v>42312.810081018513</v>
      </c>
      <c r="M11">
        <v>1444069591</v>
      </c>
      <c r="N11" s="15">
        <v>42282.768414351856</v>
      </c>
      <c r="O11" t="b">
        <v>0</v>
      </c>
      <c r="P11">
        <v>59</v>
      </c>
      <c r="Q11" t="b">
        <v>1</v>
      </c>
      <c r="R11" t="s">
        <v>8269</v>
      </c>
      <c r="S11" s="11" t="s">
        <v>8333</v>
      </c>
      <c r="T11" t="s">
        <v>8334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4">
        <v>302</v>
      </c>
      <c r="G12" s="14">
        <v>252.02</v>
      </c>
      <c r="H12" t="s">
        <v>8218</v>
      </c>
      <c r="I12" t="s">
        <v>8223</v>
      </c>
      <c r="J12" t="s">
        <v>8245</v>
      </c>
      <c r="K12">
        <v>1463166263</v>
      </c>
      <c r="L12" s="15">
        <v>42503.794710648144</v>
      </c>
      <c r="M12">
        <v>1460574263</v>
      </c>
      <c r="N12" s="15">
        <v>42473.794710648144</v>
      </c>
      <c r="O12" t="b">
        <v>0</v>
      </c>
      <c r="P12">
        <v>60</v>
      </c>
      <c r="Q12" t="b">
        <v>1</v>
      </c>
      <c r="R12" t="s">
        <v>8269</v>
      </c>
      <c r="S12" s="11" t="s">
        <v>8333</v>
      </c>
      <c r="T12" t="s">
        <v>8334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4">
        <v>101</v>
      </c>
      <c r="G13" s="14">
        <v>65.16</v>
      </c>
      <c r="H13" t="s">
        <v>8218</v>
      </c>
      <c r="I13" t="s">
        <v>8223</v>
      </c>
      <c r="J13" t="s">
        <v>8245</v>
      </c>
      <c r="K13">
        <v>1483203540</v>
      </c>
      <c r="L13" s="15">
        <v>42735.707638888889</v>
      </c>
      <c r="M13">
        <v>1481175482</v>
      </c>
      <c r="N13" s="15">
        <v>42712.23474537037</v>
      </c>
      <c r="O13" t="b">
        <v>0</v>
      </c>
      <c r="P13">
        <v>31</v>
      </c>
      <c r="Q13" t="b">
        <v>1</v>
      </c>
      <c r="R13" t="s">
        <v>8269</v>
      </c>
      <c r="S13" s="11" t="s">
        <v>8333</v>
      </c>
      <c r="T13" t="s">
        <v>8334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4">
        <v>100</v>
      </c>
      <c r="G14" s="14">
        <v>65.87</v>
      </c>
      <c r="H14" t="s">
        <v>8218</v>
      </c>
      <c r="I14" t="s">
        <v>8223</v>
      </c>
      <c r="J14" t="s">
        <v>8245</v>
      </c>
      <c r="K14">
        <v>1470801600</v>
      </c>
      <c r="L14" s="15">
        <v>42592.166666666672</v>
      </c>
      <c r="M14">
        <v>1468122163</v>
      </c>
      <c r="N14" s="15">
        <v>42561.154664351852</v>
      </c>
      <c r="O14" t="b">
        <v>0</v>
      </c>
      <c r="P14">
        <v>61</v>
      </c>
      <c r="Q14" t="b">
        <v>1</v>
      </c>
      <c r="R14" t="s">
        <v>8269</v>
      </c>
      <c r="S14" s="11" t="s">
        <v>8333</v>
      </c>
      <c r="T14" t="s">
        <v>8334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4">
        <v>125</v>
      </c>
      <c r="G15" s="14">
        <v>36.08</v>
      </c>
      <c r="H15" t="s">
        <v>8218</v>
      </c>
      <c r="I15" t="s">
        <v>8223</v>
      </c>
      <c r="J15" t="s">
        <v>8245</v>
      </c>
      <c r="K15">
        <v>1483499645</v>
      </c>
      <c r="L15" s="15">
        <v>42739.134780092587</v>
      </c>
      <c r="M15">
        <v>1480907645</v>
      </c>
      <c r="N15" s="15">
        <v>42709.134780092587</v>
      </c>
      <c r="O15" t="b">
        <v>0</v>
      </c>
      <c r="P15">
        <v>52</v>
      </c>
      <c r="Q15" t="b">
        <v>1</v>
      </c>
      <c r="R15" t="s">
        <v>8269</v>
      </c>
      <c r="S15" s="11" t="s">
        <v>8333</v>
      </c>
      <c r="T15" t="s">
        <v>8334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4">
        <v>109</v>
      </c>
      <c r="G16" s="14">
        <v>44.19</v>
      </c>
      <c r="H16" t="s">
        <v>8218</v>
      </c>
      <c r="I16" t="s">
        <v>8223</v>
      </c>
      <c r="J16" t="s">
        <v>8245</v>
      </c>
      <c r="K16">
        <v>1429772340</v>
      </c>
      <c r="L16" s="15">
        <v>42117.290972222225</v>
      </c>
      <c r="M16">
        <v>1427121931</v>
      </c>
      <c r="N16" s="15">
        <v>42086.614942129629</v>
      </c>
      <c r="O16" t="b">
        <v>0</v>
      </c>
      <c r="P16">
        <v>86</v>
      </c>
      <c r="Q16" t="b">
        <v>1</v>
      </c>
      <c r="R16" t="s">
        <v>8269</v>
      </c>
      <c r="S16" s="11" t="s">
        <v>8333</v>
      </c>
      <c r="T16" t="s">
        <v>8334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4">
        <v>146</v>
      </c>
      <c r="G17" s="14">
        <v>104.07</v>
      </c>
      <c r="H17" t="s">
        <v>8218</v>
      </c>
      <c r="I17" t="s">
        <v>8223</v>
      </c>
      <c r="J17" t="s">
        <v>8245</v>
      </c>
      <c r="K17">
        <v>1428390000</v>
      </c>
      <c r="L17" s="15">
        <v>42101.291666666672</v>
      </c>
      <c r="M17">
        <v>1425224391</v>
      </c>
      <c r="N17" s="15">
        <v>42064.652673611112</v>
      </c>
      <c r="O17" t="b">
        <v>0</v>
      </c>
      <c r="P17">
        <v>42</v>
      </c>
      <c r="Q17" t="b">
        <v>1</v>
      </c>
      <c r="R17" t="s">
        <v>8269</v>
      </c>
      <c r="S17" s="11" t="s">
        <v>8333</v>
      </c>
      <c r="T17" t="s">
        <v>8334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4">
        <v>102</v>
      </c>
      <c r="G18" s="14">
        <v>127.79</v>
      </c>
      <c r="H18" t="s">
        <v>8218</v>
      </c>
      <c r="I18" t="s">
        <v>8223</v>
      </c>
      <c r="J18" t="s">
        <v>8245</v>
      </c>
      <c r="K18">
        <v>1447523371</v>
      </c>
      <c r="L18" s="15">
        <v>42322.742719907401</v>
      </c>
      <c r="M18">
        <v>1444927771</v>
      </c>
      <c r="N18" s="15">
        <v>42292.701053240744</v>
      </c>
      <c r="O18" t="b">
        <v>0</v>
      </c>
      <c r="P18">
        <v>120</v>
      </c>
      <c r="Q18" t="b">
        <v>1</v>
      </c>
      <c r="R18" t="s">
        <v>8269</v>
      </c>
      <c r="S18" s="11" t="s">
        <v>8333</v>
      </c>
      <c r="T18" t="s">
        <v>8334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4">
        <v>110</v>
      </c>
      <c r="G19" s="14">
        <v>92.04</v>
      </c>
      <c r="H19" t="s">
        <v>8218</v>
      </c>
      <c r="I19" t="s">
        <v>8223</v>
      </c>
      <c r="J19" t="s">
        <v>8245</v>
      </c>
      <c r="K19">
        <v>1462125358</v>
      </c>
      <c r="L19" s="15">
        <v>42491.747199074074</v>
      </c>
      <c r="M19">
        <v>1459533358</v>
      </c>
      <c r="N19" s="15">
        <v>42461.747199074074</v>
      </c>
      <c r="O19" t="b">
        <v>0</v>
      </c>
      <c r="P19">
        <v>238</v>
      </c>
      <c r="Q19" t="b">
        <v>1</v>
      </c>
      <c r="R19" t="s">
        <v>8269</v>
      </c>
      <c r="S19" s="11" t="s">
        <v>8333</v>
      </c>
      <c r="T19" t="s">
        <v>8334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4">
        <v>124</v>
      </c>
      <c r="G20" s="14">
        <v>135.63</v>
      </c>
      <c r="H20" t="s">
        <v>8218</v>
      </c>
      <c r="I20" t="s">
        <v>8223</v>
      </c>
      <c r="J20" t="s">
        <v>8245</v>
      </c>
      <c r="K20">
        <v>1436902359</v>
      </c>
      <c r="L20" s="15">
        <v>42199.814340277779</v>
      </c>
      <c r="M20">
        <v>1434310359</v>
      </c>
      <c r="N20" s="15">
        <v>42169.814340277779</v>
      </c>
      <c r="O20" t="b">
        <v>0</v>
      </c>
      <c r="P20">
        <v>32</v>
      </c>
      <c r="Q20" t="b">
        <v>1</v>
      </c>
      <c r="R20" t="s">
        <v>8269</v>
      </c>
      <c r="S20" s="11" t="s">
        <v>8333</v>
      </c>
      <c r="T20" t="s">
        <v>8334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4">
        <v>135</v>
      </c>
      <c r="G21" s="14">
        <v>168.75</v>
      </c>
      <c r="H21" t="s">
        <v>8218</v>
      </c>
      <c r="I21" t="s">
        <v>8223</v>
      </c>
      <c r="J21" t="s">
        <v>8245</v>
      </c>
      <c r="K21">
        <v>1464807420</v>
      </c>
      <c r="L21" s="15">
        <v>42522.789583333331</v>
      </c>
      <c r="M21">
        <v>1461427938</v>
      </c>
      <c r="N21" s="15">
        <v>42483.675208333334</v>
      </c>
      <c r="O21" t="b">
        <v>0</v>
      </c>
      <c r="P21">
        <v>24</v>
      </c>
      <c r="Q21" t="b">
        <v>1</v>
      </c>
      <c r="R21" t="s">
        <v>8269</v>
      </c>
      <c r="S21" s="11" t="s">
        <v>8333</v>
      </c>
      <c r="T21" t="s">
        <v>8334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4">
        <v>103</v>
      </c>
      <c r="G22" s="14">
        <v>70.86</v>
      </c>
      <c r="H22" t="s">
        <v>8218</v>
      </c>
      <c r="I22" t="s">
        <v>8223</v>
      </c>
      <c r="J22" t="s">
        <v>8245</v>
      </c>
      <c r="K22">
        <v>1437447600</v>
      </c>
      <c r="L22" s="15">
        <v>42206.125</v>
      </c>
      <c r="M22">
        <v>1436551178</v>
      </c>
      <c r="N22" s="15">
        <v>42195.749745370369</v>
      </c>
      <c r="O22" t="b">
        <v>0</v>
      </c>
      <c r="P22">
        <v>29</v>
      </c>
      <c r="Q22" t="b">
        <v>1</v>
      </c>
      <c r="R22" t="s">
        <v>8269</v>
      </c>
      <c r="S22" s="11" t="s">
        <v>8333</v>
      </c>
      <c r="T22" t="s">
        <v>8334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4">
        <v>100</v>
      </c>
      <c r="G23" s="14">
        <v>50</v>
      </c>
      <c r="H23" t="s">
        <v>8218</v>
      </c>
      <c r="I23" t="s">
        <v>8223</v>
      </c>
      <c r="J23" t="s">
        <v>8245</v>
      </c>
      <c r="K23">
        <v>1480559011</v>
      </c>
      <c r="L23" s="15">
        <v>42705.099664351852</v>
      </c>
      <c r="M23">
        <v>1477963411</v>
      </c>
      <c r="N23" s="15">
        <v>42675.057997685188</v>
      </c>
      <c r="O23" t="b">
        <v>0</v>
      </c>
      <c r="P23">
        <v>50</v>
      </c>
      <c r="Q23" t="b">
        <v>1</v>
      </c>
      <c r="R23" t="s">
        <v>8269</v>
      </c>
      <c r="S23" s="11" t="s">
        <v>8333</v>
      </c>
      <c r="T23" t="s">
        <v>8334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4">
        <v>105</v>
      </c>
      <c r="G24" s="14">
        <v>47</v>
      </c>
      <c r="H24" t="s">
        <v>8218</v>
      </c>
      <c r="I24" t="s">
        <v>8223</v>
      </c>
      <c r="J24" t="s">
        <v>8245</v>
      </c>
      <c r="K24">
        <v>1423724400</v>
      </c>
      <c r="L24" s="15">
        <v>42047.291666666672</v>
      </c>
      <c r="M24">
        <v>1421274954</v>
      </c>
      <c r="N24" s="15">
        <v>42018.94159722222</v>
      </c>
      <c r="O24" t="b">
        <v>0</v>
      </c>
      <c r="P24">
        <v>28</v>
      </c>
      <c r="Q24" t="b">
        <v>1</v>
      </c>
      <c r="R24" t="s">
        <v>8269</v>
      </c>
      <c r="S24" s="11" t="s">
        <v>8333</v>
      </c>
      <c r="T24" t="s">
        <v>8334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4">
        <v>120</v>
      </c>
      <c r="G25" s="14">
        <v>66.67</v>
      </c>
      <c r="H25" t="s">
        <v>8218</v>
      </c>
      <c r="I25" t="s">
        <v>8223</v>
      </c>
      <c r="J25" t="s">
        <v>8245</v>
      </c>
      <c r="K25">
        <v>1424149140</v>
      </c>
      <c r="L25" s="15">
        <v>42052.207638888889</v>
      </c>
      <c r="M25">
        <v>1421964718</v>
      </c>
      <c r="N25" s="15">
        <v>42026.924976851849</v>
      </c>
      <c r="O25" t="b">
        <v>0</v>
      </c>
      <c r="P25">
        <v>18</v>
      </c>
      <c r="Q25" t="b">
        <v>1</v>
      </c>
      <c r="R25" t="s">
        <v>8269</v>
      </c>
      <c r="S25" s="11" t="s">
        <v>8333</v>
      </c>
      <c r="T25" t="s">
        <v>8334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4">
        <v>119</v>
      </c>
      <c r="G26" s="14">
        <v>66.11</v>
      </c>
      <c r="H26" t="s">
        <v>8218</v>
      </c>
      <c r="I26" t="s">
        <v>8223</v>
      </c>
      <c r="J26" t="s">
        <v>8245</v>
      </c>
      <c r="K26">
        <v>1414608843</v>
      </c>
      <c r="L26" s="15">
        <v>41941.787534722222</v>
      </c>
      <c r="M26">
        <v>1412794443</v>
      </c>
      <c r="N26" s="15">
        <v>41920.787534722222</v>
      </c>
      <c r="O26" t="b">
        <v>0</v>
      </c>
      <c r="P26">
        <v>108</v>
      </c>
      <c r="Q26" t="b">
        <v>1</v>
      </c>
      <c r="R26" t="s">
        <v>8269</v>
      </c>
      <c r="S26" s="11" t="s">
        <v>8333</v>
      </c>
      <c r="T26" t="s">
        <v>8334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4">
        <v>105</v>
      </c>
      <c r="G27" s="14">
        <v>36.86</v>
      </c>
      <c r="H27" t="s">
        <v>8218</v>
      </c>
      <c r="I27" t="s">
        <v>8223</v>
      </c>
      <c r="J27" t="s">
        <v>8245</v>
      </c>
      <c r="K27">
        <v>1470430800</v>
      </c>
      <c r="L27" s="15">
        <v>42587.875</v>
      </c>
      <c r="M27">
        <v>1467865967</v>
      </c>
      <c r="N27" s="15">
        <v>42558.189432870371</v>
      </c>
      <c r="O27" t="b">
        <v>0</v>
      </c>
      <c r="P27">
        <v>142</v>
      </c>
      <c r="Q27" t="b">
        <v>1</v>
      </c>
      <c r="R27" t="s">
        <v>8269</v>
      </c>
      <c r="S27" s="11" t="s">
        <v>8333</v>
      </c>
      <c r="T27" t="s">
        <v>8334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4">
        <v>120</v>
      </c>
      <c r="G28" s="14">
        <v>31.5</v>
      </c>
      <c r="H28" t="s">
        <v>8218</v>
      </c>
      <c r="I28" t="s">
        <v>8223</v>
      </c>
      <c r="J28" t="s">
        <v>8245</v>
      </c>
      <c r="K28">
        <v>1405658752</v>
      </c>
      <c r="L28" s="15">
        <v>41838.198518518519</v>
      </c>
      <c r="M28">
        <v>1403066752</v>
      </c>
      <c r="N28" s="15">
        <v>41808.198518518519</v>
      </c>
      <c r="O28" t="b">
        <v>0</v>
      </c>
      <c r="P28">
        <v>38</v>
      </c>
      <c r="Q28" t="b">
        <v>1</v>
      </c>
      <c r="R28" t="s">
        <v>8269</v>
      </c>
      <c r="S28" s="11" t="s">
        <v>8333</v>
      </c>
      <c r="T28" t="s">
        <v>8334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4">
        <v>103</v>
      </c>
      <c r="G29" s="14">
        <v>102.5</v>
      </c>
      <c r="H29" t="s">
        <v>8218</v>
      </c>
      <c r="I29" t="s">
        <v>8223</v>
      </c>
      <c r="J29" t="s">
        <v>8245</v>
      </c>
      <c r="K29">
        <v>1469811043</v>
      </c>
      <c r="L29" s="15">
        <v>42580.701886574068</v>
      </c>
      <c r="M29">
        <v>1467219043</v>
      </c>
      <c r="N29" s="15">
        <v>42550.701886574068</v>
      </c>
      <c r="O29" t="b">
        <v>0</v>
      </c>
      <c r="P29">
        <v>20</v>
      </c>
      <c r="Q29" t="b">
        <v>1</v>
      </c>
      <c r="R29" t="s">
        <v>8269</v>
      </c>
      <c r="S29" s="11" t="s">
        <v>8333</v>
      </c>
      <c r="T29" t="s">
        <v>8334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4">
        <v>101</v>
      </c>
      <c r="G30" s="14">
        <v>126.46</v>
      </c>
      <c r="H30" t="s">
        <v>8218</v>
      </c>
      <c r="I30" t="s">
        <v>8223</v>
      </c>
      <c r="J30" t="s">
        <v>8245</v>
      </c>
      <c r="K30">
        <v>1426132800</v>
      </c>
      <c r="L30" s="15">
        <v>42075.166666666672</v>
      </c>
      <c r="M30">
        <v>1424477934</v>
      </c>
      <c r="N30" s="15">
        <v>42056.013124999998</v>
      </c>
      <c r="O30" t="b">
        <v>0</v>
      </c>
      <c r="P30">
        <v>24</v>
      </c>
      <c r="Q30" t="b">
        <v>1</v>
      </c>
      <c r="R30" t="s">
        <v>8269</v>
      </c>
      <c r="S30" s="11" t="s">
        <v>8333</v>
      </c>
      <c r="T30" t="s">
        <v>8334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4">
        <v>105</v>
      </c>
      <c r="G31" s="14">
        <v>47.88</v>
      </c>
      <c r="H31" t="s">
        <v>8218</v>
      </c>
      <c r="I31" t="s">
        <v>8223</v>
      </c>
      <c r="J31" t="s">
        <v>8245</v>
      </c>
      <c r="K31">
        <v>1423693903</v>
      </c>
      <c r="L31" s="15">
        <v>42046.938692129625</v>
      </c>
      <c r="M31">
        <v>1421101903</v>
      </c>
      <c r="N31" s="15">
        <v>42016.938692129625</v>
      </c>
      <c r="O31" t="b">
        <v>0</v>
      </c>
      <c r="P31">
        <v>66</v>
      </c>
      <c r="Q31" t="b">
        <v>1</v>
      </c>
      <c r="R31" t="s">
        <v>8269</v>
      </c>
      <c r="S31" s="11" t="s">
        <v>8333</v>
      </c>
      <c r="T31" t="s">
        <v>8334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4">
        <v>103</v>
      </c>
      <c r="G32" s="14">
        <v>73.209999999999994</v>
      </c>
      <c r="H32" t="s">
        <v>8218</v>
      </c>
      <c r="I32" t="s">
        <v>8223</v>
      </c>
      <c r="J32" t="s">
        <v>8245</v>
      </c>
      <c r="K32">
        <v>1473393600</v>
      </c>
      <c r="L32" s="15">
        <v>42622.166666666672</v>
      </c>
      <c r="M32">
        <v>1470778559</v>
      </c>
      <c r="N32" s="15">
        <v>42591.899988425925</v>
      </c>
      <c r="O32" t="b">
        <v>0</v>
      </c>
      <c r="P32">
        <v>28</v>
      </c>
      <c r="Q32" t="b">
        <v>1</v>
      </c>
      <c r="R32" t="s">
        <v>8269</v>
      </c>
      <c r="S32" s="11" t="s">
        <v>8333</v>
      </c>
      <c r="T32" t="s">
        <v>8334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4">
        <v>108</v>
      </c>
      <c r="G33" s="14">
        <v>89.67</v>
      </c>
      <c r="H33" t="s">
        <v>8218</v>
      </c>
      <c r="I33" t="s">
        <v>8223</v>
      </c>
      <c r="J33" t="s">
        <v>8245</v>
      </c>
      <c r="K33">
        <v>1439357559</v>
      </c>
      <c r="L33" s="15">
        <v>42228.231006944443</v>
      </c>
      <c r="M33">
        <v>1435469559</v>
      </c>
      <c r="N33" s="15">
        <v>42183.231006944443</v>
      </c>
      <c r="O33" t="b">
        <v>0</v>
      </c>
      <c r="P33">
        <v>24</v>
      </c>
      <c r="Q33" t="b">
        <v>1</v>
      </c>
      <c r="R33" t="s">
        <v>8269</v>
      </c>
      <c r="S33" s="11" t="s">
        <v>8333</v>
      </c>
      <c r="T33" t="s">
        <v>8334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4">
        <v>104</v>
      </c>
      <c r="G34" s="14">
        <v>36.5</v>
      </c>
      <c r="H34" t="s">
        <v>8218</v>
      </c>
      <c r="I34" t="s">
        <v>8223</v>
      </c>
      <c r="J34" t="s">
        <v>8245</v>
      </c>
      <c r="K34">
        <v>1402095600</v>
      </c>
      <c r="L34" s="15">
        <v>41796.958333333336</v>
      </c>
      <c r="M34">
        <v>1400675841</v>
      </c>
      <c r="N34" s="15">
        <v>41780.525937500002</v>
      </c>
      <c r="O34" t="b">
        <v>0</v>
      </c>
      <c r="P34">
        <v>20</v>
      </c>
      <c r="Q34" t="b">
        <v>1</v>
      </c>
      <c r="R34" t="s">
        <v>8269</v>
      </c>
      <c r="S34" s="11" t="s">
        <v>8333</v>
      </c>
      <c r="T34" t="s">
        <v>8334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4">
        <v>128</v>
      </c>
      <c r="G35" s="14">
        <v>90.74</v>
      </c>
      <c r="H35" t="s">
        <v>8218</v>
      </c>
      <c r="I35" t="s">
        <v>8223</v>
      </c>
      <c r="J35" t="s">
        <v>8245</v>
      </c>
      <c r="K35">
        <v>1437004800</v>
      </c>
      <c r="L35" s="15">
        <v>42201</v>
      </c>
      <c r="M35">
        <v>1433295276</v>
      </c>
      <c r="N35" s="15">
        <v>42158.065694444449</v>
      </c>
      <c r="O35" t="b">
        <v>0</v>
      </c>
      <c r="P35">
        <v>141</v>
      </c>
      <c r="Q35" t="b">
        <v>1</v>
      </c>
      <c r="R35" t="s">
        <v>8269</v>
      </c>
      <c r="S35" s="11" t="s">
        <v>8333</v>
      </c>
      <c r="T35" t="s">
        <v>8334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4">
        <v>126</v>
      </c>
      <c r="G36" s="14">
        <v>67.739999999999995</v>
      </c>
      <c r="H36" t="s">
        <v>8218</v>
      </c>
      <c r="I36" t="s">
        <v>8223</v>
      </c>
      <c r="J36" t="s">
        <v>8245</v>
      </c>
      <c r="K36">
        <v>1435611438</v>
      </c>
      <c r="L36" s="15">
        <v>42184.873124999998</v>
      </c>
      <c r="M36">
        <v>1433019438</v>
      </c>
      <c r="N36" s="15">
        <v>42154.873124999998</v>
      </c>
      <c r="O36" t="b">
        <v>0</v>
      </c>
      <c r="P36">
        <v>93</v>
      </c>
      <c r="Q36" t="b">
        <v>1</v>
      </c>
      <c r="R36" t="s">
        <v>8269</v>
      </c>
      <c r="S36" s="11" t="s">
        <v>8333</v>
      </c>
      <c r="T36" t="s">
        <v>8334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4">
        <v>100</v>
      </c>
      <c r="G37" s="14">
        <v>65.38</v>
      </c>
      <c r="H37" t="s">
        <v>8218</v>
      </c>
      <c r="I37" t="s">
        <v>8223</v>
      </c>
      <c r="J37" t="s">
        <v>8245</v>
      </c>
      <c r="K37">
        <v>1440274735</v>
      </c>
      <c r="L37" s="15">
        <v>42238.84646990741</v>
      </c>
      <c r="M37">
        <v>1437682735</v>
      </c>
      <c r="N37" s="15">
        <v>42208.84646990741</v>
      </c>
      <c r="O37" t="b">
        <v>0</v>
      </c>
      <c r="P37">
        <v>69</v>
      </c>
      <c r="Q37" t="b">
        <v>1</v>
      </c>
      <c r="R37" t="s">
        <v>8269</v>
      </c>
      <c r="S37" s="11" t="s">
        <v>8333</v>
      </c>
      <c r="T37" t="s">
        <v>8334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4">
        <v>102</v>
      </c>
      <c r="G38" s="14">
        <v>121.9</v>
      </c>
      <c r="H38" t="s">
        <v>8218</v>
      </c>
      <c r="I38" t="s">
        <v>8223</v>
      </c>
      <c r="J38" t="s">
        <v>8245</v>
      </c>
      <c r="K38">
        <v>1459348740</v>
      </c>
      <c r="L38" s="15">
        <v>42459.610416666663</v>
      </c>
      <c r="M38">
        <v>1458647725</v>
      </c>
      <c r="N38" s="15">
        <v>42451.496817129635</v>
      </c>
      <c r="O38" t="b">
        <v>0</v>
      </c>
      <c r="P38">
        <v>21</v>
      </c>
      <c r="Q38" t="b">
        <v>1</v>
      </c>
      <c r="R38" t="s">
        <v>8269</v>
      </c>
      <c r="S38" s="11" t="s">
        <v>8333</v>
      </c>
      <c r="T38" t="s">
        <v>8334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4">
        <v>108</v>
      </c>
      <c r="G39" s="14">
        <v>47.46</v>
      </c>
      <c r="H39" t="s">
        <v>8218</v>
      </c>
      <c r="I39" t="s">
        <v>8223</v>
      </c>
      <c r="J39" t="s">
        <v>8245</v>
      </c>
      <c r="K39">
        <v>1401595140</v>
      </c>
      <c r="L39" s="15">
        <v>41791.165972222225</v>
      </c>
      <c r="M39">
        <v>1398828064</v>
      </c>
      <c r="N39" s="15">
        <v>41759.13962962963</v>
      </c>
      <c r="O39" t="b">
        <v>0</v>
      </c>
      <c r="P39">
        <v>57</v>
      </c>
      <c r="Q39" t="b">
        <v>1</v>
      </c>
      <c r="R39" t="s">
        <v>8269</v>
      </c>
      <c r="S39" s="11" t="s">
        <v>8333</v>
      </c>
      <c r="T39" t="s">
        <v>8334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4">
        <v>128</v>
      </c>
      <c r="G40" s="14">
        <v>37.21</v>
      </c>
      <c r="H40" t="s">
        <v>8218</v>
      </c>
      <c r="I40" t="s">
        <v>8223</v>
      </c>
      <c r="J40" t="s">
        <v>8245</v>
      </c>
      <c r="K40">
        <v>1481737761</v>
      </c>
      <c r="L40" s="15">
        <v>42718.742604166662</v>
      </c>
      <c r="M40">
        <v>1479577761</v>
      </c>
      <c r="N40" s="15">
        <v>42693.742604166662</v>
      </c>
      <c r="O40" t="b">
        <v>0</v>
      </c>
      <c r="P40">
        <v>96</v>
      </c>
      <c r="Q40" t="b">
        <v>1</v>
      </c>
      <c r="R40" t="s">
        <v>8269</v>
      </c>
      <c r="S40" s="11" t="s">
        <v>8333</v>
      </c>
      <c r="T40" t="s">
        <v>8334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4">
        <v>106</v>
      </c>
      <c r="G41" s="14">
        <v>103.95</v>
      </c>
      <c r="H41" t="s">
        <v>8218</v>
      </c>
      <c r="I41" t="s">
        <v>8223</v>
      </c>
      <c r="J41" t="s">
        <v>8245</v>
      </c>
      <c r="K41">
        <v>1443018086</v>
      </c>
      <c r="L41" s="15">
        <v>42270.598217592589</v>
      </c>
      <c r="M41">
        <v>1441290086</v>
      </c>
      <c r="N41" s="15">
        <v>42250.598217592589</v>
      </c>
      <c r="O41" t="b">
        <v>0</v>
      </c>
      <c r="P41">
        <v>102</v>
      </c>
      <c r="Q41" t="b">
        <v>1</v>
      </c>
      <c r="R41" t="s">
        <v>8269</v>
      </c>
      <c r="S41" s="11" t="s">
        <v>8333</v>
      </c>
      <c r="T41" t="s">
        <v>8334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4">
        <v>100</v>
      </c>
      <c r="G42" s="14">
        <v>63.83</v>
      </c>
      <c r="H42" t="s">
        <v>8218</v>
      </c>
      <c r="I42" t="s">
        <v>8223</v>
      </c>
      <c r="J42" t="s">
        <v>8245</v>
      </c>
      <c r="K42">
        <v>1427469892</v>
      </c>
      <c r="L42" s="15">
        <v>42090.642268518524</v>
      </c>
      <c r="M42">
        <v>1424881492</v>
      </c>
      <c r="N42" s="15">
        <v>42060.683935185181</v>
      </c>
      <c r="O42" t="b">
        <v>0</v>
      </c>
      <c r="P42">
        <v>94</v>
      </c>
      <c r="Q42" t="b">
        <v>1</v>
      </c>
      <c r="R42" t="s">
        <v>8269</v>
      </c>
      <c r="S42" s="11" t="s">
        <v>8333</v>
      </c>
      <c r="T42" t="s">
        <v>8334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4">
        <v>117</v>
      </c>
      <c r="G43" s="14">
        <v>50.67</v>
      </c>
      <c r="H43" t="s">
        <v>8218</v>
      </c>
      <c r="I43" t="s">
        <v>8223</v>
      </c>
      <c r="J43" t="s">
        <v>8245</v>
      </c>
      <c r="K43">
        <v>1434159780</v>
      </c>
      <c r="L43" s="15">
        <v>42168.071527777778</v>
      </c>
      <c r="M43">
        <v>1431412196</v>
      </c>
      <c r="N43" s="15">
        <v>42136.270787037036</v>
      </c>
      <c r="O43" t="b">
        <v>0</v>
      </c>
      <c r="P43">
        <v>15</v>
      </c>
      <c r="Q43" t="b">
        <v>1</v>
      </c>
      <c r="R43" t="s">
        <v>8269</v>
      </c>
      <c r="S43" s="11" t="s">
        <v>8333</v>
      </c>
      <c r="T43" t="s">
        <v>8334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4">
        <v>108</v>
      </c>
      <c r="G44" s="14">
        <v>113.42</v>
      </c>
      <c r="H44" t="s">
        <v>8218</v>
      </c>
      <c r="I44" t="s">
        <v>8223</v>
      </c>
      <c r="J44" t="s">
        <v>8245</v>
      </c>
      <c r="K44">
        <v>1436511600</v>
      </c>
      <c r="L44" s="15">
        <v>42195.291666666672</v>
      </c>
      <c r="M44">
        <v>1434415812</v>
      </c>
      <c r="N44" s="15">
        <v>42171.034861111111</v>
      </c>
      <c r="O44" t="b">
        <v>0</v>
      </c>
      <c r="P44">
        <v>19</v>
      </c>
      <c r="Q44" t="b">
        <v>1</v>
      </c>
      <c r="R44" t="s">
        <v>8269</v>
      </c>
      <c r="S44" s="11" t="s">
        <v>8333</v>
      </c>
      <c r="T44" t="s">
        <v>8334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4">
        <v>120</v>
      </c>
      <c r="G45" s="14">
        <v>104.57</v>
      </c>
      <c r="H45" t="s">
        <v>8218</v>
      </c>
      <c r="I45" t="s">
        <v>8223</v>
      </c>
      <c r="J45" t="s">
        <v>8245</v>
      </c>
      <c r="K45">
        <v>1464971400</v>
      </c>
      <c r="L45" s="15">
        <v>42524.6875</v>
      </c>
      <c r="M45">
        <v>1462379066</v>
      </c>
      <c r="N45" s="15">
        <v>42494.683634259258</v>
      </c>
      <c r="O45" t="b">
        <v>0</v>
      </c>
      <c r="P45">
        <v>23</v>
      </c>
      <c r="Q45" t="b">
        <v>1</v>
      </c>
      <c r="R45" t="s">
        <v>8269</v>
      </c>
      <c r="S45" s="11" t="s">
        <v>8333</v>
      </c>
      <c r="T45" t="s">
        <v>8334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4">
        <v>100</v>
      </c>
      <c r="G46" s="14">
        <v>272.73</v>
      </c>
      <c r="H46" t="s">
        <v>8218</v>
      </c>
      <c r="I46" t="s">
        <v>8223</v>
      </c>
      <c r="J46" t="s">
        <v>8245</v>
      </c>
      <c r="K46">
        <v>1399867140</v>
      </c>
      <c r="L46" s="15">
        <v>41771.165972222225</v>
      </c>
      <c r="M46">
        <v>1398802148</v>
      </c>
      <c r="N46" s="15">
        <v>41758.839675925927</v>
      </c>
      <c r="O46" t="b">
        <v>0</v>
      </c>
      <c r="P46">
        <v>11</v>
      </c>
      <c r="Q46" t="b">
        <v>1</v>
      </c>
      <c r="R46" t="s">
        <v>8269</v>
      </c>
      <c r="S46" s="11" t="s">
        <v>8333</v>
      </c>
      <c r="T46" t="s">
        <v>8334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4">
        <v>111</v>
      </c>
      <c r="G47" s="14">
        <v>63.85</v>
      </c>
      <c r="H47" t="s">
        <v>8218</v>
      </c>
      <c r="I47" t="s">
        <v>8223</v>
      </c>
      <c r="J47" t="s">
        <v>8245</v>
      </c>
      <c r="K47">
        <v>1437076070</v>
      </c>
      <c r="L47" s="15">
        <v>42201.824884259258</v>
      </c>
      <c r="M47">
        <v>1434484070</v>
      </c>
      <c r="N47" s="15">
        <v>42171.824884259258</v>
      </c>
      <c r="O47" t="b">
        <v>0</v>
      </c>
      <c r="P47">
        <v>52</v>
      </c>
      <c r="Q47" t="b">
        <v>1</v>
      </c>
      <c r="R47" t="s">
        <v>8269</v>
      </c>
      <c r="S47" s="11" t="s">
        <v>8333</v>
      </c>
      <c r="T47" t="s">
        <v>8334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4">
        <v>108</v>
      </c>
      <c r="G48" s="14">
        <v>83.51</v>
      </c>
      <c r="H48" t="s">
        <v>8218</v>
      </c>
      <c r="I48" t="s">
        <v>8223</v>
      </c>
      <c r="J48" t="s">
        <v>8245</v>
      </c>
      <c r="K48">
        <v>1444528800</v>
      </c>
      <c r="L48" s="15">
        <v>42288.083333333328</v>
      </c>
      <c r="M48">
        <v>1442804633</v>
      </c>
      <c r="N48" s="15">
        <v>42268.127696759257</v>
      </c>
      <c r="O48" t="b">
        <v>0</v>
      </c>
      <c r="P48">
        <v>35</v>
      </c>
      <c r="Q48" t="b">
        <v>1</v>
      </c>
      <c r="R48" t="s">
        <v>8269</v>
      </c>
      <c r="S48" s="11" t="s">
        <v>8333</v>
      </c>
      <c r="T48" t="s">
        <v>8334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4">
        <v>108</v>
      </c>
      <c r="G49" s="14">
        <v>44.09</v>
      </c>
      <c r="H49" t="s">
        <v>8218</v>
      </c>
      <c r="I49" t="s">
        <v>8223</v>
      </c>
      <c r="J49" t="s">
        <v>8245</v>
      </c>
      <c r="K49">
        <v>1487393940</v>
      </c>
      <c r="L49" s="15">
        <v>42784.207638888889</v>
      </c>
      <c r="M49">
        <v>1484115418</v>
      </c>
      <c r="N49" s="15">
        <v>42746.261782407411</v>
      </c>
      <c r="O49" t="b">
        <v>0</v>
      </c>
      <c r="P49">
        <v>11</v>
      </c>
      <c r="Q49" t="b">
        <v>1</v>
      </c>
      <c r="R49" t="s">
        <v>8269</v>
      </c>
      <c r="S49" s="11" t="s">
        <v>8333</v>
      </c>
      <c r="T49" t="s">
        <v>8334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4">
        <v>120</v>
      </c>
      <c r="G50" s="14">
        <v>44.54</v>
      </c>
      <c r="H50" t="s">
        <v>8218</v>
      </c>
      <c r="I50" t="s">
        <v>8223</v>
      </c>
      <c r="J50" t="s">
        <v>8245</v>
      </c>
      <c r="K50">
        <v>1407967200</v>
      </c>
      <c r="L50" s="15">
        <v>41864.916666666664</v>
      </c>
      <c r="M50">
        <v>1406039696</v>
      </c>
      <c r="N50" s="15">
        <v>41842.607592592591</v>
      </c>
      <c r="O50" t="b">
        <v>0</v>
      </c>
      <c r="P50">
        <v>54</v>
      </c>
      <c r="Q50" t="b">
        <v>1</v>
      </c>
      <c r="R50" t="s">
        <v>8269</v>
      </c>
      <c r="S50" s="11" t="s">
        <v>8333</v>
      </c>
      <c r="T50" t="s">
        <v>8334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4">
        <v>111</v>
      </c>
      <c r="G51" s="14">
        <v>125.81</v>
      </c>
      <c r="H51" t="s">
        <v>8218</v>
      </c>
      <c r="I51" t="s">
        <v>8223</v>
      </c>
      <c r="J51" t="s">
        <v>8245</v>
      </c>
      <c r="K51">
        <v>1408942740</v>
      </c>
      <c r="L51" s="15">
        <v>41876.207638888889</v>
      </c>
      <c r="M51">
        <v>1406958354</v>
      </c>
      <c r="N51" s="15">
        <v>41853.240208333329</v>
      </c>
      <c r="O51" t="b">
        <v>0</v>
      </c>
      <c r="P51">
        <v>31</v>
      </c>
      <c r="Q51" t="b">
        <v>1</v>
      </c>
      <c r="R51" t="s">
        <v>8269</v>
      </c>
      <c r="S51" s="11" t="s">
        <v>8333</v>
      </c>
      <c r="T51" t="s">
        <v>8334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4">
        <v>110</v>
      </c>
      <c r="G52" s="14">
        <v>50.75</v>
      </c>
      <c r="H52" t="s">
        <v>8218</v>
      </c>
      <c r="I52" t="s">
        <v>8223</v>
      </c>
      <c r="J52" t="s">
        <v>8245</v>
      </c>
      <c r="K52">
        <v>1427342400</v>
      </c>
      <c r="L52" s="15">
        <v>42089.166666666672</v>
      </c>
      <c r="M52">
        <v>1424927159</v>
      </c>
      <c r="N52" s="15">
        <v>42061.212488425925</v>
      </c>
      <c r="O52" t="b">
        <v>0</v>
      </c>
      <c r="P52">
        <v>108</v>
      </c>
      <c r="Q52" t="b">
        <v>1</v>
      </c>
      <c r="R52" t="s">
        <v>8269</v>
      </c>
      <c r="S52" s="11" t="s">
        <v>8333</v>
      </c>
      <c r="T52" t="s">
        <v>8334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4">
        <v>122</v>
      </c>
      <c r="G53" s="14">
        <v>60.9</v>
      </c>
      <c r="H53" t="s">
        <v>8218</v>
      </c>
      <c r="I53" t="s">
        <v>8223</v>
      </c>
      <c r="J53" t="s">
        <v>8245</v>
      </c>
      <c r="K53">
        <v>1425193140</v>
      </c>
      <c r="L53" s="15">
        <v>42064.290972222225</v>
      </c>
      <c r="M53">
        <v>1422769906</v>
      </c>
      <c r="N53" s="15">
        <v>42036.24428240741</v>
      </c>
      <c r="O53" t="b">
        <v>0</v>
      </c>
      <c r="P53">
        <v>20</v>
      </c>
      <c r="Q53" t="b">
        <v>1</v>
      </c>
      <c r="R53" t="s">
        <v>8269</v>
      </c>
      <c r="S53" s="11" t="s">
        <v>8333</v>
      </c>
      <c r="T53" t="s">
        <v>8334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4">
        <v>107</v>
      </c>
      <c r="G54" s="14">
        <v>109.03</v>
      </c>
      <c r="H54" t="s">
        <v>8218</v>
      </c>
      <c r="I54" t="s">
        <v>8223</v>
      </c>
      <c r="J54" t="s">
        <v>8245</v>
      </c>
      <c r="K54">
        <v>1435835824</v>
      </c>
      <c r="L54" s="15">
        <v>42187.470185185186</v>
      </c>
      <c r="M54">
        <v>1433243824</v>
      </c>
      <c r="N54" s="15">
        <v>42157.470185185186</v>
      </c>
      <c r="O54" t="b">
        <v>0</v>
      </c>
      <c r="P54">
        <v>98</v>
      </c>
      <c r="Q54" t="b">
        <v>1</v>
      </c>
      <c r="R54" t="s">
        <v>8269</v>
      </c>
      <c r="S54" s="11" t="s">
        <v>8333</v>
      </c>
      <c r="T54" t="s">
        <v>8334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4">
        <v>101</v>
      </c>
      <c r="G55" s="14">
        <v>25.69</v>
      </c>
      <c r="H55" t="s">
        <v>8218</v>
      </c>
      <c r="I55" t="s">
        <v>8223</v>
      </c>
      <c r="J55" t="s">
        <v>8245</v>
      </c>
      <c r="K55">
        <v>1407360720</v>
      </c>
      <c r="L55" s="15">
        <v>41857.897222222222</v>
      </c>
      <c r="M55">
        <v>1404769819</v>
      </c>
      <c r="N55" s="15">
        <v>41827.909942129627</v>
      </c>
      <c r="O55" t="b">
        <v>0</v>
      </c>
      <c r="P55">
        <v>196</v>
      </c>
      <c r="Q55" t="b">
        <v>1</v>
      </c>
      <c r="R55" t="s">
        <v>8269</v>
      </c>
      <c r="S55" s="11" t="s">
        <v>8333</v>
      </c>
      <c r="T55" t="s">
        <v>8334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4">
        <v>109</v>
      </c>
      <c r="G56" s="14">
        <v>41.92</v>
      </c>
      <c r="H56" t="s">
        <v>8218</v>
      </c>
      <c r="I56" t="s">
        <v>8223</v>
      </c>
      <c r="J56" t="s">
        <v>8245</v>
      </c>
      <c r="K56">
        <v>1436290233</v>
      </c>
      <c r="L56" s="15">
        <v>42192.729548611111</v>
      </c>
      <c r="M56">
        <v>1433698233</v>
      </c>
      <c r="N56" s="15">
        <v>42162.729548611111</v>
      </c>
      <c r="O56" t="b">
        <v>0</v>
      </c>
      <c r="P56">
        <v>39</v>
      </c>
      <c r="Q56" t="b">
        <v>1</v>
      </c>
      <c r="R56" t="s">
        <v>8269</v>
      </c>
      <c r="S56" s="11" t="s">
        <v>8333</v>
      </c>
      <c r="T56" t="s">
        <v>8334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4">
        <v>114</v>
      </c>
      <c r="G57" s="14">
        <v>88.77</v>
      </c>
      <c r="H57" t="s">
        <v>8218</v>
      </c>
      <c r="I57" t="s">
        <v>8223</v>
      </c>
      <c r="J57" t="s">
        <v>8245</v>
      </c>
      <c r="K57">
        <v>1442425412</v>
      </c>
      <c r="L57" s="15">
        <v>42263.738564814819</v>
      </c>
      <c r="M57">
        <v>1439833412</v>
      </c>
      <c r="N57" s="15">
        <v>42233.738564814819</v>
      </c>
      <c r="O57" t="b">
        <v>0</v>
      </c>
      <c r="P57">
        <v>128</v>
      </c>
      <c r="Q57" t="b">
        <v>1</v>
      </c>
      <c r="R57" t="s">
        <v>8269</v>
      </c>
      <c r="S57" s="11" t="s">
        <v>8333</v>
      </c>
      <c r="T57" t="s">
        <v>8334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4">
        <v>114</v>
      </c>
      <c r="G58" s="14">
        <v>80.23</v>
      </c>
      <c r="H58" t="s">
        <v>8218</v>
      </c>
      <c r="I58" t="s">
        <v>8223</v>
      </c>
      <c r="J58" t="s">
        <v>8245</v>
      </c>
      <c r="K58">
        <v>1425872692</v>
      </c>
      <c r="L58" s="15">
        <v>42072.156157407408</v>
      </c>
      <c r="M58">
        <v>1423284292</v>
      </c>
      <c r="N58" s="15">
        <v>42042.197824074072</v>
      </c>
      <c r="O58" t="b">
        <v>0</v>
      </c>
      <c r="P58">
        <v>71</v>
      </c>
      <c r="Q58" t="b">
        <v>1</v>
      </c>
      <c r="R58" t="s">
        <v>8269</v>
      </c>
      <c r="S58" s="11" t="s">
        <v>8333</v>
      </c>
      <c r="T58" t="s">
        <v>8334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4">
        <v>106</v>
      </c>
      <c r="G59" s="14">
        <v>78.94</v>
      </c>
      <c r="H59" t="s">
        <v>8218</v>
      </c>
      <c r="I59" t="s">
        <v>8223</v>
      </c>
      <c r="J59" t="s">
        <v>8245</v>
      </c>
      <c r="K59">
        <v>1471406340</v>
      </c>
      <c r="L59" s="15">
        <v>42599.165972222225</v>
      </c>
      <c r="M59">
        <v>1470227660</v>
      </c>
      <c r="N59" s="15">
        <v>42585.523842592593</v>
      </c>
      <c r="O59" t="b">
        <v>0</v>
      </c>
      <c r="P59">
        <v>47</v>
      </c>
      <c r="Q59" t="b">
        <v>1</v>
      </c>
      <c r="R59" t="s">
        <v>8269</v>
      </c>
      <c r="S59" s="11" t="s">
        <v>8333</v>
      </c>
      <c r="T59" t="s">
        <v>8334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4">
        <v>106</v>
      </c>
      <c r="G60" s="14">
        <v>69.89</v>
      </c>
      <c r="H60" t="s">
        <v>8218</v>
      </c>
      <c r="I60" t="s">
        <v>8223</v>
      </c>
      <c r="J60" t="s">
        <v>8245</v>
      </c>
      <c r="K60">
        <v>1405699451</v>
      </c>
      <c r="L60" s="15">
        <v>41838.669571759259</v>
      </c>
      <c r="M60">
        <v>1403107451</v>
      </c>
      <c r="N60" s="15">
        <v>41808.669571759259</v>
      </c>
      <c r="O60" t="b">
        <v>0</v>
      </c>
      <c r="P60">
        <v>91</v>
      </c>
      <c r="Q60" t="b">
        <v>1</v>
      </c>
      <c r="R60" t="s">
        <v>8269</v>
      </c>
      <c r="S60" s="11" t="s">
        <v>8333</v>
      </c>
      <c r="T60" t="s">
        <v>8334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4">
        <v>100</v>
      </c>
      <c r="G61" s="14">
        <v>74.53</v>
      </c>
      <c r="H61" t="s">
        <v>8218</v>
      </c>
      <c r="I61" t="s">
        <v>8223</v>
      </c>
      <c r="J61" t="s">
        <v>8245</v>
      </c>
      <c r="K61">
        <v>1409500078</v>
      </c>
      <c r="L61" s="15">
        <v>41882.658310185187</v>
      </c>
      <c r="M61">
        <v>1406908078</v>
      </c>
      <c r="N61" s="15">
        <v>41852.658310185187</v>
      </c>
      <c r="O61" t="b">
        <v>0</v>
      </c>
      <c r="P61">
        <v>43</v>
      </c>
      <c r="Q61" t="b">
        <v>1</v>
      </c>
      <c r="R61" t="s">
        <v>8269</v>
      </c>
      <c r="S61" s="11" t="s">
        <v>8333</v>
      </c>
      <c r="T61" t="s">
        <v>8334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4">
        <v>105</v>
      </c>
      <c r="G62" s="14">
        <v>123.94</v>
      </c>
      <c r="H62" t="s">
        <v>8218</v>
      </c>
      <c r="I62" t="s">
        <v>8223</v>
      </c>
      <c r="J62" t="s">
        <v>8245</v>
      </c>
      <c r="K62">
        <v>1480899600</v>
      </c>
      <c r="L62" s="15">
        <v>42709.041666666672</v>
      </c>
      <c r="M62">
        <v>1479609520</v>
      </c>
      <c r="N62" s="15">
        <v>42694.110185185185</v>
      </c>
      <c r="O62" t="b">
        <v>0</v>
      </c>
      <c r="P62">
        <v>17</v>
      </c>
      <c r="Q62" t="b">
        <v>1</v>
      </c>
      <c r="R62" t="s">
        <v>8269</v>
      </c>
      <c r="S62" s="11" t="s">
        <v>8333</v>
      </c>
      <c r="T62" t="s">
        <v>8334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4">
        <v>175</v>
      </c>
      <c r="G63" s="14">
        <v>264.85000000000002</v>
      </c>
      <c r="H63" t="s">
        <v>8218</v>
      </c>
      <c r="I63" t="s">
        <v>8223</v>
      </c>
      <c r="J63" t="s">
        <v>8245</v>
      </c>
      <c r="K63">
        <v>1451620800</v>
      </c>
      <c r="L63" s="15">
        <v>42370.166666666672</v>
      </c>
      <c r="M63">
        <v>1449171508</v>
      </c>
      <c r="N63" s="15">
        <v>42341.818379629629</v>
      </c>
      <c r="O63" t="b">
        <v>0</v>
      </c>
      <c r="P63">
        <v>33</v>
      </c>
      <c r="Q63" t="b">
        <v>1</v>
      </c>
      <c r="R63" t="s">
        <v>8269</v>
      </c>
      <c r="S63" s="11" t="s">
        <v>8333</v>
      </c>
      <c r="T63" t="s">
        <v>8334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4">
        <v>102</v>
      </c>
      <c r="G64" s="14">
        <v>58.62</v>
      </c>
      <c r="H64" t="s">
        <v>8218</v>
      </c>
      <c r="I64" t="s">
        <v>8223</v>
      </c>
      <c r="J64" t="s">
        <v>8245</v>
      </c>
      <c r="K64">
        <v>1411695300</v>
      </c>
      <c r="L64" s="15">
        <v>41908.065972222219</v>
      </c>
      <c r="M64">
        <v>1409275671</v>
      </c>
      <c r="N64" s="15">
        <v>41880.061006944445</v>
      </c>
      <c r="O64" t="b">
        <v>0</v>
      </c>
      <c r="P64">
        <v>87</v>
      </c>
      <c r="Q64" t="b">
        <v>1</v>
      </c>
      <c r="R64" t="s">
        <v>8269</v>
      </c>
      <c r="S64" s="11" t="s">
        <v>8333</v>
      </c>
      <c r="T64" t="s">
        <v>8334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4">
        <v>100</v>
      </c>
      <c r="G65" s="14">
        <v>70.88</v>
      </c>
      <c r="H65" t="s">
        <v>8218</v>
      </c>
      <c r="I65" t="s">
        <v>8223</v>
      </c>
      <c r="J65" t="s">
        <v>8245</v>
      </c>
      <c r="K65">
        <v>1417057200</v>
      </c>
      <c r="L65" s="15">
        <v>41970.125</v>
      </c>
      <c r="M65">
        <v>1414599886</v>
      </c>
      <c r="N65" s="15">
        <v>41941.683865740742</v>
      </c>
      <c r="O65" t="b">
        <v>0</v>
      </c>
      <c r="P65">
        <v>113</v>
      </c>
      <c r="Q65" t="b">
        <v>1</v>
      </c>
      <c r="R65" t="s">
        <v>8269</v>
      </c>
      <c r="S65" s="11" t="s">
        <v>8333</v>
      </c>
      <c r="T65" t="s">
        <v>8334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4">
        <v>114</v>
      </c>
      <c r="G66" s="14">
        <v>113.57</v>
      </c>
      <c r="H66" t="s">
        <v>8218</v>
      </c>
      <c r="I66" t="s">
        <v>8223</v>
      </c>
      <c r="J66" t="s">
        <v>8245</v>
      </c>
      <c r="K66">
        <v>1427076840</v>
      </c>
      <c r="L66" s="15">
        <v>42086.093055555553</v>
      </c>
      <c r="M66">
        <v>1421960934</v>
      </c>
      <c r="N66" s="15">
        <v>42026.88118055556</v>
      </c>
      <c r="O66" t="b">
        <v>0</v>
      </c>
      <c r="P66">
        <v>30</v>
      </c>
      <c r="Q66" t="b">
        <v>1</v>
      </c>
      <c r="R66" t="s">
        <v>8269</v>
      </c>
      <c r="S66" s="11" t="s">
        <v>8333</v>
      </c>
      <c r="T66" t="s">
        <v>8334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4">
        <v>129</v>
      </c>
      <c r="G67" s="14">
        <v>60.69</v>
      </c>
      <c r="H67" t="s">
        <v>8218</v>
      </c>
      <c r="I67" t="s">
        <v>8223</v>
      </c>
      <c r="J67" t="s">
        <v>8245</v>
      </c>
      <c r="K67">
        <v>1413784740</v>
      </c>
      <c r="L67" s="15">
        <v>41932.249305555553</v>
      </c>
      <c r="M67">
        <v>1412954547</v>
      </c>
      <c r="N67" s="15">
        <v>41922.640590277777</v>
      </c>
      <c r="O67" t="b">
        <v>0</v>
      </c>
      <c r="P67">
        <v>16</v>
      </c>
      <c r="Q67" t="b">
        <v>1</v>
      </c>
      <c r="R67" t="s">
        <v>8269</v>
      </c>
      <c r="S67" s="11" t="s">
        <v>8333</v>
      </c>
      <c r="T67" t="s">
        <v>8334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4">
        <v>101</v>
      </c>
      <c r="G68" s="14">
        <v>110.22</v>
      </c>
      <c r="H68" t="s">
        <v>8218</v>
      </c>
      <c r="I68" t="s">
        <v>8223</v>
      </c>
      <c r="J68" t="s">
        <v>8245</v>
      </c>
      <c r="K68">
        <v>1420524000</v>
      </c>
      <c r="L68" s="15">
        <v>42010.25</v>
      </c>
      <c r="M68">
        <v>1419104823</v>
      </c>
      <c r="N68" s="15">
        <v>41993.824340277773</v>
      </c>
      <c r="O68" t="b">
        <v>0</v>
      </c>
      <c r="P68">
        <v>46</v>
      </c>
      <c r="Q68" t="b">
        <v>1</v>
      </c>
      <c r="R68" t="s">
        <v>8269</v>
      </c>
      <c r="S68" s="11" t="s">
        <v>8333</v>
      </c>
      <c r="T68" t="s">
        <v>8334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4">
        <v>109</v>
      </c>
      <c r="G69" s="14">
        <v>136.46</v>
      </c>
      <c r="H69" t="s">
        <v>8218</v>
      </c>
      <c r="I69" t="s">
        <v>8223</v>
      </c>
      <c r="J69" t="s">
        <v>8245</v>
      </c>
      <c r="K69">
        <v>1440381600</v>
      </c>
      <c r="L69" s="15">
        <v>42240.083333333328</v>
      </c>
      <c r="M69">
        <v>1438639130</v>
      </c>
      <c r="N69" s="15">
        <v>42219.915856481486</v>
      </c>
      <c r="O69" t="b">
        <v>0</v>
      </c>
      <c r="P69">
        <v>24</v>
      </c>
      <c r="Q69" t="b">
        <v>1</v>
      </c>
      <c r="R69" t="s">
        <v>8269</v>
      </c>
      <c r="S69" s="11" t="s">
        <v>8333</v>
      </c>
      <c r="T69" t="s">
        <v>8334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4">
        <v>118</v>
      </c>
      <c r="G70" s="14">
        <v>110.35</v>
      </c>
      <c r="H70" t="s">
        <v>8218</v>
      </c>
      <c r="I70" t="s">
        <v>8223</v>
      </c>
      <c r="J70" t="s">
        <v>8245</v>
      </c>
      <c r="K70">
        <v>1415319355</v>
      </c>
      <c r="L70" s="15">
        <v>41950.011053240742</v>
      </c>
      <c r="M70">
        <v>1411859755</v>
      </c>
      <c r="N70" s="15">
        <v>41909.969386574077</v>
      </c>
      <c r="O70" t="b">
        <v>1</v>
      </c>
      <c r="P70">
        <v>213</v>
      </c>
      <c r="Q70" t="b">
        <v>1</v>
      </c>
      <c r="R70" t="s">
        <v>8269</v>
      </c>
      <c r="S70" s="11" t="s">
        <v>8333</v>
      </c>
      <c r="T70" t="s">
        <v>8334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4">
        <v>131</v>
      </c>
      <c r="G71" s="14">
        <v>41.42</v>
      </c>
      <c r="H71" t="s">
        <v>8218</v>
      </c>
      <c r="I71" t="s">
        <v>8223</v>
      </c>
      <c r="J71" t="s">
        <v>8245</v>
      </c>
      <c r="K71">
        <v>1412136000</v>
      </c>
      <c r="L71" s="15">
        <v>41913.166666666664</v>
      </c>
      <c r="M71">
        <v>1410278284</v>
      </c>
      <c r="N71" s="15">
        <v>41891.665324074071</v>
      </c>
      <c r="O71" t="b">
        <v>1</v>
      </c>
      <c r="P71">
        <v>57</v>
      </c>
      <c r="Q71" t="b">
        <v>1</v>
      </c>
      <c r="R71" t="s">
        <v>8269</v>
      </c>
      <c r="S71" s="11" t="s">
        <v>8333</v>
      </c>
      <c r="T71" t="s">
        <v>8334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4">
        <v>104</v>
      </c>
      <c r="G72" s="14">
        <v>52</v>
      </c>
      <c r="H72" t="s">
        <v>8218</v>
      </c>
      <c r="I72" t="s">
        <v>8223</v>
      </c>
      <c r="J72" t="s">
        <v>8245</v>
      </c>
      <c r="K72">
        <v>1354845600</v>
      </c>
      <c r="L72" s="15">
        <v>41250.083333333336</v>
      </c>
      <c r="M72">
        <v>1352766300</v>
      </c>
      <c r="N72" s="15">
        <v>41226.017361111109</v>
      </c>
      <c r="O72" t="b">
        <v>1</v>
      </c>
      <c r="P72">
        <v>25</v>
      </c>
      <c r="Q72" t="b">
        <v>1</v>
      </c>
      <c r="R72" t="s">
        <v>8269</v>
      </c>
      <c r="S72" s="11" t="s">
        <v>8333</v>
      </c>
      <c r="T72" t="s">
        <v>8334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4">
        <v>101</v>
      </c>
      <c r="G73" s="14">
        <v>33.99</v>
      </c>
      <c r="H73" t="s">
        <v>8218</v>
      </c>
      <c r="I73" t="s">
        <v>8223</v>
      </c>
      <c r="J73" t="s">
        <v>8245</v>
      </c>
      <c r="K73">
        <v>1295928000</v>
      </c>
      <c r="L73" s="15">
        <v>40568.166666666664</v>
      </c>
      <c r="M73">
        <v>1288160403</v>
      </c>
      <c r="N73" s="15">
        <v>40478.263923611114</v>
      </c>
      <c r="O73" t="b">
        <v>1</v>
      </c>
      <c r="P73">
        <v>104</v>
      </c>
      <c r="Q73" t="b">
        <v>1</v>
      </c>
      <c r="R73" t="s">
        <v>8269</v>
      </c>
      <c r="S73" s="11" t="s">
        <v>8333</v>
      </c>
      <c r="T73" t="s">
        <v>8334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4">
        <v>100</v>
      </c>
      <c r="G74" s="14">
        <v>103.35</v>
      </c>
      <c r="H74" t="s">
        <v>8218</v>
      </c>
      <c r="I74" t="s">
        <v>8223</v>
      </c>
      <c r="J74" t="s">
        <v>8245</v>
      </c>
      <c r="K74">
        <v>1410379774</v>
      </c>
      <c r="L74" s="15">
        <v>41892.83997685185</v>
      </c>
      <c r="M74">
        <v>1407787774</v>
      </c>
      <c r="N74" s="15">
        <v>41862.83997685185</v>
      </c>
      <c r="O74" t="b">
        <v>1</v>
      </c>
      <c r="P74">
        <v>34</v>
      </c>
      <c r="Q74" t="b">
        <v>1</v>
      </c>
      <c r="R74" t="s">
        <v>8269</v>
      </c>
      <c r="S74" s="11" t="s">
        <v>8333</v>
      </c>
      <c r="T74" t="s">
        <v>8334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4">
        <v>336</v>
      </c>
      <c r="G75" s="14">
        <v>41.77</v>
      </c>
      <c r="H75" t="s">
        <v>8218</v>
      </c>
      <c r="I75" t="s">
        <v>8223</v>
      </c>
      <c r="J75" t="s">
        <v>8245</v>
      </c>
      <c r="K75">
        <v>1304225940</v>
      </c>
      <c r="L75" s="15">
        <v>40664.207638888889</v>
      </c>
      <c r="M75">
        <v>1301542937</v>
      </c>
      <c r="N75" s="15">
        <v>40633.154363425929</v>
      </c>
      <c r="O75" t="b">
        <v>1</v>
      </c>
      <c r="P75">
        <v>241</v>
      </c>
      <c r="Q75" t="b">
        <v>1</v>
      </c>
      <c r="R75" t="s">
        <v>8269</v>
      </c>
      <c r="S75" s="11" t="s">
        <v>8333</v>
      </c>
      <c r="T75" t="s">
        <v>8334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4">
        <v>113</v>
      </c>
      <c r="G76" s="14">
        <v>64.27</v>
      </c>
      <c r="H76" t="s">
        <v>8218</v>
      </c>
      <c r="I76" t="s">
        <v>8223</v>
      </c>
      <c r="J76" t="s">
        <v>8245</v>
      </c>
      <c r="K76">
        <v>1333310458</v>
      </c>
      <c r="L76" s="15">
        <v>41000.834004629629</v>
      </c>
      <c r="M76">
        <v>1330722058</v>
      </c>
      <c r="N76" s="15">
        <v>40970.875671296293</v>
      </c>
      <c r="O76" t="b">
        <v>1</v>
      </c>
      <c r="P76">
        <v>123</v>
      </c>
      <c r="Q76" t="b">
        <v>1</v>
      </c>
      <c r="R76" t="s">
        <v>8269</v>
      </c>
      <c r="S76" s="11" t="s">
        <v>8333</v>
      </c>
      <c r="T76" t="s">
        <v>8334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4">
        <v>102</v>
      </c>
      <c r="G77" s="14">
        <v>62.92</v>
      </c>
      <c r="H77" t="s">
        <v>8218</v>
      </c>
      <c r="I77" t="s">
        <v>8223</v>
      </c>
      <c r="J77" t="s">
        <v>8245</v>
      </c>
      <c r="K77">
        <v>1338591144</v>
      </c>
      <c r="L77" s="15">
        <v>41061.953055555554</v>
      </c>
      <c r="M77">
        <v>1335567144</v>
      </c>
      <c r="N77" s="15">
        <v>41026.953055555554</v>
      </c>
      <c r="O77" t="b">
        <v>1</v>
      </c>
      <c r="P77">
        <v>89</v>
      </c>
      <c r="Q77" t="b">
        <v>1</v>
      </c>
      <c r="R77" t="s">
        <v>8269</v>
      </c>
      <c r="S77" s="11" t="s">
        <v>8333</v>
      </c>
      <c r="T77" t="s">
        <v>8334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4">
        <v>101</v>
      </c>
      <c r="G78" s="14">
        <v>98.54</v>
      </c>
      <c r="H78" t="s">
        <v>8218</v>
      </c>
      <c r="I78" t="s">
        <v>8223</v>
      </c>
      <c r="J78" t="s">
        <v>8245</v>
      </c>
      <c r="K78">
        <v>1405746000</v>
      </c>
      <c r="L78" s="15">
        <v>41839.208333333336</v>
      </c>
      <c r="M78">
        <v>1404932105</v>
      </c>
      <c r="N78" s="15">
        <v>41829.788252314815</v>
      </c>
      <c r="O78" t="b">
        <v>1</v>
      </c>
      <c r="P78">
        <v>41</v>
      </c>
      <c r="Q78" t="b">
        <v>1</v>
      </c>
      <c r="R78" t="s">
        <v>8269</v>
      </c>
      <c r="S78" s="11" t="s">
        <v>8333</v>
      </c>
      <c r="T78" t="s">
        <v>8334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4">
        <v>114</v>
      </c>
      <c r="G79" s="14">
        <v>82.61</v>
      </c>
      <c r="H79" t="s">
        <v>8218</v>
      </c>
      <c r="I79" t="s">
        <v>8223</v>
      </c>
      <c r="J79" t="s">
        <v>8245</v>
      </c>
      <c r="K79">
        <v>1374523752</v>
      </c>
      <c r="L79" s="15">
        <v>41477.839722222219</v>
      </c>
      <c r="M79">
        <v>1371931752</v>
      </c>
      <c r="N79" s="15">
        <v>41447.839722222219</v>
      </c>
      <c r="O79" t="b">
        <v>1</v>
      </c>
      <c r="P79">
        <v>69</v>
      </c>
      <c r="Q79" t="b">
        <v>1</v>
      </c>
      <c r="R79" t="s">
        <v>8269</v>
      </c>
      <c r="S79" s="11" t="s">
        <v>8333</v>
      </c>
      <c r="T79" t="s">
        <v>8334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4">
        <v>133</v>
      </c>
      <c r="G80" s="14">
        <v>38.5</v>
      </c>
      <c r="H80" t="s">
        <v>8218</v>
      </c>
      <c r="I80" t="s">
        <v>8223</v>
      </c>
      <c r="J80" t="s">
        <v>8245</v>
      </c>
      <c r="K80">
        <v>1326927600</v>
      </c>
      <c r="L80" s="15">
        <v>40926.958333333336</v>
      </c>
      <c r="M80">
        <v>1323221761</v>
      </c>
      <c r="N80" s="15">
        <v>40884.066678240742</v>
      </c>
      <c r="O80" t="b">
        <v>1</v>
      </c>
      <c r="P80">
        <v>52</v>
      </c>
      <c r="Q80" t="b">
        <v>1</v>
      </c>
      <c r="R80" t="s">
        <v>8269</v>
      </c>
      <c r="S80" s="11" t="s">
        <v>8333</v>
      </c>
      <c r="T80" t="s">
        <v>8334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4">
        <v>102</v>
      </c>
      <c r="G81" s="14">
        <v>80.16</v>
      </c>
      <c r="H81" t="s">
        <v>8218</v>
      </c>
      <c r="I81" t="s">
        <v>8223</v>
      </c>
      <c r="J81" t="s">
        <v>8245</v>
      </c>
      <c r="K81">
        <v>1407905940</v>
      </c>
      <c r="L81" s="15">
        <v>41864.207638888889</v>
      </c>
      <c r="M81">
        <v>1405923687</v>
      </c>
      <c r="N81" s="15">
        <v>41841.26489583333</v>
      </c>
      <c r="O81" t="b">
        <v>1</v>
      </c>
      <c r="P81">
        <v>57</v>
      </c>
      <c r="Q81" t="b">
        <v>1</v>
      </c>
      <c r="R81" t="s">
        <v>8269</v>
      </c>
      <c r="S81" s="11" t="s">
        <v>8333</v>
      </c>
      <c r="T81" t="s">
        <v>8334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4">
        <v>127</v>
      </c>
      <c r="G82" s="14">
        <v>80.73</v>
      </c>
      <c r="H82" t="s">
        <v>8218</v>
      </c>
      <c r="I82" t="s">
        <v>8223</v>
      </c>
      <c r="J82" t="s">
        <v>8245</v>
      </c>
      <c r="K82">
        <v>1404698400</v>
      </c>
      <c r="L82" s="15">
        <v>41827.083333333336</v>
      </c>
      <c r="M82">
        <v>1402331262</v>
      </c>
      <c r="N82" s="15">
        <v>41799.685902777775</v>
      </c>
      <c r="O82" t="b">
        <v>1</v>
      </c>
      <c r="P82">
        <v>63</v>
      </c>
      <c r="Q82" t="b">
        <v>1</v>
      </c>
      <c r="R82" t="s">
        <v>8269</v>
      </c>
      <c r="S82" s="11" t="s">
        <v>8333</v>
      </c>
      <c r="T82" t="s">
        <v>8334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4">
        <v>111</v>
      </c>
      <c r="G83" s="14">
        <v>200.69</v>
      </c>
      <c r="H83" t="s">
        <v>8218</v>
      </c>
      <c r="I83" t="s">
        <v>8223</v>
      </c>
      <c r="J83" t="s">
        <v>8245</v>
      </c>
      <c r="K83">
        <v>1402855525</v>
      </c>
      <c r="L83" s="15">
        <v>41805.753761574073</v>
      </c>
      <c r="M83">
        <v>1400263525</v>
      </c>
      <c r="N83" s="15">
        <v>41775.753761574073</v>
      </c>
      <c r="O83" t="b">
        <v>1</v>
      </c>
      <c r="P83">
        <v>72</v>
      </c>
      <c r="Q83" t="b">
        <v>1</v>
      </c>
      <c r="R83" t="s">
        <v>8269</v>
      </c>
      <c r="S83" s="11" t="s">
        <v>8333</v>
      </c>
      <c r="T83" t="s">
        <v>8334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4">
        <v>107</v>
      </c>
      <c r="G84" s="14">
        <v>37.590000000000003</v>
      </c>
      <c r="H84" t="s">
        <v>8218</v>
      </c>
      <c r="I84" t="s">
        <v>8223</v>
      </c>
      <c r="J84" t="s">
        <v>8245</v>
      </c>
      <c r="K84">
        <v>1402341615</v>
      </c>
      <c r="L84" s="15">
        <v>41799.80572916667</v>
      </c>
      <c r="M84">
        <v>1399490415</v>
      </c>
      <c r="N84" s="15">
        <v>41766.80572916667</v>
      </c>
      <c r="O84" t="b">
        <v>1</v>
      </c>
      <c r="P84">
        <v>71</v>
      </c>
      <c r="Q84" t="b">
        <v>1</v>
      </c>
      <c r="R84" t="s">
        <v>8269</v>
      </c>
      <c r="S84" s="11" t="s">
        <v>8333</v>
      </c>
      <c r="T84" t="s">
        <v>8334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4">
        <v>163</v>
      </c>
      <c r="G85" s="14">
        <v>58.1</v>
      </c>
      <c r="H85" t="s">
        <v>8218</v>
      </c>
      <c r="I85" t="s">
        <v>8223</v>
      </c>
      <c r="J85" t="s">
        <v>8245</v>
      </c>
      <c r="K85">
        <v>1304395140</v>
      </c>
      <c r="L85" s="15">
        <v>40666.165972222225</v>
      </c>
      <c r="M85">
        <v>1302493760</v>
      </c>
      <c r="N85" s="15">
        <v>40644.159259259257</v>
      </c>
      <c r="O85" t="b">
        <v>1</v>
      </c>
      <c r="P85">
        <v>21</v>
      </c>
      <c r="Q85" t="b">
        <v>1</v>
      </c>
      <c r="R85" t="s">
        <v>8269</v>
      </c>
      <c r="S85" s="11" t="s">
        <v>8333</v>
      </c>
      <c r="T85" t="s">
        <v>8334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4">
        <v>160</v>
      </c>
      <c r="G86" s="14">
        <v>60.3</v>
      </c>
      <c r="H86" t="s">
        <v>8218</v>
      </c>
      <c r="I86" t="s">
        <v>8223</v>
      </c>
      <c r="J86" t="s">
        <v>8245</v>
      </c>
      <c r="K86">
        <v>1416988740</v>
      </c>
      <c r="L86" s="15">
        <v>41969.332638888889</v>
      </c>
      <c r="M86">
        <v>1414514153</v>
      </c>
      <c r="N86" s="15">
        <v>41940.69158564815</v>
      </c>
      <c r="O86" t="b">
        <v>1</v>
      </c>
      <c r="P86">
        <v>930</v>
      </c>
      <c r="Q86" t="b">
        <v>1</v>
      </c>
      <c r="R86" t="s">
        <v>8269</v>
      </c>
      <c r="S86" s="11" t="s">
        <v>8333</v>
      </c>
      <c r="T86" t="s">
        <v>8334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4">
        <v>116</v>
      </c>
      <c r="G87" s="14">
        <v>63.36</v>
      </c>
      <c r="H87" t="s">
        <v>8218</v>
      </c>
      <c r="I87" t="s">
        <v>8223</v>
      </c>
      <c r="J87" t="s">
        <v>8245</v>
      </c>
      <c r="K87">
        <v>1406952781</v>
      </c>
      <c r="L87" s="15">
        <v>41853.175706018519</v>
      </c>
      <c r="M87">
        <v>1405743181</v>
      </c>
      <c r="N87" s="15">
        <v>41839.175706018519</v>
      </c>
      <c r="O87" t="b">
        <v>1</v>
      </c>
      <c r="P87">
        <v>55</v>
      </c>
      <c r="Q87" t="b">
        <v>1</v>
      </c>
      <c r="R87" t="s">
        <v>8269</v>
      </c>
      <c r="S87" s="11" t="s">
        <v>8333</v>
      </c>
      <c r="T87" t="s">
        <v>8334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4">
        <v>124</v>
      </c>
      <c r="G88" s="14">
        <v>50.9</v>
      </c>
      <c r="H88" t="s">
        <v>8218</v>
      </c>
      <c r="I88" t="s">
        <v>8223</v>
      </c>
      <c r="J88" t="s">
        <v>8245</v>
      </c>
      <c r="K88">
        <v>1402696800</v>
      </c>
      <c r="L88" s="15">
        <v>41803.916666666664</v>
      </c>
      <c r="M88">
        <v>1399948353</v>
      </c>
      <c r="N88" s="15">
        <v>41772.105937500004</v>
      </c>
      <c r="O88" t="b">
        <v>1</v>
      </c>
      <c r="P88">
        <v>61</v>
      </c>
      <c r="Q88" t="b">
        <v>1</v>
      </c>
      <c r="R88" t="s">
        <v>8269</v>
      </c>
      <c r="S88" s="11" t="s">
        <v>8333</v>
      </c>
      <c r="T88" t="s">
        <v>8334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4">
        <v>103</v>
      </c>
      <c r="G89" s="14">
        <v>100.5</v>
      </c>
      <c r="H89" t="s">
        <v>8218</v>
      </c>
      <c r="I89" t="s">
        <v>8223</v>
      </c>
      <c r="J89" t="s">
        <v>8245</v>
      </c>
      <c r="K89">
        <v>1386910740</v>
      </c>
      <c r="L89" s="15">
        <v>41621.207638888889</v>
      </c>
      <c r="M89">
        <v>1384364561</v>
      </c>
      <c r="N89" s="15">
        <v>41591.737974537034</v>
      </c>
      <c r="O89" t="b">
        <v>1</v>
      </c>
      <c r="P89">
        <v>82</v>
      </c>
      <c r="Q89" t="b">
        <v>1</v>
      </c>
      <c r="R89" t="s">
        <v>8269</v>
      </c>
      <c r="S89" s="11" t="s">
        <v>8333</v>
      </c>
      <c r="T89" t="s">
        <v>8334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4">
        <v>112</v>
      </c>
      <c r="G90" s="14">
        <v>31.62</v>
      </c>
      <c r="H90" t="s">
        <v>8218</v>
      </c>
      <c r="I90" t="s">
        <v>8223</v>
      </c>
      <c r="J90" t="s">
        <v>8245</v>
      </c>
      <c r="K90">
        <v>1404273600</v>
      </c>
      <c r="L90" s="15">
        <v>41822.166666666664</v>
      </c>
      <c r="M90">
        <v>1401414944</v>
      </c>
      <c r="N90" s="15">
        <v>41789.080370370371</v>
      </c>
      <c r="O90" t="b">
        <v>1</v>
      </c>
      <c r="P90">
        <v>71</v>
      </c>
      <c r="Q90" t="b">
        <v>1</v>
      </c>
      <c r="R90" t="s">
        <v>8269</v>
      </c>
      <c r="S90" s="11" t="s">
        <v>8333</v>
      </c>
      <c r="T90" t="s">
        <v>8334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4">
        <v>115</v>
      </c>
      <c r="G91" s="14">
        <v>79.31</v>
      </c>
      <c r="H91" t="s">
        <v>8218</v>
      </c>
      <c r="I91" t="s">
        <v>8223</v>
      </c>
      <c r="J91" t="s">
        <v>8245</v>
      </c>
      <c r="K91">
        <v>1329240668</v>
      </c>
      <c r="L91" s="15">
        <v>40953.729953703703</v>
      </c>
      <c r="M91">
        <v>1326648668</v>
      </c>
      <c r="N91" s="15">
        <v>40923.729953703703</v>
      </c>
      <c r="O91" t="b">
        <v>1</v>
      </c>
      <c r="P91">
        <v>29</v>
      </c>
      <c r="Q91" t="b">
        <v>1</v>
      </c>
      <c r="R91" t="s">
        <v>8269</v>
      </c>
      <c r="S91" s="11" t="s">
        <v>8333</v>
      </c>
      <c r="T91" t="s">
        <v>8334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4">
        <v>103</v>
      </c>
      <c r="G92" s="14">
        <v>139.19</v>
      </c>
      <c r="H92" t="s">
        <v>8218</v>
      </c>
      <c r="I92" t="s">
        <v>8223</v>
      </c>
      <c r="J92" t="s">
        <v>8245</v>
      </c>
      <c r="K92">
        <v>1411765492</v>
      </c>
      <c r="L92" s="15">
        <v>41908.878379629627</v>
      </c>
      <c r="M92">
        <v>1409173492</v>
      </c>
      <c r="N92" s="15">
        <v>41878.878379629627</v>
      </c>
      <c r="O92" t="b">
        <v>1</v>
      </c>
      <c r="P92">
        <v>74</v>
      </c>
      <c r="Q92" t="b">
        <v>1</v>
      </c>
      <c r="R92" t="s">
        <v>8269</v>
      </c>
      <c r="S92" s="11" t="s">
        <v>8333</v>
      </c>
      <c r="T92" t="s">
        <v>8334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4">
        <v>101</v>
      </c>
      <c r="G93" s="14">
        <v>131.91</v>
      </c>
      <c r="H93" t="s">
        <v>8218</v>
      </c>
      <c r="I93" t="s">
        <v>8223</v>
      </c>
      <c r="J93" t="s">
        <v>8245</v>
      </c>
      <c r="K93">
        <v>1408999508</v>
      </c>
      <c r="L93" s="15">
        <v>41876.864675925928</v>
      </c>
      <c r="M93">
        <v>1407789908</v>
      </c>
      <c r="N93" s="15">
        <v>41862.864675925928</v>
      </c>
      <c r="O93" t="b">
        <v>1</v>
      </c>
      <c r="P93">
        <v>23</v>
      </c>
      <c r="Q93" t="b">
        <v>1</v>
      </c>
      <c r="R93" t="s">
        <v>8269</v>
      </c>
      <c r="S93" s="11" t="s">
        <v>8333</v>
      </c>
      <c r="T93" t="s">
        <v>8334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4">
        <v>110</v>
      </c>
      <c r="G94" s="14">
        <v>91.3</v>
      </c>
      <c r="H94" t="s">
        <v>8218</v>
      </c>
      <c r="I94" t="s">
        <v>8223</v>
      </c>
      <c r="J94" t="s">
        <v>8245</v>
      </c>
      <c r="K94">
        <v>1297977427</v>
      </c>
      <c r="L94" s="15">
        <v>40591.886886574073</v>
      </c>
      <c r="M94">
        <v>1292793427</v>
      </c>
      <c r="N94" s="15">
        <v>40531.886886574073</v>
      </c>
      <c r="O94" t="b">
        <v>1</v>
      </c>
      <c r="P94">
        <v>60</v>
      </c>
      <c r="Q94" t="b">
        <v>1</v>
      </c>
      <c r="R94" t="s">
        <v>8269</v>
      </c>
      <c r="S94" s="11" t="s">
        <v>8333</v>
      </c>
      <c r="T94" t="s">
        <v>8334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4">
        <v>115</v>
      </c>
      <c r="G95" s="14">
        <v>39.67</v>
      </c>
      <c r="H95" t="s">
        <v>8218</v>
      </c>
      <c r="I95" t="s">
        <v>8223</v>
      </c>
      <c r="J95" t="s">
        <v>8245</v>
      </c>
      <c r="K95">
        <v>1376838000</v>
      </c>
      <c r="L95" s="15">
        <v>41504.625</v>
      </c>
      <c r="M95">
        <v>1374531631</v>
      </c>
      <c r="N95" s="15">
        <v>41477.930914351848</v>
      </c>
      <c r="O95" t="b">
        <v>1</v>
      </c>
      <c r="P95">
        <v>55</v>
      </c>
      <c r="Q95" t="b">
        <v>1</v>
      </c>
      <c r="R95" t="s">
        <v>8269</v>
      </c>
      <c r="S95" s="11" t="s">
        <v>8333</v>
      </c>
      <c r="T95" t="s">
        <v>8334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4">
        <v>117</v>
      </c>
      <c r="G96" s="14">
        <v>57.55</v>
      </c>
      <c r="H96" t="s">
        <v>8218</v>
      </c>
      <c r="I96" t="s">
        <v>8223</v>
      </c>
      <c r="J96" t="s">
        <v>8245</v>
      </c>
      <c r="K96">
        <v>1403366409</v>
      </c>
      <c r="L96" s="15">
        <v>41811.666770833333</v>
      </c>
      <c r="M96">
        <v>1400774409</v>
      </c>
      <c r="N96" s="15">
        <v>41781.666770833333</v>
      </c>
      <c r="O96" t="b">
        <v>1</v>
      </c>
      <c r="P96">
        <v>51</v>
      </c>
      <c r="Q96" t="b">
        <v>1</v>
      </c>
      <c r="R96" t="s">
        <v>8269</v>
      </c>
      <c r="S96" s="11" t="s">
        <v>8333</v>
      </c>
      <c r="T96" t="s">
        <v>8334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4">
        <v>114</v>
      </c>
      <c r="G97" s="14">
        <v>77.34</v>
      </c>
      <c r="H97" t="s">
        <v>8218</v>
      </c>
      <c r="I97" t="s">
        <v>8223</v>
      </c>
      <c r="J97" t="s">
        <v>8245</v>
      </c>
      <c r="K97">
        <v>1367859071</v>
      </c>
      <c r="L97" s="15">
        <v>41400.702210648145</v>
      </c>
      <c r="M97">
        <v>1365699071</v>
      </c>
      <c r="N97" s="15">
        <v>41375.702210648145</v>
      </c>
      <c r="O97" t="b">
        <v>1</v>
      </c>
      <c r="P97">
        <v>62</v>
      </c>
      <c r="Q97" t="b">
        <v>1</v>
      </c>
      <c r="R97" t="s">
        <v>8269</v>
      </c>
      <c r="S97" s="11" t="s">
        <v>8333</v>
      </c>
      <c r="T97" t="s">
        <v>8334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4">
        <v>101</v>
      </c>
      <c r="G98" s="14">
        <v>46.77</v>
      </c>
      <c r="H98" t="s">
        <v>8218</v>
      </c>
      <c r="I98" t="s">
        <v>8223</v>
      </c>
      <c r="J98" t="s">
        <v>8245</v>
      </c>
      <c r="K98">
        <v>1328029200</v>
      </c>
      <c r="L98" s="15">
        <v>40939.708333333336</v>
      </c>
      <c r="M98">
        <v>1323211621</v>
      </c>
      <c r="N98" s="15">
        <v>40883.949317129627</v>
      </c>
      <c r="O98" t="b">
        <v>1</v>
      </c>
      <c r="P98">
        <v>151</v>
      </c>
      <c r="Q98" t="b">
        <v>1</v>
      </c>
      <c r="R98" t="s">
        <v>8269</v>
      </c>
      <c r="S98" s="11" t="s">
        <v>8333</v>
      </c>
      <c r="T98" t="s">
        <v>8334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4">
        <v>109</v>
      </c>
      <c r="G99" s="14">
        <v>40.07</v>
      </c>
      <c r="H99" t="s">
        <v>8218</v>
      </c>
      <c r="I99" t="s">
        <v>8223</v>
      </c>
      <c r="J99" t="s">
        <v>8245</v>
      </c>
      <c r="K99">
        <v>1377284669</v>
      </c>
      <c r="L99" s="15">
        <v>41509.79478009259</v>
      </c>
      <c r="M99">
        <v>1375729469</v>
      </c>
      <c r="N99" s="15">
        <v>41491.79478009259</v>
      </c>
      <c r="O99" t="b">
        <v>1</v>
      </c>
      <c r="P99">
        <v>68</v>
      </c>
      <c r="Q99" t="b">
        <v>1</v>
      </c>
      <c r="R99" t="s">
        <v>8269</v>
      </c>
      <c r="S99" s="11" t="s">
        <v>8333</v>
      </c>
      <c r="T99" t="s">
        <v>8334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4">
        <v>107</v>
      </c>
      <c r="G100" s="14">
        <v>100.22</v>
      </c>
      <c r="H100" t="s">
        <v>8218</v>
      </c>
      <c r="I100" t="s">
        <v>8223</v>
      </c>
      <c r="J100" t="s">
        <v>8245</v>
      </c>
      <c r="K100">
        <v>1404258631</v>
      </c>
      <c r="L100" s="15">
        <v>41821.993414351848</v>
      </c>
      <c r="M100">
        <v>1401666631</v>
      </c>
      <c r="N100" s="15">
        <v>41791.993414351848</v>
      </c>
      <c r="O100" t="b">
        <v>1</v>
      </c>
      <c r="P100">
        <v>46</v>
      </c>
      <c r="Q100" t="b">
        <v>1</v>
      </c>
      <c r="R100" t="s">
        <v>8269</v>
      </c>
      <c r="S100" s="11" t="s">
        <v>8333</v>
      </c>
      <c r="T100" t="s">
        <v>8334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4">
        <v>116</v>
      </c>
      <c r="G101" s="14">
        <v>71.489999999999995</v>
      </c>
      <c r="H101" t="s">
        <v>8218</v>
      </c>
      <c r="I101" t="s">
        <v>8223</v>
      </c>
      <c r="J101" t="s">
        <v>8245</v>
      </c>
      <c r="K101">
        <v>1407167973</v>
      </c>
      <c r="L101" s="15">
        <v>41855.666354166664</v>
      </c>
      <c r="M101">
        <v>1405439973</v>
      </c>
      <c r="N101" s="15">
        <v>41835.666354166664</v>
      </c>
      <c r="O101" t="b">
        <v>1</v>
      </c>
      <c r="P101">
        <v>244</v>
      </c>
      <c r="Q101" t="b">
        <v>1</v>
      </c>
      <c r="R101" t="s">
        <v>8269</v>
      </c>
      <c r="S101" s="11" t="s">
        <v>8333</v>
      </c>
      <c r="T101" t="s">
        <v>8334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4">
        <v>104</v>
      </c>
      <c r="G102" s="14">
        <v>63.11</v>
      </c>
      <c r="H102" t="s">
        <v>8218</v>
      </c>
      <c r="I102" t="s">
        <v>8223</v>
      </c>
      <c r="J102" t="s">
        <v>8245</v>
      </c>
      <c r="K102">
        <v>1406557877</v>
      </c>
      <c r="L102" s="15">
        <v>41848.605057870373</v>
      </c>
      <c r="M102">
        <v>1404743477</v>
      </c>
      <c r="N102" s="15">
        <v>41827.605057870373</v>
      </c>
      <c r="O102" t="b">
        <v>1</v>
      </c>
      <c r="P102">
        <v>82</v>
      </c>
      <c r="Q102" t="b">
        <v>1</v>
      </c>
      <c r="R102" t="s">
        <v>8269</v>
      </c>
      <c r="S102" s="11" t="s">
        <v>8333</v>
      </c>
      <c r="T102" t="s">
        <v>8334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4">
        <v>119</v>
      </c>
      <c r="G103" s="14">
        <v>50.16</v>
      </c>
      <c r="H103" t="s">
        <v>8218</v>
      </c>
      <c r="I103" t="s">
        <v>8223</v>
      </c>
      <c r="J103" t="s">
        <v>8245</v>
      </c>
      <c r="K103">
        <v>1403305200</v>
      </c>
      <c r="L103" s="15">
        <v>41810.958333333336</v>
      </c>
      <c r="M103">
        <v>1400512658</v>
      </c>
      <c r="N103" s="15">
        <v>41778.637245370373</v>
      </c>
      <c r="O103" t="b">
        <v>1</v>
      </c>
      <c r="P103">
        <v>226</v>
      </c>
      <c r="Q103" t="b">
        <v>1</v>
      </c>
      <c r="R103" t="s">
        <v>8269</v>
      </c>
      <c r="S103" s="11" t="s">
        <v>8333</v>
      </c>
      <c r="T103" t="s">
        <v>8334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4">
        <v>126</v>
      </c>
      <c r="G104" s="14">
        <v>62.88</v>
      </c>
      <c r="H104" t="s">
        <v>8218</v>
      </c>
      <c r="I104" t="s">
        <v>8223</v>
      </c>
      <c r="J104" t="s">
        <v>8245</v>
      </c>
      <c r="K104">
        <v>1338523140</v>
      </c>
      <c r="L104" s="15">
        <v>41061.165972222225</v>
      </c>
      <c r="M104">
        <v>1334442519</v>
      </c>
      <c r="N104" s="15">
        <v>41013.936562499999</v>
      </c>
      <c r="O104" t="b">
        <v>1</v>
      </c>
      <c r="P104">
        <v>60</v>
      </c>
      <c r="Q104" t="b">
        <v>1</v>
      </c>
      <c r="R104" t="s">
        <v>8269</v>
      </c>
      <c r="S104" s="11" t="s">
        <v>8333</v>
      </c>
      <c r="T104" t="s">
        <v>8334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4">
        <v>120</v>
      </c>
      <c r="G105" s="14">
        <v>85.53</v>
      </c>
      <c r="H105" t="s">
        <v>8218</v>
      </c>
      <c r="I105" t="s">
        <v>8223</v>
      </c>
      <c r="J105" t="s">
        <v>8245</v>
      </c>
      <c r="K105">
        <v>1408068000</v>
      </c>
      <c r="L105" s="15">
        <v>41866.083333333336</v>
      </c>
      <c r="M105">
        <v>1405346680</v>
      </c>
      <c r="N105" s="15">
        <v>41834.586574074077</v>
      </c>
      <c r="O105" t="b">
        <v>1</v>
      </c>
      <c r="P105">
        <v>322</v>
      </c>
      <c r="Q105" t="b">
        <v>1</v>
      </c>
      <c r="R105" t="s">
        <v>8269</v>
      </c>
      <c r="S105" s="11" t="s">
        <v>8333</v>
      </c>
      <c r="T105" t="s">
        <v>8334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4">
        <v>126</v>
      </c>
      <c r="G106" s="14">
        <v>53.72</v>
      </c>
      <c r="H106" t="s">
        <v>8218</v>
      </c>
      <c r="I106" t="s">
        <v>8223</v>
      </c>
      <c r="J106" t="s">
        <v>8245</v>
      </c>
      <c r="K106">
        <v>1407524751</v>
      </c>
      <c r="L106" s="15">
        <v>41859.795729166668</v>
      </c>
      <c r="M106">
        <v>1404932751</v>
      </c>
      <c r="N106" s="15">
        <v>41829.795729166668</v>
      </c>
      <c r="O106" t="b">
        <v>1</v>
      </c>
      <c r="P106">
        <v>94</v>
      </c>
      <c r="Q106" t="b">
        <v>1</v>
      </c>
      <c r="R106" t="s">
        <v>8269</v>
      </c>
      <c r="S106" s="11" t="s">
        <v>8333</v>
      </c>
      <c r="T106" t="s">
        <v>8334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4">
        <v>100</v>
      </c>
      <c r="G107" s="14">
        <v>262.11</v>
      </c>
      <c r="H107" t="s">
        <v>8218</v>
      </c>
      <c r="I107" t="s">
        <v>8223</v>
      </c>
      <c r="J107" t="s">
        <v>8245</v>
      </c>
      <c r="K107">
        <v>1441857540</v>
      </c>
      <c r="L107" s="15">
        <v>42257.165972222225</v>
      </c>
      <c r="M107">
        <v>1438617471</v>
      </c>
      <c r="N107" s="15">
        <v>42219.665173611109</v>
      </c>
      <c r="O107" t="b">
        <v>1</v>
      </c>
      <c r="P107">
        <v>134</v>
      </c>
      <c r="Q107" t="b">
        <v>1</v>
      </c>
      <c r="R107" t="s">
        <v>8269</v>
      </c>
      <c r="S107" s="11" t="s">
        <v>8333</v>
      </c>
      <c r="T107" t="s">
        <v>8334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4">
        <v>116</v>
      </c>
      <c r="G108" s="14">
        <v>50.2</v>
      </c>
      <c r="H108" t="s">
        <v>8218</v>
      </c>
      <c r="I108" t="s">
        <v>8223</v>
      </c>
      <c r="J108" t="s">
        <v>8245</v>
      </c>
      <c r="K108">
        <v>1478264784</v>
      </c>
      <c r="L108" s="15">
        <v>42678.546111111107</v>
      </c>
      <c r="M108">
        <v>1475672784</v>
      </c>
      <c r="N108" s="15">
        <v>42648.546111111107</v>
      </c>
      <c r="O108" t="b">
        <v>1</v>
      </c>
      <c r="P108">
        <v>104</v>
      </c>
      <c r="Q108" t="b">
        <v>1</v>
      </c>
      <c r="R108" t="s">
        <v>8269</v>
      </c>
      <c r="S108" s="11" t="s">
        <v>8333</v>
      </c>
      <c r="T108" t="s">
        <v>8334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4">
        <v>100</v>
      </c>
      <c r="G109" s="14">
        <v>168.25</v>
      </c>
      <c r="H109" t="s">
        <v>8218</v>
      </c>
      <c r="I109" t="s">
        <v>8223</v>
      </c>
      <c r="J109" t="s">
        <v>8245</v>
      </c>
      <c r="K109">
        <v>1427063747</v>
      </c>
      <c r="L109" s="15">
        <v>42085.941516203704</v>
      </c>
      <c r="M109">
        <v>1424043347</v>
      </c>
      <c r="N109" s="15">
        <v>42050.983182870375</v>
      </c>
      <c r="O109" t="b">
        <v>1</v>
      </c>
      <c r="P109">
        <v>119</v>
      </c>
      <c r="Q109" t="b">
        <v>1</v>
      </c>
      <c r="R109" t="s">
        <v>8269</v>
      </c>
      <c r="S109" s="11" t="s">
        <v>8333</v>
      </c>
      <c r="T109" t="s">
        <v>8334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4">
        <v>101</v>
      </c>
      <c r="G110" s="14">
        <v>256.37</v>
      </c>
      <c r="H110" t="s">
        <v>8218</v>
      </c>
      <c r="I110" t="s">
        <v>8223</v>
      </c>
      <c r="J110" t="s">
        <v>8245</v>
      </c>
      <c r="K110">
        <v>1489352400</v>
      </c>
      <c r="L110" s="15">
        <v>42806.875</v>
      </c>
      <c r="M110">
        <v>1486411204</v>
      </c>
      <c r="N110" s="15">
        <v>42772.833379629628</v>
      </c>
      <c r="O110" t="b">
        <v>1</v>
      </c>
      <c r="P110">
        <v>59</v>
      </c>
      <c r="Q110" t="b">
        <v>1</v>
      </c>
      <c r="R110" t="s">
        <v>8269</v>
      </c>
      <c r="S110" s="11" t="s">
        <v>8333</v>
      </c>
      <c r="T110" t="s">
        <v>8334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4">
        <v>125</v>
      </c>
      <c r="G111" s="14">
        <v>37.14</v>
      </c>
      <c r="H111" t="s">
        <v>8218</v>
      </c>
      <c r="I111" t="s">
        <v>8223</v>
      </c>
      <c r="J111" t="s">
        <v>8245</v>
      </c>
      <c r="K111">
        <v>1445722140</v>
      </c>
      <c r="L111" s="15">
        <v>42301.895138888889</v>
      </c>
      <c r="M111">
        <v>1443016697</v>
      </c>
      <c r="N111" s="15">
        <v>42270.582141203704</v>
      </c>
      <c r="O111" t="b">
        <v>1</v>
      </c>
      <c r="P111">
        <v>84</v>
      </c>
      <c r="Q111" t="b">
        <v>1</v>
      </c>
      <c r="R111" t="s">
        <v>8269</v>
      </c>
      <c r="S111" s="11" t="s">
        <v>8333</v>
      </c>
      <c r="T111" t="s">
        <v>8334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4">
        <v>110</v>
      </c>
      <c r="G112" s="14">
        <v>45.88</v>
      </c>
      <c r="H112" t="s">
        <v>8218</v>
      </c>
      <c r="I112" t="s">
        <v>8223</v>
      </c>
      <c r="J112" t="s">
        <v>8245</v>
      </c>
      <c r="K112">
        <v>1440100976</v>
      </c>
      <c r="L112" s="15">
        <v>42236.835370370376</v>
      </c>
      <c r="M112">
        <v>1437508976</v>
      </c>
      <c r="N112" s="15">
        <v>42206.835370370376</v>
      </c>
      <c r="O112" t="b">
        <v>1</v>
      </c>
      <c r="P112">
        <v>74</v>
      </c>
      <c r="Q112" t="b">
        <v>1</v>
      </c>
      <c r="R112" t="s">
        <v>8269</v>
      </c>
      <c r="S112" s="11" t="s">
        <v>8333</v>
      </c>
      <c r="T112" t="s">
        <v>8334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4">
        <v>102</v>
      </c>
      <c r="G113" s="14">
        <v>141.71</v>
      </c>
      <c r="H113" t="s">
        <v>8218</v>
      </c>
      <c r="I113" t="s">
        <v>8223</v>
      </c>
      <c r="J113" t="s">
        <v>8245</v>
      </c>
      <c r="K113">
        <v>1484024400</v>
      </c>
      <c r="L113" s="15">
        <v>42745.208333333328</v>
      </c>
      <c r="M113">
        <v>1479932713</v>
      </c>
      <c r="N113" s="15">
        <v>42697.850844907407</v>
      </c>
      <c r="O113" t="b">
        <v>1</v>
      </c>
      <c r="P113">
        <v>216</v>
      </c>
      <c r="Q113" t="b">
        <v>1</v>
      </c>
      <c r="R113" t="s">
        <v>8269</v>
      </c>
      <c r="S113" s="11" t="s">
        <v>8333</v>
      </c>
      <c r="T113" t="s">
        <v>8334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4">
        <v>102</v>
      </c>
      <c r="G114" s="14">
        <v>52.49</v>
      </c>
      <c r="H114" t="s">
        <v>8218</v>
      </c>
      <c r="I114" t="s">
        <v>8223</v>
      </c>
      <c r="J114" t="s">
        <v>8245</v>
      </c>
      <c r="K114">
        <v>1464987600</v>
      </c>
      <c r="L114" s="15">
        <v>42524.875</v>
      </c>
      <c r="M114">
        <v>1463145938</v>
      </c>
      <c r="N114" s="15">
        <v>42503.559467592597</v>
      </c>
      <c r="O114" t="b">
        <v>1</v>
      </c>
      <c r="P114">
        <v>39</v>
      </c>
      <c r="Q114" t="b">
        <v>1</v>
      </c>
      <c r="R114" t="s">
        <v>8269</v>
      </c>
      <c r="S114" s="11" t="s">
        <v>8333</v>
      </c>
      <c r="T114" t="s">
        <v>8334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4">
        <v>102</v>
      </c>
      <c r="G115" s="14">
        <v>193.62</v>
      </c>
      <c r="H115" t="s">
        <v>8218</v>
      </c>
      <c r="I115" t="s">
        <v>8223</v>
      </c>
      <c r="J115" t="s">
        <v>8245</v>
      </c>
      <c r="K115">
        <v>1450328340</v>
      </c>
      <c r="L115" s="15">
        <v>42355.207638888889</v>
      </c>
      <c r="M115">
        <v>1447606884</v>
      </c>
      <c r="N115" s="15">
        <v>42323.70930555556</v>
      </c>
      <c r="O115" t="b">
        <v>1</v>
      </c>
      <c r="P115">
        <v>37</v>
      </c>
      <c r="Q115" t="b">
        <v>1</v>
      </c>
      <c r="R115" t="s">
        <v>8269</v>
      </c>
      <c r="S115" s="11" t="s">
        <v>8333</v>
      </c>
      <c r="T115" t="s">
        <v>8334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4">
        <v>108</v>
      </c>
      <c r="G116" s="14">
        <v>106.8</v>
      </c>
      <c r="H116" t="s">
        <v>8218</v>
      </c>
      <c r="I116" t="s">
        <v>8223</v>
      </c>
      <c r="J116" t="s">
        <v>8245</v>
      </c>
      <c r="K116">
        <v>1416470398</v>
      </c>
      <c r="L116" s="15">
        <v>41963.333310185189</v>
      </c>
      <c r="M116">
        <v>1413874798</v>
      </c>
      <c r="N116" s="15">
        <v>41933.291643518518</v>
      </c>
      <c r="O116" t="b">
        <v>1</v>
      </c>
      <c r="P116">
        <v>202</v>
      </c>
      <c r="Q116" t="b">
        <v>1</v>
      </c>
      <c r="R116" t="s">
        <v>8269</v>
      </c>
      <c r="S116" s="11" t="s">
        <v>8333</v>
      </c>
      <c r="T116" t="s">
        <v>8334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4">
        <v>110</v>
      </c>
      <c r="G117" s="14">
        <v>77.22</v>
      </c>
      <c r="H117" t="s">
        <v>8218</v>
      </c>
      <c r="I117" t="s">
        <v>8223</v>
      </c>
      <c r="J117" t="s">
        <v>8245</v>
      </c>
      <c r="K117">
        <v>1412135940</v>
      </c>
      <c r="L117" s="15">
        <v>41913.165972222225</v>
      </c>
      <c r="M117">
        <v>1410840126</v>
      </c>
      <c r="N117" s="15">
        <v>41898.168125000004</v>
      </c>
      <c r="O117" t="b">
        <v>1</v>
      </c>
      <c r="P117">
        <v>37</v>
      </c>
      <c r="Q117" t="b">
        <v>1</v>
      </c>
      <c r="R117" t="s">
        <v>8269</v>
      </c>
      <c r="S117" s="11" t="s">
        <v>8333</v>
      </c>
      <c r="T117" t="s">
        <v>8334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4">
        <v>161</v>
      </c>
      <c r="G118" s="14">
        <v>57.5</v>
      </c>
      <c r="H118" t="s">
        <v>8218</v>
      </c>
      <c r="I118" t="s">
        <v>8223</v>
      </c>
      <c r="J118" t="s">
        <v>8245</v>
      </c>
      <c r="K118">
        <v>1460846347</v>
      </c>
      <c r="L118" s="15">
        <v>42476.943831018521</v>
      </c>
      <c r="M118">
        <v>1458254347</v>
      </c>
      <c r="N118" s="15">
        <v>42446.943831018521</v>
      </c>
      <c r="O118" t="b">
        <v>0</v>
      </c>
      <c r="P118">
        <v>28</v>
      </c>
      <c r="Q118" t="b">
        <v>1</v>
      </c>
      <c r="R118" t="s">
        <v>8269</v>
      </c>
      <c r="S118" s="11" t="s">
        <v>8333</v>
      </c>
      <c r="T118" t="s">
        <v>8334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4">
        <v>131</v>
      </c>
      <c r="G119" s="14">
        <v>50.46</v>
      </c>
      <c r="H119" t="s">
        <v>8218</v>
      </c>
      <c r="I119" t="s">
        <v>8223</v>
      </c>
      <c r="J119" t="s">
        <v>8245</v>
      </c>
      <c r="K119">
        <v>1462334340</v>
      </c>
      <c r="L119" s="15">
        <v>42494.165972222225</v>
      </c>
      <c r="M119">
        <v>1459711917</v>
      </c>
      <c r="N119" s="15">
        <v>42463.81385416667</v>
      </c>
      <c r="O119" t="b">
        <v>1</v>
      </c>
      <c r="P119">
        <v>26</v>
      </c>
      <c r="Q119" t="b">
        <v>1</v>
      </c>
      <c r="R119" t="s">
        <v>8269</v>
      </c>
      <c r="S119" s="11" t="s">
        <v>8333</v>
      </c>
      <c r="T119" t="s">
        <v>8334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4">
        <v>119</v>
      </c>
      <c r="G120" s="14">
        <v>97.38</v>
      </c>
      <c r="H120" t="s">
        <v>8218</v>
      </c>
      <c r="I120" t="s">
        <v>8223</v>
      </c>
      <c r="J120" t="s">
        <v>8245</v>
      </c>
      <c r="K120">
        <v>1488482355</v>
      </c>
      <c r="L120" s="15">
        <v>42796.805034722223</v>
      </c>
      <c r="M120">
        <v>1485890355</v>
      </c>
      <c r="N120" s="15">
        <v>42766.805034722223</v>
      </c>
      <c r="O120" t="b">
        <v>0</v>
      </c>
      <c r="P120">
        <v>61</v>
      </c>
      <c r="Q120" t="b">
        <v>1</v>
      </c>
      <c r="R120" t="s">
        <v>8269</v>
      </c>
      <c r="S120" s="11" t="s">
        <v>8333</v>
      </c>
      <c r="T120" t="s">
        <v>8334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4">
        <v>103</v>
      </c>
      <c r="G121" s="14">
        <v>85.53</v>
      </c>
      <c r="H121" t="s">
        <v>8218</v>
      </c>
      <c r="I121" t="s">
        <v>8223</v>
      </c>
      <c r="J121" t="s">
        <v>8245</v>
      </c>
      <c r="K121">
        <v>1467361251</v>
      </c>
      <c r="L121" s="15">
        <v>42552.347812499997</v>
      </c>
      <c r="M121">
        <v>1464769251</v>
      </c>
      <c r="N121" s="15">
        <v>42522.347812499997</v>
      </c>
      <c r="O121" t="b">
        <v>1</v>
      </c>
      <c r="P121">
        <v>181</v>
      </c>
      <c r="Q121" t="b">
        <v>1</v>
      </c>
      <c r="R121" t="s">
        <v>8269</v>
      </c>
      <c r="S121" s="11" t="s">
        <v>8333</v>
      </c>
      <c r="T121" t="s">
        <v>8334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4">
        <v>101</v>
      </c>
      <c r="G122" s="14">
        <v>182.91</v>
      </c>
      <c r="H122" t="s">
        <v>8218</v>
      </c>
      <c r="I122" t="s">
        <v>8223</v>
      </c>
      <c r="J122" t="s">
        <v>8245</v>
      </c>
      <c r="K122">
        <v>1482962433</v>
      </c>
      <c r="L122" s="15">
        <v>42732.917048611111</v>
      </c>
      <c r="M122">
        <v>1480370433</v>
      </c>
      <c r="N122" s="15">
        <v>42702.917048611111</v>
      </c>
      <c r="O122" t="b">
        <v>0</v>
      </c>
      <c r="P122">
        <v>110</v>
      </c>
      <c r="Q122" t="b">
        <v>1</v>
      </c>
      <c r="R122" t="s">
        <v>8269</v>
      </c>
      <c r="S122" s="11" t="s">
        <v>8333</v>
      </c>
      <c r="T122" t="s">
        <v>8334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4">
        <v>101</v>
      </c>
      <c r="G123" s="14">
        <v>131.13999999999999</v>
      </c>
      <c r="H123" t="s">
        <v>8218</v>
      </c>
      <c r="I123" t="s">
        <v>8223</v>
      </c>
      <c r="J123" t="s">
        <v>8245</v>
      </c>
      <c r="K123">
        <v>1443499140</v>
      </c>
      <c r="L123" s="15">
        <v>42276.165972222225</v>
      </c>
      <c r="M123">
        <v>1441452184</v>
      </c>
      <c r="N123" s="15">
        <v>42252.474351851852</v>
      </c>
      <c r="O123" t="b">
        <v>1</v>
      </c>
      <c r="P123">
        <v>269</v>
      </c>
      <c r="Q123" t="b">
        <v>1</v>
      </c>
      <c r="R123" t="s">
        <v>8269</v>
      </c>
      <c r="S123" s="11" t="s">
        <v>8333</v>
      </c>
      <c r="T123" t="s">
        <v>8334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4">
        <v>115</v>
      </c>
      <c r="G124" s="14">
        <v>58.69</v>
      </c>
      <c r="H124" t="s">
        <v>8218</v>
      </c>
      <c r="I124" t="s">
        <v>8223</v>
      </c>
      <c r="J124" t="s">
        <v>8245</v>
      </c>
      <c r="K124">
        <v>1413269940</v>
      </c>
      <c r="L124" s="15">
        <v>41926.290972222225</v>
      </c>
      <c r="M124">
        <v>1410421670</v>
      </c>
      <c r="N124" s="15">
        <v>41893.324884259258</v>
      </c>
      <c r="O124" t="b">
        <v>1</v>
      </c>
      <c r="P124">
        <v>167</v>
      </c>
      <c r="Q124" t="b">
        <v>1</v>
      </c>
      <c r="R124" t="s">
        <v>8269</v>
      </c>
      <c r="S124" s="11" t="s">
        <v>8333</v>
      </c>
      <c r="T124" t="s">
        <v>8334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4">
        <v>127</v>
      </c>
      <c r="G125" s="14">
        <v>69.569999999999993</v>
      </c>
      <c r="H125" t="s">
        <v>8218</v>
      </c>
      <c r="I125" t="s">
        <v>8223</v>
      </c>
      <c r="J125" t="s">
        <v>8245</v>
      </c>
      <c r="K125">
        <v>1411150092</v>
      </c>
      <c r="L125" s="15">
        <v>41901.755694444444</v>
      </c>
      <c r="M125">
        <v>1408558092</v>
      </c>
      <c r="N125" s="15">
        <v>41871.755694444444</v>
      </c>
      <c r="O125" t="b">
        <v>1</v>
      </c>
      <c r="P125">
        <v>183</v>
      </c>
      <c r="Q125" t="b">
        <v>1</v>
      </c>
      <c r="R125" t="s">
        <v>8269</v>
      </c>
      <c r="S125" s="11" t="s">
        <v>8333</v>
      </c>
      <c r="T125" t="s">
        <v>8334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4">
        <v>103</v>
      </c>
      <c r="G126" s="14">
        <v>115.87</v>
      </c>
      <c r="H126" t="s">
        <v>8218</v>
      </c>
      <c r="I126" t="s">
        <v>8223</v>
      </c>
      <c r="J126" t="s">
        <v>8245</v>
      </c>
      <c r="K126">
        <v>1444348800</v>
      </c>
      <c r="L126" s="15">
        <v>42286</v>
      </c>
      <c r="M126">
        <v>1442283562</v>
      </c>
      <c r="N126" s="15">
        <v>42262.096782407403</v>
      </c>
      <c r="O126" t="b">
        <v>1</v>
      </c>
      <c r="P126">
        <v>71</v>
      </c>
      <c r="Q126" t="b">
        <v>1</v>
      </c>
      <c r="R126" t="s">
        <v>8269</v>
      </c>
      <c r="S126" s="11" t="s">
        <v>8333</v>
      </c>
      <c r="T126" t="s">
        <v>8334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4">
        <v>104</v>
      </c>
      <c r="G127" s="14">
        <v>81.13</v>
      </c>
      <c r="H127" t="s">
        <v>8218</v>
      </c>
      <c r="I127" t="s">
        <v>8223</v>
      </c>
      <c r="J127" t="s">
        <v>8245</v>
      </c>
      <c r="K127">
        <v>1434074400</v>
      </c>
      <c r="L127" s="15">
        <v>42167.083333333328</v>
      </c>
      <c r="M127">
        <v>1431354258</v>
      </c>
      <c r="N127" s="15">
        <v>42135.60020833333</v>
      </c>
      <c r="O127" t="b">
        <v>0</v>
      </c>
      <c r="P127">
        <v>270</v>
      </c>
      <c r="Q127" t="b">
        <v>1</v>
      </c>
      <c r="R127" t="s">
        <v>8269</v>
      </c>
      <c r="S127" s="11" t="s">
        <v>8333</v>
      </c>
      <c r="T127" t="s">
        <v>8334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4">
        <v>111</v>
      </c>
      <c r="G128" s="14">
        <v>57.63</v>
      </c>
      <c r="H128" t="s">
        <v>8218</v>
      </c>
      <c r="I128" t="s">
        <v>8223</v>
      </c>
      <c r="J128" t="s">
        <v>8245</v>
      </c>
      <c r="K128">
        <v>1442030340</v>
      </c>
      <c r="L128" s="15">
        <v>42259.165972222225</v>
      </c>
      <c r="M128">
        <v>1439551200</v>
      </c>
      <c r="N128" s="15">
        <v>42230.472222222219</v>
      </c>
      <c r="O128" t="b">
        <v>1</v>
      </c>
      <c r="P128">
        <v>193</v>
      </c>
      <c r="Q128" t="b">
        <v>1</v>
      </c>
      <c r="R128" t="s">
        <v>8269</v>
      </c>
      <c r="S128" s="11" t="s">
        <v>8333</v>
      </c>
      <c r="T128" t="s">
        <v>8334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4">
        <v>101</v>
      </c>
      <c r="G129" s="14">
        <v>60.48</v>
      </c>
      <c r="H129" t="s">
        <v>8218</v>
      </c>
      <c r="I129" t="s">
        <v>8223</v>
      </c>
      <c r="J129" t="s">
        <v>8245</v>
      </c>
      <c r="K129">
        <v>1428178757</v>
      </c>
      <c r="L129" s="15">
        <v>42098.846724537041</v>
      </c>
      <c r="M129">
        <v>1425590357</v>
      </c>
      <c r="N129" s="15">
        <v>42068.888391203705</v>
      </c>
      <c r="O129" t="b">
        <v>1</v>
      </c>
      <c r="P129">
        <v>200</v>
      </c>
      <c r="Q129" t="b">
        <v>1</v>
      </c>
      <c r="R129" t="s">
        <v>8269</v>
      </c>
      <c r="S129" s="11" t="s">
        <v>8333</v>
      </c>
      <c r="T129" t="s">
        <v>8334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4">
        <v>105</v>
      </c>
      <c r="G130" s="14">
        <v>65.58</v>
      </c>
      <c r="H130" t="s">
        <v>8218</v>
      </c>
      <c r="I130" t="s">
        <v>8223</v>
      </c>
      <c r="J130" t="s">
        <v>8245</v>
      </c>
      <c r="K130">
        <v>1434822914</v>
      </c>
      <c r="L130" s="15">
        <v>42175.746689814812</v>
      </c>
      <c r="M130">
        <v>1432230914</v>
      </c>
      <c r="N130" s="15">
        <v>42145.746689814812</v>
      </c>
      <c r="O130" t="b">
        <v>1</v>
      </c>
      <c r="P130">
        <v>88</v>
      </c>
      <c r="Q130" t="b">
        <v>1</v>
      </c>
      <c r="R130" t="s">
        <v>8269</v>
      </c>
      <c r="S130" s="11" t="s">
        <v>8333</v>
      </c>
      <c r="T130" t="s">
        <v>8334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4">
        <v>102</v>
      </c>
      <c r="G131" s="14">
        <v>119.19</v>
      </c>
      <c r="H131" t="s">
        <v>8218</v>
      </c>
      <c r="I131" t="s">
        <v>8223</v>
      </c>
      <c r="J131" t="s">
        <v>8245</v>
      </c>
      <c r="K131">
        <v>1415213324</v>
      </c>
      <c r="L131" s="15">
        <v>41948.783842592595</v>
      </c>
      <c r="M131">
        <v>1412617724</v>
      </c>
      <c r="N131" s="15">
        <v>41918.742175925923</v>
      </c>
      <c r="O131" t="b">
        <v>1</v>
      </c>
      <c r="P131">
        <v>213</v>
      </c>
      <c r="Q131" t="b">
        <v>1</v>
      </c>
      <c r="R131" t="s">
        <v>8269</v>
      </c>
      <c r="S131" s="11" t="s">
        <v>8333</v>
      </c>
      <c r="T131" t="s">
        <v>8334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4">
        <v>111</v>
      </c>
      <c r="G132" s="14">
        <v>83.05</v>
      </c>
      <c r="H132" t="s">
        <v>8218</v>
      </c>
      <c r="I132" t="s">
        <v>8223</v>
      </c>
      <c r="J132" t="s">
        <v>8245</v>
      </c>
      <c r="K132">
        <v>1434907966</v>
      </c>
      <c r="L132" s="15">
        <v>42176.731087962966</v>
      </c>
      <c r="M132">
        <v>1432315966</v>
      </c>
      <c r="N132" s="15">
        <v>42146.731087962966</v>
      </c>
      <c r="O132" t="b">
        <v>1</v>
      </c>
      <c r="P132">
        <v>20</v>
      </c>
      <c r="Q132" t="b">
        <v>1</v>
      </c>
      <c r="R132" t="s">
        <v>8269</v>
      </c>
      <c r="S132" s="11" t="s">
        <v>8333</v>
      </c>
      <c r="T132" t="s">
        <v>8334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4">
        <v>102</v>
      </c>
      <c r="G133" s="14">
        <v>177.09</v>
      </c>
      <c r="H133" t="s">
        <v>8218</v>
      </c>
      <c r="I133" t="s">
        <v>8223</v>
      </c>
      <c r="J133" t="s">
        <v>8245</v>
      </c>
      <c r="K133">
        <v>1473306300</v>
      </c>
      <c r="L133" s="15">
        <v>42621.15625</v>
      </c>
      <c r="M133">
        <v>1471701028</v>
      </c>
      <c r="N133" s="15">
        <v>42602.576712962968</v>
      </c>
      <c r="O133" t="b">
        <v>1</v>
      </c>
      <c r="P133">
        <v>115</v>
      </c>
      <c r="Q133" t="b">
        <v>1</v>
      </c>
      <c r="R133" t="s">
        <v>8269</v>
      </c>
      <c r="S133" s="11" t="s">
        <v>8333</v>
      </c>
      <c r="T133" t="s">
        <v>8334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4">
        <v>128</v>
      </c>
      <c r="G134" s="14">
        <v>72.760000000000005</v>
      </c>
      <c r="H134" t="s">
        <v>8218</v>
      </c>
      <c r="I134" t="s">
        <v>8223</v>
      </c>
      <c r="J134" t="s">
        <v>8245</v>
      </c>
      <c r="K134">
        <v>1433995140</v>
      </c>
      <c r="L134" s="15">
        <v>42166.165972222225</v>
      </c>
      <c r="M134">
        <v>1432129577</v>
      </c>
      <c r="N134" s="15">
        <v>42144.573807870373</v>
      </c>
      <c r="O134" t="b">
        <v>1</v>
      </c>
      <c r="P134">
        <v>176</v>
      </c>
      <c r="Q134" t="b">
        <v>1</v>
      </c>
      <c r="R134" t="s">
        <v>8269</v>
      </c>
      <c r="S134" s="11" t="s">
        <v>8333</v>
      </c>
      <c r="T134" t="s">
        <v>8334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4">
        <v>105</v>
      </c>
      <c r="G135" s="14">
        <v>98.2</v>
      </c>
      <c r="H135" t="s">
        <v>8218</v>
      </c>
      <c r="I135" t="s">
        <v>8223</v>
      </c>
      <c r="J135" t="s">
        <v>8245</v>
      </c>
      <c r="K135">
        <v>1420751861</v>
      </c>
      <c r="L135" s="15">
        <v>42012.887280092589</v>
      </c>
      <c r="M135">
        <v>1418159861</v>
      </c>
      <c r="N135" s="15">
        <v>41982.887280092589</v>
      </c>
      <c r="O135" t="b">
        <v>1</v>
      </c>
      <c r="P135">
        <v>75</v>
      </c>
      <c r="Q135" t="b">
        <v>1</v>
      </c>
      <c r="R135" t="s">
        <v>8269</v>
      </c>
      <c r="S135" s="11" t="s">
        <v>8333</v>
      </c>
      <c r="T135" t="s">
        <v>8334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4">
        <v>106</v>
      </c>
      <c r="G136" s="14">
        <v>251.74</v>
      </c>
      <c r="H136" t="s">
        <v>8218</v>
      </c>
      <c r="I136" t="s">
        <v>8223</v>
      </c>
      <c r="J136" t="s">
        <v>8245</v>
      </c>
      <c r="K136">
        <v>1475294340</v>
      </c>
      <c r="L136" s="15">
        <v>42644.165972222225</v>
      </c>
      <c r="M136">
        <v>1472753745</v>
      </c>
      <c r="N136" s="15">
        <v>42614.760937500003</v>
      </c>
      <c r="O136" t="b">
        <v>1</v>
      </c>
      <c r="P136">
        <v>97</v>
      </c>
      <c r="Q136" t="b">
        <v>1</v>
      </c>
      <c r="R136" t="s">
        <v>8269</v>
      </c>
      <c r="S136" s="11" t="s">
        <v>8333</v>
      </c>
      <c r="T136" t="s">
        <v>8334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4">
        <v>109</v>
      </c>
      <c r="G137" s="14">
        <v>74.819999999999993</v>
      </c>
      <c r="H137" t="s">
        <v>8218</v>
      </c>
      <c r="I137" t="s">
        <v>8223</v>
      </c>
      <c r="J137" t="s">
        <v>8245</v>
      </c>
      <c r="K137">
        <v>1448903318</v>
      </c>
      <c r="L137" s="15">
        <v>42338.714328703703</v>
      </c>
      <c r="M137">
        <v>1445875718</v>
      </c>
      <c r="N137" s="15">
        <v>42303.672662037032</v>
      </c>
      <c r="O137" t="b">
        <v>1</v>
      </c>
      <c r="P137">
        <v>73</v>
      </c>
      <c r="Q137" t="b">
        <v>1</v>
      </c>
      <c r="R137" t="s">
        <v>8269</v>
      </c>
      <c r="S137" s="11" t="s">
        <v>8333</v>
      </c>
      <c r="T137" t="s">
        <v>8334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4">
        <v>100</v>
      </c>
      <c r="G138" s="14">
        <v>67.650000000000006</v>
      </c>
      <c r="H138" t="s">
        <v>8218</v>
      </c>
      <c r="I138" t="s">
        <v>8223</v>
      </c>
      <c r="J138" t="s">
        <v>8245</v>
      </c>
      <c r="K138">
        <v>1437067476</v>
      </c>
      <c r="L138" s="15">
        <v>42201.725416666668</v>
      </c>
      <c r="M138">
        <v>1434475476</v>
      </c>
      <c r="N138" s="15">
        <v>42171.725416666668</v>
      </c>
      <c r="O138" t="b">
        <v>1</v>
      </c>
      <c r="P138">
        <v>49</v>
      </c>
      <c r="Q138" t="b">
        <v>1</v>
      </c>
      <c r="R138" t="s">
        <v>8269</v>
      </c>
      <c r="S138" s="11" t="s">
        <v>8333</v>
      </c>
      <c r="T138" t="s">
        <v>8334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4">
        <v>103</v>
      </c>
      <c r="G139" s="14">
        <v>93.81</v>
      </c>
      <c r="H139" t="s">
        <v>8218</v>
      </c>
      <c r="I139" t="s">
        <v>8223</v>
      </c>
      <c r="J139" t="s">
        <v>8245</v>
      </c>
      <c r="K139">
        <v>1419220800</v>
      </c>
      <c r="L139" s="15">
        <v>41995.166666666672</v>
      </c>
      <c r="M139">
        <v>1416555262</v>
      </c>
      <c r="N139" s="15">
        <v>41964.315532407403</v>
      </c>
      <c r="O139" t="b">
        <v>1</v>
      </c>
      <c r="P139">
        <v>134</v>
      </c>
      <c r="Q139" t="b">
        <v>1</v>
      </c>
      <c r="R139" t="s">
        <v>8269</v>
      </c>
      <c r="S139" s="11" t="s">
        <v>8333</v>
      </c>
      <c r="T139" t="s">
        <v>8334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4">
        <v>112</v>
      </c>
      <c r="G140" s="14">
        <v>41.24</v>
      </c>
      <c r="H140" t="s">
        <v>8218</v>
      </c>
      <c r="I140" t="s">
        <v>8223</v>
      </c>
      <c r="J140" t="s">
        <v>8245</v>
      </c>
      <c r="K140">
        <v>1446238800</v>
      </c>
      <c r="L140" s="15">
        <v>42307.875</v>
      </c>
      <c r="M140">
        <v>1444220588</v>
      </c>
      <c r="N140" s="15">
        <v>42284.516064814816</v>
      </c>
      <c r="O140" t="b">
        <v>1</v>
      </c>
      <c r="P140">
        <v>68</v>
      </c>
      <c r="Q140" t="b">
        <v>1</v>
      </c>
      <c r="R140" t="s">
        <v>8269</v>
      </c>
      <c r="S140" s="11" t="s">
        <v>8333</v>
      </c>
      <c r="T140" t="s">
        <v>8334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4">
        <v>103</v>
      </c>
      <c r="G141" s="14">
        <v>52.55</v>
      </c>
      <c r="H141" t="s">
        <v>8218</v>
      </c>
      <c r="I141" t="s">
        <v>8223</v>
      </c>
      <c r="J141" t="s">
        <v>8245</v>
      </c>
      <c r="K141">
        <v>1422482400</v>
      </c>
      <c r="L141" s="15">
        <v>42032.916666666672</v>
      </c>
      <c r="M141">
        <v>1421089938</v>
      </c>
      <c r="N141" s="15">
        <v>42016.800208333334</v>
      </c>
      <c r="O141" t="b">
        <v>1</v>
      </c>
      <c r="P141">
        <v>49</v>
      </c>
      <c r="Q141" t="b">
        <v>1</v>
      </c>
      <c r="R141" t="s">
        <v>8269</v>
      </c>
      <c r="S141" s="11" t="s">
        <v>8333</v>
      </c>
      <c r="T141" t="s">
        <v>8334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4">
        <v>131</v>
      </c>
      <c r="G142" s="14">
        <v>48.33</v>
      </c>
      <c r="H142" t="s">
        <v>8218</v>
      </c>
      <c r="I142" t="s">
        <v>8223</v>
      </c>
      <c r="J142" t="s">
        <v>8245</v>
      </c>
      <c r="K142">
        <v>1434142800</v>
      </c>
      <c r="L142" s="15">
        <v>42167.875</v>
      </c>
      <c r="M142">
        <v>1431435122</v>
      </c>
      <c r="N142" s="15">
        <v>42136.536134259266</v>
      </c>
      <c r="O142" t="b">
        <v>1</v>
      </c>
      <c r="P142">
        <v>163</v>
      </c>
      <c r="Q142" t="b">
        <v>1</v>
      </c>
      <c r="R142" t="s">
        <v>8269</v>
      </c>
      <c r="S142" s="11" t="s">
        <v>8333</v>
      </c>
      <c r="T142" t="s">
        <v>8334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4">
        <v>102</v>
      </c>
      <c r="G143" s="14">
        <v>53.18</v>
      </c>
      <c r="H143" t="s">
        <v>8218</v>
      </c>
      <c r="I143" t="s">
        <v>8223</v>
      </c>
      <c r="J143" t="s">
        <v>8245</v>
      </c>
      <c r="K143">
        <v>1437156660</v>
      </c>
      <c r="L143" s="15">
        <v>42202.757638888885</v>
      </c>
      <c r="M143">
        <v>1434564660</v>
      </c>
      <c r="N143" s="15">
        <v>42172.757638888885</v>
      </c>
      <c r="O143" t="b">
        <v>1</v>
      </c>
      <c r="P143">
        <v>288</v>
      </c>
      <c r="Q143" t="b">
        <v>1</v>
      </c>
      <c r="R143" t="s">
        <v>8269</v>
      </c>
      <c r="S143" s="11" t="s">
        <v>8333</v>
      </c>
      <c r="T143" t="s">
        <v>8334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4">
        <v>128</v>
      </c>
      <c r="G144" s="14">
        <v>60.95</v>
      </c>
      <c r="H144" t="s">
        <v>8218</v>
      </c>
      <c r="I144" t="s">
        <v>8223</v>
      </c>
      <c r="J144" t="s">
        <v>8245</v>
      </c>
      <c r="K144">
        <v>1472074928</v>
      </c>
      <c r="L144" s="15">
        <v>42606.90425925926</v>
      </c>
      <c r="M144">
        <v>1470692528</v>
      </c>
      <c r="N144" s="15">
        <v>42590.90425925926</v>
      </c>
      <c r="O144" t="b">
        <v>1</v>
      </c>
      <c r="P144">
        <v>42</v>
      </c>
      <c r="Q144" t="b">
        <v>1</v>
      </c>
      <c r="R144" t="s">
        <v>8269</v>
      </c>
      <c r="S144" s="11" t="s">
        <v>8333</v>
      </c>
      <c r="T144" t="s">
        <v>8334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4">
        <v>154</v>
      </c>
      <c r="G145" s="14">
        <v>106.5</v>
      </c>
      <c r="H145" t="s">
        <v>8218</v>
      </c>
      <c r="I145" t="s">
        <v>8223</v>
      </c>
      <c r="J145" t="s">
        <v>8245</v>
      </c>
      <c r="K145">
        <v>1446814809</v>
      </c>
      <c r="L145" s="15">
        <v>42314.541770833333</v>
      </c>
      <c r="M145">
        <v>1444219209</v>
      </c>
      <c r="N145" s="15">
        <v>42284.500104166669</v>
      </c>
      <c r="O145" t="b">
        <v>1</v>
      </c>
      <c r="P145">
        <v>145</v>
      </c>
      <c r="Q145" t="b">
        <v>1</v>
      </c>
      <c r="R145" t="s">
        <v>8269</v>
      </c>
      <c r="S145" s="11" t="s">
        <v>8333</v>
      </c>
      <c r="T145" t="s">
        <v>8334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4">
        <v>107</v>
      </c>
      <c r="G146" s="14">
        <v>204.57</v>
      </c>
      <c r="H146" t="s">
        <v>8218</v>
      </c>
      <c r="I146" t="s">
        <v>8223</v>
      </c>
      <c r="J146" t="s">
        <v>8245</v>
      </c>
      <c r="K146">
        <v>1473879600</v>
      </c>
      <c r="L146" s="15">
        <v>42627.791666666672</v>
      </c>
      <c r="M146">
        <v>1472498042</v>
      </c>
      <c r="N146" s="15">
        <v>42611.801412037035</v>
      </c>
      <c r="O146" t="b">
        <v>1</v>
      </c>
      <c r="P146">
        <v>21</v>
      </c>
      <c r="Q146" t="b">
        <v>1</v>
      </c>
      <c r="R146" t="s">
        <v>8269</v>
      </c>
      <c r="S146" s="11" t="s">
        <v>8333</v>
      </c>
      <c r="T146" t="s">
        <v>8334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4">
        <v>101</v>
      </c>
      <c r="G147" s="14">
        <v>54.91</v>
      </c>
      <c r="H147" t="s">
        <v>8218</v>
      </c>
      <c r="I147" t="s">
        <v>8223</v>
      </c>
      <c r="J147" t="s">
        <v>8245</v>
      </c>
      <c r="K147">
        <v>1458075600</v>
      </c>
      <c r="L147" s="15">
        <v>42444.875</v>
      </c>
      <c r="M147">
        <v>1454259272</v>
      </c>
      <c r="N147" s="15">
        <v>42400.704537037032</v>
      </c>
      <c r="O147" t="b">
        <v>1</v>
      </c>
      <c r="P147">
        <v>286</v>
      </c>
      <c r="Q147" t="b">
        <v>1</v>
      </c>
      <c r="R147" t="s">
        <v>8269</v>
      </c>
      <c r="S147" s="11" t="s">
        <v>8333</v>
      </c>
      <c r="T147" t="s">
        <v>8334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4">
        <v>100</v>
      </c>
      <c r="G148" s="14">
        <v>150.41999999999999</v>
      </c>
      <c r="H148" t="s">
        <v>8218</v>
      </c>
      <c r="I148" t="s">
        <v>8223</v>
      </c>
      <c r="J148" t="s">
        <v>8245</v>
      </c>
      <c r="K148">
        <v>1423456200</v>
      </c>
      <c r="L148" s="15">
        <v>42044.1875</v>
      </c>
      <c r="M148">
        <v>1421183271</v>
      </c>
      <c r="N148" s="15">
        <v>42017.88045138889</v>
      </c>
      <c r="O148" t="b">
        <v>1</v>
      </c>
      <c r="P148">
        <v>12</v>
      </c>
      <c r="Q148" t="b">
        <v>1</v>
      </c>
      <c r="R148" t="s">
        <v>8269</v>
      </c>
      <c r="S148" s="11" t="s">
        <v>8333</v>
      </c>
      <c r="T148" t="s">
        <v>8334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4">
        <v>114</v>
      </c>
      <c r="G149" s="14">
        <v>105.21</v>
      </c>
      <c r="H149" t="s">
        <v>8218</v>
      </c>
      <c r="I149" t="s">
        <v>8223</v>
      </c>
      <c r="J149" t="s">
        <v>8245</v>
      </c>
      <c r="K149">
        <v>1459474059</v>
      </c>
      <c r="L149" s="15">
        <v>42461.06086805556</v>
      </c>
      <c r="M149">
        <v>1456885659</v>
      </c>
      <c r="N149" s="15">
        <v>42431.102534722217</v>
      </c>
      <c r="O149" t="b">
        <v>0</v>
      </c>
      <c r="P149">
        <v>63</v>
      </c>
      <c r="Q149" t="b">
        <v>1</v>
      </c>
      <c r="R149" t="s">
        <v>8269</v>
      </c>
      <c r="S149" s="11" t="s">
        <v>8333</v>
      </c>
      <c r="T149" t="s">
        <v>8334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4">
        <v>103</v>
      </c>
      <c r="G150" s="14">
        <v>68.67</v>
      </c>
      <c r="H150" t="s">
        <v>8218</v>
      </c>
      <c r="I150" t="s">
        <v>8223</v>
      </c>
      <c r="J150" t="s">
        <v>8245</v>
      </c>
      <c r="K150">
        <v>1433134800</v>
      </c>
      <c r="L150" s="15">
        <v>42156.208333333328</v>
      </c>
      <c r="M150">
        <v>1430158198</v>
      </c>
      <c r="N150" s="15">
        <v>42121.756921296299</v>
      </c>
      <c r="O150" t="b">
        <v>0</v>
      </c>
      <c r="P150">
        <v>30</v>
      </c>
      <c r="Q150" t="b">
        <v>1</v>
      </c>
      <c r="R150" t="s">
        <v>8269</v>
      </c>
      <c r="S150" s="11" t="s">
        <v>8333</v>
      </c>
      <c r="T150" t="s">
        <v>8334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4">
        <v>122</v>
      </c>
      <c r="G151" s="14">
        <v>129.36000000000001</v>
      </c>
      <c r="H151" t="s">
        <v>8218</v>
      </c>
      <c r="I151" t="s">
        <v>8223</v>
      </c>
      <c r="J151" t="s">
        <v>8245</v>
      </c>
      <c r="K151">
        <v>1441153705</v>
      </c>
      <c r="L151" s="15">
        <v>42249.019733796296</v>
      </c>
      <c r="M151">
        <v>1438561705</v>
      </c>
      <c r="N151" s="15">
        <v>42219.019733796296</v>
      </c>
      <c r="O151" t="b">
        <v>0</v>
      </c>
      <c r="P151">
        <v>47</v>
      </c>
      <c r="Q151" t="b">
        <v>1</v>
      </c>
      <c r="R151" t="s">
        <v>8269</v>
      </c>
      <c r="S151" s="11" t="s">
        <v>8333</v>
      </c>
      <c r="T151" t="s">
        <v>8334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4">
        <v>103</v>
      </c>
      <c r="G152" s="14">
        <v>134.26</v>
      </c>
      <c r="H152" t="s">
        <v>8218</v>
      </c>
      <c r="I152" t="s">
        <v>8223</v>
      </c>
      <c r="J152" t="s">
        <v>8245</v>
      </c>
      <c r="K152">
        <v>1461904788</v>
      </c>
      <c r="L152" s="15">
        <v>42489.19430555556</v>
      </c>
      <c r="M152">
        <v>1458103188</v>
      </c>
      <c r="N152" s="15">
        <v>42445.19430555556</v>
      </c>
      <c r="O152" t="b">
        <v>0</v>
      </c>
      <c r="P152">
        <v>237</v>
      </c>
      <c r="Q152" t="b">
        <v>1</v>
      </c>
      <c r="R152" t="s">
        <v>8269</v>
      </c>
      <c r="S152" s="11" t="s">
        <v>8333</v>
      </c>
      <c r="T152" t="s">
        <v>8334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4">
        <v>102</v>
      </c>
      <c r="G153" s="14">
        <v>203.2</v>
      </c>
      <c r="H153" t="s">
        <v>8218</v>
      </c>
      <c r="I153" t="s">
        <v>8223</v>
      </c>
      <c r="J153" t="s">
        <v>8245</v>
      </c>
      <c r="K153">
        <v>1454047140</v>
      </c>
      <c r="L153" s="15">
        <v>42398.249305555553</v>
      </c>
      <c r="M153">
        <v>1452546853</v>
      </c>
      <c r="N153" s="15">
        <v>42380.884872685187</v>
      </c>
      <c r="O153" t="b">
        <v>0</v>
      </c>
      <c r="P153">
        <v>15</v>
      </c>
      <c r="Q153" t="b">
        <v>1</v>
      </c>
      <c r="R153" t="s">
        <v>8269</v>
      </c>
      <c r="S153" s="11" t="s">
        <v>8333</v>
      </c>
      <c r="T153" t="s">
        <v>8334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4">
        <v>112</v>
      </c>
      <c r="G154" s="14">
        <v>69.19</v>
      </c>
      <c r="H154" t="s">
        <v>8218</v>
      </c>
      <c r="I154" t="s">
        <v>8223</v>
      </c>
      <c r="J154" t="s">
        <v>8245</v>
      </c>
      <c r="K154">
        <v>1488258000</v>
      </c>
      <c r="L154" s="15">
        <v>42794.208333333328</v>
      </c>
      <c r="M154">
        <v>1485556626</v>
      </c>
      <c r="N154" s="15">
        <v>42762.942430555559</v>
      </c>
      <c r="O154" t="b">
        <v>0</v>
      </c>
      <c r="P154">
        <v>81</v>
      </c>
      <c r="Q154" t="b">
        <v>1</v>
      </c>
      <c r="R154" t="s">
        <v>8269</v>
      </c>
      <c r="S154" s="11" t="s">
        <v>8333</v>
      </c>
      <c r="T154" t="s">
        <v>8334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4">
        <v>102</v>
      </c>
      <c r="G155" s="14">
        <v>125.12</v>
      </c>
      <c r="H155" t="s">
        <v>8218</v>
      </c>
      <c r="I155" t="s">
        <v>8223</v>
      </c>
      <c r="J155" t="s">
        <v>8245</v>
      </c>
      <c r="K155">
        <v>1471291782</v>
      </c>
      <c r="L155" s="15">
        <v>42597.840069444443</v>
      </c>
      <c r="M155">
        <v>1468699782</v>
      </c>
      <c r="N155" s="15">
        <v>42567.840069444443</v>
      </c>
      <c r="O155" t="b">
        <v>0</v>
      </c>
      <c r="P155">
        <v>122</v>
      </c>
      <c r="Q155" t="b">
        <v>1</v>
      </c>
      <c r="R155" t="s">
        <v>8269</v>
      </c>
      <c r="S155" s="11" t="s">
        <v>8333</v>
      </c>
      <c r="T155" t="s">
        <v>8334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4">
        <v>114</v>
      </c>
      <c r="G156" s="14">
        <v>40.71</v>
      </c>
      <c r="H156" t="s">
        <v>8218</v>
      </c>
      <c r="I156" t="s">
        <v>8223</v>
      </c>
      <c r="J156" t="s">
        <v>8245</v>
      </c>
      <c r="K156">
        <v>1442462340</v>
      </c>
      <c r="L156" s="15">
        <v>42264.165972222225</v>
      </c>
      <c r="M156">
        <v>1439743900</v>
      </c>
      <c r="N156" s="15">
        <v>42232.702546296292</v>
      </c>
      <c r="O156" t="b">
        <v>0</v>
      </c>
      <c r="P156">
        <v>14</v>
      </c>
      <c r="Q156" t="b">
        <v>1</v>
      </c>
      <c r="R156" t="s">
        <v>8269</v>
      </c>
      <c r="S156" s="11" t="s">
        <v>8333</v>
      </c>
      <c r="T156" t="s">
        <v>8334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4">
        <v>102</v>
      </c>
      <c r="G157" s="14">
        <v>141.29</v>
      </c>
      <c r="H157" t="s">
        <v>8218</v>
      </c>
      <c r="I157" t="s">
        <v>8223</v>
      </c>
      <c r="J157" t="s">
        <v>8245</v>
      </c>
      <c r="K157">
        <v>1442102400</v>
      </c>
      <c r="L157" s="15">
        <v>42260</v>
      </c>
      <c r="M157">
        <v>1440370768</v>
      </c>
      <c r="N157" s="15">
        <v>42239.957962962959</v>
      </c>
      <c r="O157" t="b">
        <v>0</v>
      </c>
      <c r="P157">
        <v>72</v>
      </c>
      <c r="Q157" t="b">
        <v>1</v>
      </c>
      <c r="R157" t="s">
        <v>8269</v>
      </c>
      <c r="S157" s="11" t="s">
        <v>8333</v>
      </c>
      <c r="T157" t="s">
        <v>8334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4">
        <v>116</v>
      </c>
      <c r="G158" s="14">
        <v>55.33</v>
      </c>
      <c r="H158" t="s">
        <v>8218</v>
      </c>
      <c r="I158" t="s">
        <v>8223</v>
      </c>
      <c r="J158" t="s">
        <v>8245</v>
      </c>
      <c r="K158">
        <v>1444860063</v>
      </c>
      <c r="L158" s="15">
        <v>42291.917395833334</v>
      </c>
      <c r="M158">
        <v>1442268063</v>
      </c>
      <c r="N158" s="15">
        <v>42261.917395833334</v>
      </c>
      <c r="O158" t="b">
        <v>0</v>
      </c>
      <c r="P158">
        <v>63</v>
      </c>
      <c r="Q158" t="b">
        <v>1</v>
      </c>
      <c r="R158" t="s">
        <v>8269</v>
      </c>
      <c r="S158" s="11" t="s">
        <v>8333</v>
      </c>
      <c r="T158" t="s">
        <v>8334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4">
        <v>136</v>
      </c>
      <c r="G159" s="14">
        <v>46.42</v>
      </c>
      <c r="H159" t="s">
        <v>8218</v>
      </c>
      <c r="I159" t="s">
        <v>8223</v>
      </c>
      <c r="J159" t="s">
        <v>8245</v>
      </c>
      <c r="K159">
        <v>1430329862</v>
      </c>
      <c r="L159" s="15">
        <v>42123.743773148148</v>
      </c>
      <c r="M159">
        <v>1428515462</v>
      </c>
      <c r="N159" s="15">
        <v>42102.743773148148</v>
      </c>
      <c r="O159" t="b">
        <v>0</v>
      </c>
      <c r="P159">
        <v>88</v>
      </c>
      <c r="Q159" t="b">
        <v>1</v>
      </c>
      <c r="R159" t="s">
        <v>8269</v>
      </c>
      <c r="S159" s="11" t="s">
        <v>8333</v>
      </c>
      <c r="T159" t="s">
        <v>8334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4">
        <v>133</v>
      </c>
      <c r="G160" s="14">
        <v>57.2</v>
      </c>
      <c r="H160" t="s">
        <v>8218</v>
      </c>
      <c r="I160" t="s">
        <v>8223</v>
      </c>
      <c r="J160" t="s">
        <v>8245</v>
      </c>
      <c r="K160">
        <v>1470034740</v>
      </c>
      <c r="L160" s="15">
        <v>42583.290972222225</v>
      </c>
      <c r="M160">
        <v>1466185176</v>
      </c>
      <c r="N160" s="15">
        <v>42538.73583333334</v>
      </c>
      <c r="O160" t="b">
        <v>0</v>
      </c>
      <c r="P160">
        <v>70</v>
      </c>
      <c r="Q160" t="b">
        <v>1</v>
      </c>
      <c r="R160" t="s">
        <v>8269</v>
      </c>
      <c r="S160" s="11" t="s">
        <v>8333</v>
      </c>
      <c r="T160" t="s">
        <v>8334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4">
        <v>116</v>
      </c>
      <c r="G161" s="14">
        <v>59.6</v>
      </c>
      <c r="H161" t="s">
        <v>8218</v>
      </c>
      <c r="I161" t="s">
        <v>8223</v>
      </c>
      <c r="J161" t="s">
        <v>8245</v>
      </c>
      <c r="K161">
        <v>1427553484</v>
      </c>
      <c r="L161" s="15">
        <v>42091.609768518523</v>
      </c>
      <c r="M161">
        <v>1424533084</v>
      </c>
      <c r="N161" s="15">
        <v>42056.65143518518</v>
      </c>
      <c r="O161" t="b">
        <v>0</v>
      </c>
      <c r="P161">
        <v>35</v>
      </c>
      <c r="Q161" t="b">
        <v>1</v>
      </c>
      <c r="R161" t="s">
        <v>8269</v>
      </c>
      <c r="S161" s="11" t="s">
        <v>8333</v>
      </c>
      <c r="T161" t="s">
        <v>8334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4">
        <v>105</v>
      </c>
      <c r="G162" s="14">
        <v>89.59</v>
      </c>
      <c r="H162" t="s">
        <v>8218</v>
      </c>
      <c r="I162" t="s">
        <v>8223</v>
      </c>
      <c r="J162" t="s">
        <v>8245</v>
      </c>
      <c r="K162">
        <v>1482418752</v>
      </c>
      <c r="L162" s="15">
        <v>42726.624444444446</v>
      </c>
      <c r="M162">
        <v>1479826752</v>
      </c>
      <c r="N162" s="15">
        <v>42696.624444444446</v>
      </c>
      <c r="O162" t="b">
        <v>0</v>
      </c>
      <c r="P162">
        <v>175</v>
      </c>
      <c r="Q162" t="b">
        <v>1</v>
      </c>
      <c r="R162" t="s">
        <v>8269</v>
      </c>
      <c r="S162" s="11" t="s">
        <v>8333</v>
      </c>
      <c r="T162" t="s">
        <v>8334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4">
        <v>102</v>
      </c>
      <c r="G163" s="14">
        <v>204.05</v>
      </c>
      <c r="H163" t="s">
        <v>8218</v>
      </c>
      <c r="I163" t="s">
        <v>8223</v>
      </c>
      <c r="J163" t="s">
        <v>8245</v>
      </c>
      <c r="K163">
        <v>1438374748</v>
      </c>
      <c r="L163" s="15">
        <v>42216.855879629627</v>
      </c>
      <c r="M163">
        <v>1435782748</v>
      </c>
      <c r="N163" s="15">
        <v>42186.855879629627</v>
      </c>
      <c r="O163" t="b">
        <v>0</v>
      </c>
      <c r="P163">
        <v>20</v>
      </c>
      <c r="Q163" t="b">
        <v>1</v>
      </c>
      <c r="R163" t="s">
        <v>8269</v>
      </c>
      <c r="S163" s="11" t="s">
        <v>8333</v>
      </c>
      <c r="T163" t="s">
        <v>8334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4">
        <v>175</v>
      </c>
      <c r="G164" s="14">
        <v>48.7</v>
      </c>
      <c r="H164" t="s">
        <v>8218</v>
      </c>
      <c r="I164" t="s">
        <v>8223</v>
      </c>
      <c r="J164" t="s">
        <v>8245</v>
      </c>
      <c r="K164">
        <v>1465527600</v>
      </c>
      <c r="L164" s="15">
        <v>42531.125</v>
      </c>
      <c r="M164">
        <v>1462252542</v>
      </c>
      <c r="N164" s="15">
        <v>42493.219236111108</v>
      </c>
      <c r="O164" t="b">
        <v>0</v>
      </c>
      <c r="P164">
        <v>54</v>
      </c>
      <c r="Q164" t="b">
        <v>1</v>
      </c>
      <c r="R164" t="s">
        <v>8269</v>
      </c>
      <c r="S164" s="11" t="s">
        <v>8333</v>
      </c>
      <c r="T164" t="s">
        <v>8334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4">
        <v>107</v>
      </c>
      <c r="G165" s="14">
        <v>53.34</v>
      </c>
      <c r="H165" t="s">
        <v>8218</v>
      </c>
      <c r="I165" t="s">
        <v>8223</v>
      </c>
      <c r="J165" t="s">
        <v>8245</v>
      </c>
      <c r="K165">
        <v>1463275339</v>
      </c>
      <c r="L165" s="15">
        <v>42505.057164351849</v>
      </c>
      <c r="M165">
        <v>1460683339</v>
      </c>
      <c r="N165" s="15">
        <v>42475.057164351849</v>
      </c>
      <c r="O165" t="b">
        <v>0</v>
      </c>
      <c r="P165">
        <v>20</v>
      </c>
      <c r="Q165" t="b">
        <v>1</v>
      </c>
      <c r="R165" t="s">
        <v>8269</v>
      </c>
      <c r="S165" s="11" t="s">
        <v>8333</v>
      </c>
      <c r="T165" t="s">
        <v>8334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4">
        <v>122</v>
      </c>
      <c r="G166" s="14">
        <v>75.09</v>
      </c>
      <c r="H166" t="s">
        <v>8218</v>
      </c>
      <c r="I166" t="s">
        <v>8223</v>
      </c>
      <c r="J166" t="s">
        <v>8245</v>
      </c>
      <c r="K166">
        <v>1460581365</v>
      </c>
      <c r="L166" s="15">
        <v>42473.876909722225</v>
      </c>
      <c r="M166">
        <v>1458766965</v>
      </c>
      <c r="N166" s="15">
        <v>42452.876909722225</v>
      </c>
      <c r="O166" t="b">
        <v>0</v>
      </c>
      <c r="P166">
        <v>57</v>
      </c>
      <c r="Q166" t="b">
        <v>1</v>
      </c>
      <c r="R166" t="s">
        <v>8269</v>
      </c>
      <c r="S166" s="11" t="s">
        <v>8333</v>
      </c>
      <c r="T166" t="s">
        <v>8334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4">
        <v>100</v>
      </c>
      <c r="G167" s="14">
        <v>209.84</v>
      </c>
      <c r="H167" t="s">
        <v>8218</v>
      </c>
      <c r="I167" t="s">
        <v>8223</v>
      </c>
      <c r="J167" t="s">
        <v>8245</v>
      </c>
      <c r="K167">
        <v>1444169825</v>
      </c>
      <c r="L167" s="15">
        <v>42283.928530092591</v>
      </c>
      <c r="M167">
        <v>1441577825</v>
      </c>
      <c r="N167" s="15">
        <v>42253.928530092591</v>
      </c>
      <c r="O167" t="b">
        <v>0</v>
      </c>
      <c r="P167">
        <v>31</v>
      </c>
      <c r="Q167" t="b">
        <v>1</v>
      </c>
      <c r="R167" t="s">
        <v>8269</v>
      </c>
      <c r="S167" s="11" t="s">
        <v>8333</v>
      </c>
      <c r="T167" t="s">
        <v>8334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4">
        <v>110</v>
      </c>
      <c r="G168" s="14">
        <v>61.02</v>
      </c>
      <c r="H168" t="s">
        <v>8218</v>
      </c>
      <c r="I168" t="s">
        <v>8223</v>
      </c>
      <c r="J168" t="s">
        <v>8245</v>
      </c>
      <c r="K168">
        <v>1445065210</v>
      </c>
      <c r="L168" s="15">
        <v>42294.29178240741</v>
      </c>
      <c r="M168">
        <v>1442473210</v>
      </c>
      <c r="N168" s="15">
        <v>42264.29178240741</v>
      </c>
      <c r="O168" t="b">
        <v>0</v>
      </c>
      <c r="P168">
        <v>45</v>
      </c>
      <c r="Q168" t="b">
        <v>1</v>
      </c>
      <c r="R168" t="s">
        <v>8269</v>
      </c>
      <c r="S168" s="11" t="s">
        <v>8333</v>
      </c>
      <c r="T168" t="s">
        <v>8334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4">
        <v>100</v>
      </c>
      <c r="G169" s="14">
        <v>61</v>
      </c>
      <c r="H169" t="s">
        <v>8218</v>
      </c>
      <c r="I169" t="s">
        <v>8223</v>
      </c>
      <c r="J169" t="s">
        <v>8245</v>
      </c>
      <c r="K169">
        <v>1478901600</v>
      </c>
      <c r="L169" s="15">
        <v>42685.916666666672</v>
      </c>
      <c r="M169">
        <v>1477077946</v>
      </c>
      <c r="N169" s="15">
        <v>42664.809560185182</v>
      </c>
      <c r="O169" t="b">
        <v>0</v>
      </c>
      <c r="P169">
        <v>41</v>
      </c>
      <c r="Q169" t="b">
        <v>1</v>
      </c>
      <c r="R169" t="s">
        <v>8269</v>
      </c>
      <c r="S169" s="11" t="s">
        <v>8333</v>
      </c>
      <c r="T169" t="s">
        <v>8334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4">
        <v>116</v>
      </c>
      <c r="G170" s="14">
        <v>80.03</v>
      </c>
      <c r="H170" t="s">
        <v>8218</v>
      </c>
      <c r="I170" t="s">
        <v>8223</v>
      </c>
      <c r="J170" t="s">
        <v>8245</v>
      </c>
      <c r="K170">
        <v>1453856400</v>
      </c>
      <c r="L170" s="15">
        <v>42396.041666666672</v>
      </c>
      <c r="M170">
        <v>1452664317</v>
      </c>
      <c r="N170" s="15">
        <v>42382.244409722218</v>
      </c>
      <c r="O170" t="b">
        <v>0</v>
      </c>
      <c r="P170">
        <v>29</v>
      </c>
      <c r="Q170" t="b">
        <v>1</v>
      </c>
      <c r="R170" t="s">
        <v>8269</v>
      </c>
      <c r="S170" s="11" t="s">
        <v>8333</v>
      </c>
      <c r="T170" t="s">
        <v>8334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4">
        <v>100</v>
      </c>
      <c r="G171" s="14">
        <v>93.98</v>
      </c>
      <c r="H171" t="s">
        <v>8218</v>
      </c>
      <c r="I171" t="s">
        <v>8223</v>
      </c>
      <c r="J171" t="s">
        <v>8245</v>
      </c>
      <c r="K171">
        <v>1407506040</v>
      </c>
      <c r="L171" s="15">
        <v>41859.57916666667</v>
      </c>
      <c r="M171">
        <v>1404680075</v>
      </c>
      <c r="N171" s="15">
        <v>41826.871238425927</v>
      </c>
      <c r="O171" t="b">
        <v>0</v>
      </c>
      <c r="P171">
        <v>125</v>
      </c>
      <c r="Q171" t="b">
        <v>1</v>
      </c>
      <c r="R171" t="s">
        <v>8269</v>
      </c>
      <c r="S171" s="11" t="s">
        <v>8333</v>
      </c>
      <c r="T171" t="s">
        <v>8334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4">
        <v>106</v>
      </c>
      <c r="G172" s="14">
        <v>61.94</v>
      </c>
      <c r="H172" t="s">
        <v>8218</v>
      </c>
      <c r="I172" t="s">
        <v>8223</v>
      </c>
      <c r="J172" t="s">
        <v>8245</v>
      </c>
      <c r="K172">
        <v>1465347424</v>
      </c>
      <c r="L172" s="15">
        <v>42529.039629629624</v>
      </c>
      <c r="M172">
        <v>1462755424</v>
      </c>
      <c r="N172" s="15">
        <v>42499.039629629624</v>
      </c>
      <c r="O172" t="b">
        <v>0</v>
      </c>
      <c r="P172">
        <v>18</v>
      </c>
      <c r="Q172" t="b">
        <v>1</v>
      </c>
      <c r="R172" t="s">
        <v>8269</v>
      </c>
      <c r="S172" s="11" t="s">
        <v>8333</v>
      </c>
      <c r="T172" t="s">
        <v>8334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4">
        <v>101</v>
      </c>
      <c r="G173" s="14">
        <v>66.45</v>
      </c>
      <c r="H173" t="s">
        <v>8218</v>
      </c>
      <c r="I173" t="s">
        <v>8223</v>
      </c>
      <c r="J173" t="s">
        <v>8245</v>
      </c>
      <c r="K173">
        <v>1466557557</v>
      </c>
      <c r="L173" s="15">
        <v>42543.045798611114</v>
      </c>
      <c r="M173">
        <v>1463965557</v>
      </c>
      <c r="N173" s="15">
        <v>42513.045798611114</v>
      </c>
      <c r="O173" t="b">
        <v>0</v>
      </c>
      <c r="P173">
        <v>38</v>
      </c>
      <c r="Q173" t="b">
        <v>1</v>
      </c>
      <c r="R173" t="s">
        <v>8269</v>
      </c>
      <c r="S173" s="11" t="s">
        <v>8333</v>
      </c>
      <c r="T173" t="s">
        <v>8334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4">
        <v>107</v>
      </c>
      <c r="G174" s="14">
        <v>35.799999999999997</v>
      </c>
      <c r="H174" t="s">
        <v>8218</v>
      </c>
      <c r="I174" t="s">
        <v>8223</v>
      </c>
      <c r="J174" t="s">
        <v>8245</v>
      </c>
      <c r="K174">
        <v>1413431940</v>
      </c>
      <c r="L174" s="15">
        <v>41928.165972222225</v>
      </c>
      <c r="M174">
        <v>1412216665</v>
      </c>
      <c r="N174" s="15">
        <v>41914.100289351853</v>
      </c>
      <c r="O174" t="b">
        <v>0</v>
      </c>
      <c r="P174">
        <v>15</v>
      </c>
      <c r="Q174" t="b">
        <v>1</v>
      </c>
      <c r="R174" t="s">
        <v>8269</v>
      </c>
      <c r="S174" s="11" t="s">
        <v>8333</v>
      </c>
      <c r="T174" t="s">
        <v>8334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4">
        <v>102</v>
      </c>
      <c r="G175" s="14">
        <v>145.65</v>
      </c>
      <c r="H175" t="s">
        <v>8218</v>
      </c>
      <c r="I175" t="s">
        <v>8223</v>
      </c>
      <c r="J175" t="s">
        <v>8245</v>
      </c>
      <c r="K175">
        <v>1466567700</v>
      </c>
      <c r="L175" s="15">
        <v>42543.163194444445</v>
      </c>
      <c r="M175">
        <v>1464653696</v>
      </c>
      <c r="N175" s="15">
        <v>42521.010370370372</v>
      </c>
      <c r="O175" t="b">
        <v>0</v>
      </c>
      <c r="P175">
        <v>23</v>
      </c>
      <c r="Q175" t="b">
        <v>1</v>
      </c>
      <c r="R175" t="s">
        <v>8269</v>
      </c>
      <c r="S175" s="11" t="s">
        <v>8333</v>
      </c>
      <c r="T175" t="s">
        <v>8334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4">
        <v>101</v>
      </c>
      <c r="G176" s="14">
        <v>142.28</v>
      </c>
      <c r="H176" t="s">
        <v>8218</v>
      </c>
      <c r="I176" t="s">
        <v>8223</v>
      </c>
      <c r="J176" t="s">
        <v>8245</v>
      </c>
      <c r="K176">
        <v>1425830905</v>
      </c>
      <c r="L176" s="15">
        <v>42071.67251157407</v>
      </c>
      <c r="M176">
        <v>1423242505</v>
      </c>
      <c r="N176" s="15">
        <v>42041.714178240742</v>
      </c>
      <c r="O176" t="b">
        <v>0</v>
      </c>
      <c r="P176">
        <v>57</v>
      </c>
      <c r="Q176" t="b">
        <v>1</v>
      </c>
      <c r="R176" t="s">
        <v>8269</v>
      </c>
      <c r="S176" s="11" t="s">
        <v>8333</v>
      </c>
      <c r="T176" t="s">
        <v>8334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4">
        <v>146</v>
      </c>
      <c r="G177" s="14">
        <v>292.77999999999997</v>
      </c>
      <c r="H177" t="s">
        <v>8218</v>
      </c>
      <c r="I177" t="s">
        <v>8223</v>
      </c>
      <c r="J177" t="s">
        <v>8245</v>
      </c>
      <c r="K177">
        <v>1404522000</v>
      </c>
      <c r="L177" s="15">
        <v>41825.041666666664</v>
      </c>
      <c r="M177">
        <v>1404308883</v>
      </c>
      <c r="N177" s="15">
        <v>41822.57503472222</v>
      </c>
      <c r="O177" t="b">
        <v>0</v>
      </c>
      <c r="P177">
        <v>9</v>
      </c>
      <c r="Q177" t="b">
        <v>1</v>
      </c>
      <c r="R177" t="s">
        <v>8269</v>
      </c>
      <c r="S177" s="11" t="s">
        <v>8333</v>
      </c>
      <c r="T177" t="s">
        <v>8334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4">
        <v>105</v>
      </c>
      <c r="G178" s="14">
        <v>80.400000000000006</v>
      </c>
      <c r="H178" t="s">
        <v>8218</v>
      </c>
      <c r="I178" t="s">
        <v>8223</v>
      </c>
      <c r="J178" t="s">
        <v>8245</v>
      </c>
      <c r="K178">
        <v>1444149886</v>
      </c>
      <c r="L178" s="15">
        <v>42283.697754629626</v>
      </c>
      <c r="M178">
        <v>1441125886</v>
      </c>
      <c r="N178" s="15">
        <v>42248.697754629626</v>
      </c>
      <c r="O178" t="b">
        <v>0</v>
      </c>
      <c r="P178">
        <v>65</v>
      </c>
      <c r="Q178" t="b">
        <v>1</v>
      </c>
      <c r="R178" t="s">
        <v>8269</v>
      </c>
      <c r="S178" s="11" t="s">
        <v>8333</v>
      </c>
      <c r="T178" t="s">
        <v>8334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4">
        <v>100</v>
      </c>
      <c r="G179" s="14">
        <v>72.290000000000006</v>
      </c>
      <c r="H179" t="s">
        <v>8218</v>
      </c>
      <c r="I179" t="s">
        <v>8223</v>
      </c>
      <c r="J179" t="s">
        <v>8245</v>
      </c>
      <c r="K179">
        <v>1405802330</v>
      </c>
      <c r="L179" s="15">
        <v>41839.860300925924</v>
      </c>
      <c r="M179">
        <v>1403210330</v>
      </c>
      <c r="N179" s="15">
        <v>41809.860300925924</v>
      </c>
      <c r="O179" t="b">
        <v>0</v>
      </c>
      <c r="P179">
        <v>83</v>
      </c>
      <c r="Q179" t="b">
        <v>1</v>
      </c>
      <c r="R179" t="s">
        <v>8269</v>
      </c>
      <c r="S179" s="11" t="s">
        <v>8333</v>
      </c>
      <c r="T179" t="s">
        <v>8334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4">
        <v>105</v>
      </c>
      <c r="G180" s="14">
        <v>32.97</v>
      </c>
      <c r="H180" t="s">
        <v>8218</v>
      </c>
      <c r="I180" t="s">
        <v>8223</v>
      </c>
      <c r="J180" t="s">
        <v>8245</v>
      </c>
      <c r="K180">
        <v>1434384880</v>
      </c>
      <c r="L180" s="15">
        <v>42170.676851851851</v>
      </c>
      <c r="M180">
        <v>1432484080</v>
      </c>
      <c r="N180" s="15">
        <v>42148.676851851851</v>
      </c>
      <c r="O180" t="b">
        <v>0</v>
      </c>
      <c r="P180">
        <v>111</v>
      </c>
      <c r="Q180" t="b">
        <v>1</v>
      </c>
      <c r="R180" t="s">
        <v>8269</v>
      </c>
      <c r="S180" s="11" t="s">
        <v>8333</v>
      </c>
      <c r="T180" t="s">
        <v>8334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4">
        <v>139</v>
      </c>
      <c r="G181" s="14">
        <v>116.65</v>
      </c>
      <c r="H181" t="s">
        <v>8218</v>
      </c>
      <c r="I181" t="s">
        <v>8223</v>
      </c>
      <c r="J181" t="s">
        <v>8245</v>
      </c>
      <c r="K181">
        <v>1438259422</v>
      </c>
      <c r="L181" s="15">
        <v>42215.521087962959</v>
      </c>
      <c r="M181">
        <v>1435667422</v>
      </c>
      <c r="N181" s="15">
        <v>42185.521087962959</v>
      </c>
      <c r="O181" t="b">
        <v>0</v>
      </c>
      <c r="P181">
        <v>46</v>
      </c>
      <c r="Q181" t="b">
        <v>1</v>
      </c>
      <c r="R181" t="s">
        <v>8269</v>
      </c>
      <c r="S181" s="11" t="s">
        <v>8333</v>
      </c>
      <c r="T181" t="s">
        <v>8334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4">
        <v>102</v>
      </c>
      <c r="G182" s="14">
        <v>136.85</v>
      </c>
      <c r="H182" t="s">
        <v>8218</v>
      </c>
      <c r="I182" t="s">
        <v>8223</v>
      </c>
      <c r="J182" t="s">
        <v>8245</v>
      </c>
      <c r="K182">
        <v>1487944080</v>
      </c>
      <c r="L182" s="15">
        <v>42790.574999999997</v>
      </c>
      <c r="M182">
        <v>1486129680</v>
      </c>
      <c r="N182" s="15">
        <v>42769.574999999997</v>
      </c>
      <c r="O182" t="b">
        <v>0</v>
      </c>
      <c r="P182">
        <v>112</v>
      </c>
      <c r="Q182" t="b">
        <v>1</v>
      </c>
      <c r="R182" t="s">
        <v>8269</v>
      </c>
      <c r="S182" s="11" t="s">
        <v>8333</v>
      </c>
      <c r="T182" t="s">
        <v>8334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4">
        <v>104</v>
      </c>
      <c r="G183" s="14">
        <v>177.62</v>
      </c>
      <c r="H183" t="s">
        <v>8218</v>
      </c>
      <c r="I183" t="s">
        <v>8223</v>
      </c>
      <c r="J183" t="s">
        <v>8245</v>
      </c>
      <c r="K183">
        <v>1469721518</v>
      </c>
      <c r="L183" s="15">
        <v>42579.665717592594</v>
      </c>
      <c r="M183">
        <v>1467129518</v>
      </c>
      <c r="N183" s="15">
        <v>42549.665717592594</v>
      </c>
      <c r="O183" t="b">
        <v>0</v>
      </c>
      <c r="P183">
        <v>47</v>
      </c>
      <c r="Q183" t="b">
        <v>1</v>
      </c>
      <c r="R183" t="s">
        <v>8269</v>
      </c>
      <c r="S183" s="11" t="s">
        <v>8333</v>
      </c>
      <c r="T183" t="s">
        <v>8334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4">
        <v>138</v>
      </c>
      <c r="G184" s="14">
        <v>109.08</v>
      </c>
      <c r="H184" t="s">
        <v>8218</v>
      </c>
      <c r="I184" t="s">
        <v>8223</v>
      </c>
      <c r="J184" t="s">
        <v>8245</v>
      </c>
      <c r="K184">
        <v>1481066554</v>
      </c>
      <c r="L184" s="15">
        <v>42710.974004629628</v>
      </c>
      <c r="M184">
        <v>1478906554</v>
      </c>
      <c r="N184" s="15">
        <v>42685.974004629628</v>
      </c>
      <c r="O184" t="b">
        <v>0</v>
      </c>
      <c r="P184">
        <v>38</v>
      </c>
      <c r="Q184" t="b">
        <v>1</v>
      </c>
      <c r="R184" t="s">
        <v>8269</v>
      </c>
      <c r="S184" s="11" t="s">
        <v>8333</v>
      </c>
      <c r="T184" t="s">
        <v>8334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4">
        <v>102</v>
      </c>
      <c r="G185" s="14">
        <v>78.209999999999994</v>
      </c>
      <c r="H185" t="s">
        <v>8218</v>
      </c>
      <c r="I185" t="s">
        <v>8223</v>
      </c>
      <c r="J185" t="s">
        <v>8245</v>
      </c>
      <c r="K185">
        <v>1427864340</v>
      </c>
      <c r="L185" s="15">
        <v>42095.207638888889</v>
      </c>
      <c r="M185">
        <v>1425020810</v>
      </c>
      <c r="N185" s="15">
        <v>42062.296412037031</v>
      </c>
      <c r="O185" t="b">
        <v>0</v>
      </c>
      <c r="P185">
        <v>78</v>
      </c>
      <c r="Q185" t="b">
        <v>1</v>
      </c>
      <c r="R185" t="s">
        <v>8269</v>
      </c>
      <c r="S185" s="11" t="s">
        <v>8333</v>
      </c>
      <c r="T185" t="s">
        <v>8334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4">
        <v>101</v>
      </c>
      <c r="G186" s="14">
        <v>114.13</v>
      </c>
      <c r="H186" t="s">
        <v>8218</v>
      </c>
      <c r="I186" t="s">
        <v>8223</v>
      </c>
      <c r="J186" t="s">
        <v>8245</v>
      </c>
      <c r="K186">
        <v>1409374093</v>
      </c>
      <c r="L186" s="15">
        <v>41881.200150462959</v>
      </c>
      <c r="M186">
        <v>1406782093</v>
      </c>
      <c r="N186" s="15">
        <v>41851.200150462959</v>
      </c>
      <c r="O186" t="b">
        <v>0</v>
      </c>
      <c r="P186">
        <v>40</v>
      </c>
      <c r="Q186" t="b">
        <v>1</v>
      </c>
      <c r="R186" t="s">
        <v>8269</v>
      </c>
      <c r="S186" s="11" t="s">
        <v>8333</v>
      </c>
      <c r="T186" t="s">
        <v>8334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4">
        <v>130</v>
      </c>
      <c r="G187" s="14">
        <v>50</v>
      </c>
      <c r="H187" t="s">
        <v>8218</v>
      </c>
      <c r="I187" t="s">
        <v>8223</v>
      </c>
      <c r="J187" t="s">
        <v>8245</v>
      </c>
      <c r="K187">
        <v>1429317420</v>
      </c>
      <c r="L187" s="15">
        <v>42112.025694444441</v>
      </c>
      <c r="M187">
        <v>1424226768</v>
      </c>
      <c r="N187" s="15">
        <v>42053.106111111112</v>
      </c>
      <c r="O187" t="b">
        <v>0</v>
      </c>
      <c r="P187">
        <v>13</v>
      </c>
      <c r="Q187" t="b">
        <v>1</v>
      </c>
      <c r="R187" t="s">
        <v>8269</v>
      </c>
      <c r="S187" s="11" t="s">
        <v>8333</v>
      </c>
      <c r="T187" t="s">
        <v>8334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4">
        <v>110</v>
      </c>
      <c r="G188" s="14">
        <v>91.67</v>
      </c>
      <c r="H188" t="s">
        <v>8218</v>
      </c>
      <c r="I188" t="s">
        <v>8223</v>
      </c>
      <c r="J188" t="s">
        <v>8245</v>
      </c>
      <c r="K188">
        <v>1424910910</v>
      </c>
      <c r="L188" s="15">
        <v>42061.024421296301</v>
      </c>
      <c r="M188">
        <v>1424306110</v>
      </c>
      <c r="N188" s="15">
        <v>42054.024421296301</v>
      </c>
      <c r="O188" t="b">
        <v>0</v>
      </c>
      <c r="P188">
        <v>18</v>
      </c>
      <c r="Q188" t="b">
        <v>1</v>
      </c>
      <c r="R188" t="s">
        <v>8269</v>
      </c>
      <c r="S188" s="11" t="s">
        <v>8333</v>
      </c>
      <c r="T188" t="s">
        <v>8334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4">
        <v>100</v>
      </c>
      <c r="G189" s="14">
        <v>69.819999999999993</v>
      </c>
      <c r="H189" t="s">
        <v>8218</v>
      </c>
      <c r="I189" t="s">
        <v>8223</v>
      </c>
      <c r="J189" t="s">
        <v>8245</v>
      </c>
      <c r="K189">
        <v>1461988740</v>
      </c>
      <c r="L189" s="15">
        <v>42490.165972222225</v>
      </c>
      <c r="M189">
        <v>1459949080</v>
      </c>
      <c r="N189" s="15">
        <v>42466.558796296296</v>
      </c>
      <c r="O189" t="b">
        <v>0</v>
      </c>
      <c r="P189">
        <v>79</v>
      </c>
      <c r="Q189" t="b">
        <v>1</v>
      </c>
      <c r="R189" t="s">
        <v>8269</v>
      </c>
      <c r="S189" s="11" t="s">
        <v>8333</v>
      </c>
      <c r="T189" t="s">
        <v>8334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4">
        <v>153</v>
      </c>
      <c r="G190" s="14">
        <v>109.57</v>
      </c>
      <c r="H190" t="s">
        <v>8218</v>
      </c>
      <c r="I190" t="s">
        <v>8223</v>
      </c>
      <c r="J190" t="s">
        <v>8245</v>
      </c>
      <c r="K190">
        <v>1465837200</v>
      </c>
      <c r="L190" s="15">
        <v>42534.708333333328</v>
      </c>
      <c r="M190">
        <v>1463971172</v>
      </c>
      <c r="N190" s="15">
        <v>42513.110787037032</v>
      </c>
      <c r="O190" t="b">
        <v>0</v>
      </c>
      <c r="P190">
        <v>14</v>
      </c>
      <c r="Q190" t="b">
        <v>1</v>
      </c>
      <c r="R190" t="s">
        <v>8269</v>
      </c>
      <c r="S190" s="11" t="s">
        <v>8333</v>
      </c>
      <c r="T190" t="s">
        <v>8334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4">
        <v>102</v>
      </c>
      <c r="G191" s="14">
        <v>55.6</v>
      </c>
      <c r="H191" t="s">
        <v>8218</v>
      </c>
      <c r="I191" t="s">
        <v>8223</v>
      </c>
      <c r="J191" t="s">
        <v>8245</v>
      </c>
      <c r="K191">
        <v>1446091260</v>
      </c>
      <c r="L191" s="15">
        <v>42306.167361111111</v>
      </c>
      <c r="M191">
        <v>1443029206</v>
      </c>
      <c r="N191" s="15">
        <v>42270.7269212963</v>
      </c>
      <c r="O191" t="b">
        <v>0</v>
      </c>
      <c r="P191">
        <v>55</v>
      </c>
      <c r="Q191" t="b">
        <v>1</v>
      </c>
      <c r="R191" t="s">
        <v>8269</v>
      </c>
      <c r="S191" s="11" t="s">
        <v>8333</v>
      </c>
      <c r="T191" t="s">
        <v>8334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4">
        <v>103</v>
      </c>
      <c r="G192" s="14">
        <v>63.57</v>
      </c>
      <c r="H192" t="s">
        <v>8218</v>
      </c>
      <c r="I192" t="s">
        <v>8223</v>
      </c>
      <c r="J192" t="s">
        <v>8245</v>
      </c>
      <c r="K192">
        <v>1416385679</v>
      </c>
      <c r="L192" s="15">
        <v>41962.352766203709</v>
      </c>
      <c r="M192">
        <v>1413790079</v>
      </c>
      <c r="N192" s="15">
        <v>41932.311099537037</v>
      </c>
      <c r="O192" t="b">
        <v>0</v>
      </c>
      <c r="P192">
        <v>162</v>
      </c>
      <c r="Q192" t="b">
        <v>1</v>
      </c>
      <c r="R192" t="s">
        <v>8269</v>
      </c>
      <c r="S192" s="11" t="s">
        <v>8333</v>
      </c>
      <c r="T192" t="s">
        <v>8334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4">
        <v>106</v>
      </c>
      <c r="G193" s="14">
        <v>184.78</v>
      </c>
      <c r="H193" t="s">
        <v>8218</v>
      </c>
      <c r="I193" t="s">
        <v>8223</v>
      </c>
      <c r="J193" t="s">
        <v>8245</v>
      </c>
      <c r="K193">
        <v>1487985734</v>
      </c>
      <c r="L193" s="15">
        <v>42791.057106481487</v>
      </c>
      <c r="M193">
        <v>1484097734</v>
      </c>
      <c r="N193" s="15">
        <v>42746.057106481487</v>
      </c>
      <c r="O193" t="b">
        <v>0</v>
      </c>
      <c r="P193">
        <v>23</v>
      </c>
      <c r="Q193" t="b">
        <v>1</v>
      </c>
      <c r="R193" t="s">
        <v>8269</v>
      </c>
      <c r="S193" s="11" t="s">
        <v>8333</v>
      </c>
      <c r="T193" t="s">
        <v>8334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4">
        <v>113</v>
      </c>
      <c r="G194" s="14">
        <v>83.43</v>
      </c>
      <c r="H194" t="s">
        <v>8218</v>
      </c>
      <c r="I194" t="s">
        <v>8223</v>
      </c>
      <c r="J194" t="s">
        <v>8245</v>
      </c>
      <c r="K194">
        <v>1409587140</v>
      </c>
      <c r="L194" s="15">
        <v>41883.665972222225</v>
      </c>
      <c r="M194">
        <v>1408062990</v>
      </c>
      <c r="N194" s="15">
        <v>41866.025347222225</v>
      </c>
      <c r="O194" t="b">
        <v>0</v>
      </c>
      <c r="P194">
        <v>68</v>
      </c>
      <c r="Q194" t="b">
        <v>1</v>
      </c>
      <c r="R194" t="s">
        <v>8269</v>
      </c>
      <c r="S194" s="11" t="s">
        <v>8333</v>
      </c>
      <c r="T194" t="s">
        <v>8334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4">
        <v>218</v>
      </c>
      <c r="G195" s="14">
        <v>54.5</v>
      </c>
      <c r="H195" t="s">
        <v>8218</v>
      </c>
      <c r="I195" t="s">
        <v>8223</v>
      </c>
      <c r="J195" t="s">
        <v>8245</v>
      </c>
      <c r="K195">
        <v>1425704100</v>
      </c>
      <c r="L195" s="15">
        <v>42070.204861111109</v>
      </c>
      <c r="M195">
        <v>1424484717</v>
      </c>
      <c r="N195" s="15">
        <v>42056.091631944444</v>
      </c>
      <c r="O195" t="b">
        <v>0</v>
      </c>
      <c r="P195">
        <v>20</v>
      </c>
      <c r="Q195" t="b">
        <v>1</v>
      </c>
      <c r="R195" t="s">
        <v>8269</v>
      </c>
      <c r="S195" s="11" t="s">
        <v>8333</v>
      </c>
      <c r="T195" t="s">
        <v>8334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4">
        <v>101</v>
      </c>
      <c r="G196" s="14">
        <v>302.31</v>
      </c>
      <c r="H196" t="s">
        <v>8218</v>
      </c>
      <c r="I196" t="s">
        <v>8223</v>
      </c>
      <c r="J196" t="s">
        <v>8245</v>
      </c>
      <c r="K196">
        <v>1408464000</v>
      </c>
      <c r="L196" s="15">
        <v>41870.666666666664</v>
      </c>
      <c r="M196">
        <v>1406831445</v>
      </c>
      <c r="N196" s="15">
        <v>41851.771354166667</v>
      </c>
      <c r="O196" t="b">
        <v>0</v>
      </c>
      <c r="P196">
        <v>26</v>
      </c>
      <c r="Q196" t="b">
        <v>1</v>
      </c>
      <c r="R196" t="s">
        <v>8269</v>
      </c>
      <c r="S196" s="11" t="s">
        <v>8333</v>
      </c>
      <c r="T196" t="s">
        <v>8334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4">
        <v>104</v>
      </c>
      <c r="G197" s="14">
        <v>866.67</v>
      </c>
      <c r="H197" t="s">
        <v>8218</v>
      </c>
      <c r="I197" t="s">
        <v>8223</v>
      </c>
      <c r="J197" t="s">
        <v>8245</v>
      </c>
      <c r="K197">
        <v>1449973592</v>
      </c>
      <c r="L197" s="15">
        <v>42351.101759259262</v>
      </c>
      <c r="M197">
        <v>1447381592</v>
      </c>
      <c r="N197" s="15">
        <v>42321.101759259262</v>
      </c>
      <c r="O197" t="b">
        <v>0</v>
      </c>
      <c r="P197">
        <v>3</v>
      </c>
      <c r="Q197" t="b">
        <v>1</v>
      </c>
      <c r="R197" t="s">
        <v>8269</v>
      </c>
      <c r="S197" s="11" t="s">
        <v>8333</v>
      </c>
      <c r="T197" t="s">
        <v>8334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4">
        <v>221</v>
      </c>
      <c r="G198" s="14">
        <v>61.39</v>
      </c>
      <c r="H198" t="s">
        <v>8218</v>
      </c>
      <c r="I198" t="s">
        <v>8223</v>
      </c>
      <c r="J198" t="s">
        <v>8245</v>
      </c>
      <c r="K198">
        <v>1431481037</v>
      </c>
      <c r="L198" s="15">
        <v>42137.067557870367</v>
      </c>
      <c r="M198">
        <v>1428889037</v>
      </c>
      <c r="N198" s="15">
        <v>42107.067557870367</v>
      </c>
      <c r="O198" t="b">
        <v>0</v>
      </c>
      <c r="P198">
        <v>18</v>
      </c>
      <c r="Q198" t="b">
        <v>1</v>
      </c>
      <c r="R198" t="s">
        <v>8269</v>
      </c>
      <c r="S198" s="11" t="s">
        <v>8333</v>
      </c>
      <c r="T198" t="s">
        <v>8334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4">
        <v>105</v>
      </c>
      <c r="G199" s="14">
        <v>45.48</v>
      </c>
      <c r="H199" t="s">
        <v>8218</v>
      </c>
      <c r="I199" t="s">
        <v>8223</v>
      </c>
      <c r="J199" t="s">
        <v>8245</v>
      </c>
      <c r="K199">
        <v>1420088400</v>
      </c>
      <c r="L199" s="15">
        <v>42005.208333333328</v>
      </c>
      <c r="M199">
        <v>1416977259</v>
      </c>
      <c r="N199" s="15">
        <v>41969.199756944443</v>
      </c>
      <c r="O199" t="b">
        <v>0</v>
      </c>
      <c r="P199">
        <v>23</v>
      </c>
      <c r="Q199" t="b">
        <v>1</v>
      </c>
      <c r="R199" t="s">
        <v>8269</v>
      </c>
      <c r="S199" s="11" t="s">
        <v>8333</v>
      </c>
      <c r="T199" t="s">
        <v>8334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4">
        <v>118</v>
      </c>
      <c r="G200" s="14">
        <v>67.92</v>
      </c>
      <c r="H200" t="s">
        <v>8218</v>
      </c>
      <c r="I200" t="s">
        <v>8223</v>
      </c>
      <c r="J200" t="s">
        <v>8245</v>
      </c>
      <c r="K200">
        <v>1481961600</v>
      </c>
      <c r="L200" s="15">
        <v>42721.333333333328</v>
      </c>
      <c r="M200">
        <v>1479283285</v>
      </c>
      <c r="N200" s="15">
        <v>42690.334317129629</v>
      </c>
      <c r="O200" t="b">
        <v>0</v>
      </c>
      <c r="P200">
        <v>26</v>
      </c>
      <c r="Q200" t="b">
        <v>1</v>
      </c>
      <c r="R200" t="s">
        <v>8269</v>
      </c>
      <c r="S200" s="11" t="s">
        <v>8333</v>
      </c>
      <c r="T200" t="s">
        <v>8334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4">
        <v>139</v>
      </c>
      <c r="G201" s="14">
        <v>30.78</v>
      </c>
      <c r="H201" t="s">
        <v>8218</v>
      </c>
      <c r="I201" t="s">
        <v>8223</v>
      </c>
      <c r="J201" t="s">
        <v>8245</v>
      </c>
      <c r="K201">
        <v>1449089965</v>
      </c>
      <c r="L201" s="15">
        <v>42340.874594907407</v>
      </c>
      <c r="M201">
        <v>1446670765</v>
      </c>
      <c r="N201" s="15">
        <v>42312.874594907407</v>
      </c>
      <c r="O201" t="b">
        <v>0</v>
      </c>
      <c r="P201">
        <v>9</v>
      </c>
      <c r="Q201" t="b">
        <v>1</v>
      </c>
      <c r="R201" t="s">
        <v>8269</v>
      </c>
      <c r="S201" s="11" t="s">
        <v>8333</v>
      </c>
      <c r="T201" t="s">
        <v>8334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4">
        <v>104</v>
      </c>
      <c r="G202" s="14">
        <v>38.33</v>
      </c>
      <c r="H202" t="s">
        <v>8218</v>
      </c>
      <c r="I202" t="s">
        <v>8223</v>
      </c>
      <c r="J202" t="s">
        <v>8245</v>
      </c>
      <c r="K202">
        <v>1408942740</v>
      </c>
      <c r="L202" s="15">
        <v>41876.207638888889</v>
      </c>
      <c r="M202">
        <v>1407157756</v>
      </c>
      <c r="N202" s="15">
        <v>41855.548101851848</v>
      </c>
      <c r="O202" t="b">
        <v>0</v>
      </c>
      <c r="P202">
        <v>27</v>
      </c>
      <c r="Q202" t="b">
        <v>1</v>
      </c>
      <c r="R202" t="s">
        <v>8269</v>
      </c>
      <c r="S202" s="11" t="s">
        <v>8333</v>
      </c>
      <c r="T202" t="s">
        <v>8334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4">
        <v>100</v>
      </c>
      <c r="G203" s="14">
        <v>421.11</v>
      </c>
      <c r="H203" t="s">
        <v>8218</v>
      </c>
      <c r="I203" t="s">
        <v>8223</v>
      </c>
      <c r="J203" t="s">
        <v>8245</v>
      </c>
      <c r="K203">
        <v>1429976994</v>
      </c>
      <c r="L203" s="15">
        <v>42119.659652777773</v>
      </c>
      <c r="M203">
        <v>1424796594</v>
      </c>
      <c r="N203" s="15">
        <v>42059.701319444444</v>
      </c>
      <c r="O203" t="b">
        <v>0</v>
      </c>
      <c r="P203">
        <v>19</v>
      </c>
      <c r="Q203" t="b">
        <v>1</v>
      </c>
      <c r="R203" t="s">
        <v>8269</v>
      </c>
      <c r="S203" s="11" t="s">
        <v>8333</v>
      </c>
      <c r="T203" t="s">
        <v>8334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4">
        <v>104</v>
      </c>
      <c r="G204" s="14">
        <v>111.89</v>
      </c>
      <c r="H204" t="s">
        <v>8218</v>
      </c>
      <c r="I204" t="s">
        <v>8223</v>
      </c>
      <c r="J204" t="s">
        <v>8245</v>
      </c>
      <c r="K204">
        <v>1417305178</v>
      </c>
      <c r="L204" s="15">
        <v>41972.995115740734</v>
      </c>
      <c r="M204">
        <v>1414277578</v>
      </c>
      <c r="N204" s="15">
        <v>41937.95344907407</v>
      </c>
      <c r="O204" t="b">
        <v>0</v>
      </c>
      <c r="P204">
        <v>28</v>
      </c>
      <c r="Q204" t="b">
        <v>1</v>
      </c>
      <c r="R204" t="s">
        <v>8269</v>
      </c>
      <c r="S204" s="11" t="s">
        <v>8333</v>
      </c>
      <c r="T204" t="s">
        <v>8334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4">
        <v>102</v>
      </c>
      <c r="G205" s="14">
        <v>85.21</v>
      </c>
      <c r="H205" t="s">
        <v>8218</v>
      </c>
      <c r="I205" t="s">
        <v>8223</v>
      </c>
      <c r="J205" t="s">
        <v>8245</v>
      </c>
      <c r="K205">
        <v>1426044383</v>
      </c>
      <c r="L205" s="15">
        <v>42074.143321759257</v>
      </c>
      <c r="M205">
        <v>1423455983</v>
      </c>
      <c r="N205" s="15">
        <v>42044.184988425928</v>
      </c>
      <c r="O205" t="b">
        <v>0</v>
      </c>
      <c r="P205">
        <v>48</v>
      </c>
      <c r="Q205" t="b">
        <v>1</v>
      </c>
      <c r="R205" t="s">
        <v>8269</v>
      </c>
      <c r="S205" s="11" t="s">
        <v>8333</v>
      </c>
      <c r="T205" t="s">
        <v>8334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4">
        <v>112</v>
      </c>
      <c r="G206" s="14">
        <v>65.17</v>
      </c>
      <c r="H206" t="s">
        <v>8218</v>
      </c>
      <c r="I206" t="s">
        <v>8223</v>
      </c>
      <c r="J206" t="s">
        <v>8245</v>
      </c>
      <c r="K206">
        <v>1466707620</v>
      </c>
      <c r="L206" s="15">
        <v>42544.782638888893</v>
      </c>
      <c r="M206">
        <v>1464979620</v>
      </c>
      <c r="N206" s="15">
        <v>42524.782638888893</v>
      </c>
      <c r="O206" t="b">
        <v>0</v>
      </c>
      <c r="P206">
        <v>30</v>
      </c>
      <c r="Q206" t="b">
        <v>1</v>
      </c>
      <c r="R206" t="s">
        <v>8269</v>
      </c>
      <c r="S206" s="11" t="s">
        <v>8333</v>
      </c>
      <c r="T206" t="s">
        <v>8334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4">
        <v>100</v>
      </c>
      <c r="G207" s="14">
        <v>93.76</v>
      </c>
      <c r="H207" t="s">
        <v>8218</v>
      </c>
      <c r="I207" t="s">
        <v>8223</v>
      </c>
      <c r="J207" t="s">
        <v>8245</v>
      </c>
      <c r="K207">
        <v>1448074800</v>
      </c>
      <c r="L207" s="15">
        <v>42329.125</v>
      </c>
      <c r="M207">
        <v>1444874768</v>
      </c>
      <c r="N207" s="15">
        <v>42292.087592592594</v>
      </c>
      <c r="O207" t="b">
        <v>0</v>
      </c>
      <c r="P207">
        <v>64</v>
      </c>
      <c r="Q207" t="b">
        <v>1</v>
      </c>
      <c r="R207" t="s">
        <v>8269</v>
      </c>
      <c r="S207" s="11" t="s">
        <v>8333</v>
      </c>
      <c r="T207" t="s">
        <v>8334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4">
        <v>100</v>
      </c>
      <c r="G208" s="14">
        <v>133.33000000000001</v>
      </c>
      <c r="H208" t="s">
        <v>8218</v>
      </c>
      <c r="I208" t="s">
        <v>8223</v>
      </c>
      <c r="J208" t="s">
        <v>8245</v>
      </c>
      <c r="K208">
        <v>1418244552</v>
      </c>
      <c r="L208" s="15">
        <v>41983.8675</v>
      </c>
      <c r="M208">
        <v>1415652552</v>
      </c>
      <c r="N208" s="15">
        <v>41953.8675</v>
      </c>
      <c r="O208" t="b">
        <v>0</v>
      </c>
      <c r="P208">
        <v>15</v>
      </c>
      <c r="Q208" t="b">
        <v>1</v>
      </c>
      <c r="R208" t="s">
        <v>8269</v>
      </c>
      <c r="S208" s="11" t="s">
        <v>8333</v>
      </c>
      <c r="T208" t="s">
        <v>8334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4">
        <v>105</v>
      </c>
      <c r="G209" s="14">
        <v>51.22</v>
      </c>
      <c r="H209" t="s">
        <v>8218</v>
      </c>
      <c r="I209" t="s">
        <v>8223</v>
      </c>
      <c r="J209" t="s">
        <v>8245</v>
      </c>
      <c r="K209">
        <v>1417620506</v>
      </c>
      <c r="L209" s="15">
        <v>41976.644745370373</v>
      </c>
      <c r="M209">
        <v>1415028506</v>
      </c>
      <c r="N209" s="15">
        <v>41946.644745370373</v>
      </c>
      <c r="O209" t="b">
        <v>0</v>
      </c>
      <c r="P209">
        <v>41</v>
      </c>
      <c r="Q209" t="b">
        <v>1</v>
      </c>
      <c r="R209" t="s">
        <v>8269</v>
      </c>
      <c r="S209" s="11" t="s">
        <v>8333</v>
      </c>
      <c r="T209" t="s">
        <v>8334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4">
        <v>117</v>
      </c>
      <c r="G210" s="14">
        <v>100.17</v>
      </c>
      <c r="H210" t="s">
        <v>8218</v>
      </c>
      <c r="I210" t="s">
        <v>8223</v>
      </c>
      <c r="J210" t="s">
        <v>8245</v>
      </c>
      <c r="K210">
        <v>1418581088</v>
      </c>
      <c r="L210" s="15">
        <v>41987.762592592597</v>
      </c>
      <c r="M210">
        <v>1415125088</v>
      </c>
      <c r="N210" s="15">
        <v>41947.762592592589</v>
      </c>
      <c r="O210" t="b">
        <v>0</v>
      </c>
      <c r="P210">
        <v>35</v>
      </c>
      <c r="Q210" t="b">
        <v>1</v>
      </c>
      <c r="R210" t="s">
        <v>8269</v>
      </c>
      <c r="S210" s="11" t="s">
        <v>8333</v>
      </c>
      <c r="T210" t="s">
        <v>8334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4">
        <v>115</v>
      </c>
      <c r="G211" s="14">
        <v>184.68</v>
      </c>
      <c r="H211" t="s">
        <v>8218</v>
      </c>
      <c r="I211" t="s">
        <v>8223</v>
      </c>
      <c r="J211" t="s">
        <v>8245</v>
      </c>
      <c r="K211">
        <v>1464960682</v>
      </c>
      <c r="L211" s="15">
        <v>42524.563449074078</v>
      </c>
      <c r="M211">
        <v>1462368682</v>
      </c>
      <c r="N211" s="15">
        <v>42494.563449074078</v>
      </c>
      <c r="O211" t="b">
        <v>0</v>
      </c>
      <c r="P211">
        <v>62</v>
      </c>
      <c r="Q211" t="b">
        <v>1</v>
      </c>
      <c r="R211" t="s">
        <v>8269</v>
      </c>
      <c r="S211" s="11" t="s">
        <v>8333</v>
      </c>
      <c r="T211" t="s">
        <v>8334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4">
        <v>102</v>
      </c>
      <c r="G212" s="14">
        <v>69.819999999999993</v>
      </c>
      <c r="H212" t="s">
        <v>8218</v>
      </c>
      <c r="I212" t="s">
        <v>8223</v>
      </c>
      <c r="J212" t="s">
        <v>8245</v>
      </c>
      <c r="K212">
        <v>1405017345</v>
      </c>
      <c r="L212" s="15">
        <v>41830.774826388886</v>
      </c>
      <c r="M212">
        <v>1403721345</v>
      </c>
      <c r="N212" s="15">
        <v>41815.774826388886</v>
      </c>
      <c r="O212" t="b">
        <v>0</v>
      </c>
      <c r="P212">
        <v>22</v>
      </c>
      <c r="Q212" t="b">
        <v>1</v>
      </c>
      <c r="R212" t="s">
        <v>8269</v>
      </c>
      <c r="S212" s="11" t="s">
        <v>8333</v>
      </c>
      <c r="T212" t="s">
        <v>8334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4">
        <v>223</v>
      </c>
      <c r="G213" s="14">
        <v>61.94</v>
      </c>
      <c r="H213" t="s">
        <v>8218</v>
      </c>
      <c r="I213" t="s">
        <v>8223</v>
      </c>
      <c r="J213" t="s">
        <v>8245</v>
      </c>
      <c r="K213">
        <v>1407536880</v>
      </c>
      <c r="L213" s="15">
        <v>41859.936111111114</v>
      </c>
      <c r="M213">
        <v>1404997548</v>
      </c>
      <c r="N213" s="15">
        <v>41830.545694444445</v>
      </c>
      <c r="O213" t="b">
        <v>0</v>
      </c>
      <c r="P213">
        <v>18</v>
      </c>
      <c r="Q213" t="b">
        <v>1</v>
      </c>
      <c r="R213" t="s">
        <v>8269</v>
      </c>
      <c r="S213" s="11" t="s">
        <v>8333</v>
      </c>
      <c r="T213" t="s">
        <v>8334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4">
        <v>106</v>
      </c>
      <c r="G214" s="14">
        <v>36.07</v>
      </c>
      <c r="H214" t="s">
        <v>8218</v>
      </c>
      <c r="I214" t="s">
        <v>8223</v>
      </c>
      <c r="J214" t="s">
        <v>8245</v>
      </c>
      <c r="K214">
        <v>1415234760</v>
      </c>
      <c r="L214" s="15">
        <v>41949.031944444447</v>
      </c>
      <c r="M214">
        <v>1413065230</v>
      </c>
      <c r="N214" s="15">
        <v>41923.921643518523</v>
      </c>
      <c r="O214" t="b">
        <v>0</v>
      </c>
      <c r="P214">
        <v>44</v>
      </c>
      <c r="Q214" t="b">
        <v>1</v>
      </c>
      <c r="R214" t="s">
        <v>8269</v>
      </c>
      <c r="S214" s="11" t="s">
        <v>8333</v>
      </c>
      <c r="T214" t="s">
        <v>8334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4">
        <v>104</v>
      </c>
      <c r="G215" s="14">
        <v>55.89</v>
      </c>
      <c r="H215" t="s">
        <v>8218</v>
      </c>
      <c r="I215" t="s">
        <v>8223</v>
      </c>
      <c r="J215" t="s">
        <v>8245</v>
      </c>
      <c r="K215">
        <v>1401595140</v>
      </c>
      <c r="L215" s="15">
        <v>41791.165972222225</v>
      </c>
      <c r="M215">
        <v>1399286589</v>
      </c>
      <c r="N215" s="15">
        <v>41764.44663194444</v>
      </c>
      <c r="O215" t="b">
        <v>0</v>
      </c>
      <c r="P215">
        <v>28</v>
      </c>
      <c r="Q215" t="b">
        <v>1</v>
      </c>
      <c r="R215" t="s">
        <v>8269</v>
      </c>
      <c r="S215" s="11" t="s">
        <v>8333</v>
      </c>
      <c r="T215" t="s">
        <v>8334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4">
        <v>111</v>
      </c>
      <c r="G216" s="14">
        <v>68.349999999999994</v>
      </c>
      <c r="H216" t="s">
        <v>8218</v>
      </c>
      <c r="I216" t="s">
        <v>8223</v>
      </c>
      <c r="J216" t="s">
        <v>8245</v>
      </c>
      <c r="K216">
        <v>1416589200</v>
      </c>
      <c r="L216" s="15">
        <v>41964.708333333328</v>
      </c>
      <c r="M216">
        <v>1414605776</v>
      </c>
      <c r="N216" s="15">
        <v>41941.75203703704</v>
      </c>
      <c r="O216" t="b">
        <v>0</v>
      </c>
      <c r="P216">
        <v>65</v>
      </c>
      <c r="Q216" t="b">
        <v>1</v>
      </c>
      <c r="R216" t="s">
        <v>8269</v>
      </c>
      <c r="S216" s="11" t="s">
        <v>8333</v>
      </c>
      <c r="T216" t="s">
        <v>8334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4">
        <v>100</v>
      </c>
      <c r="G217" s="14">
        <v>118.13</v>
      </c>
      <c r="H217" t="s">
        <v>8218</v>
      </c>
      <c r="I217" t="s">
        <v>8223</v>
      </c>
      <c r="J217" t="s">
        <v>8245</v>
      </c>
      <c r="K217">
        <v>1409266414</v>
      </c>
      <c r="L217" s="15">
        <v>41879.953865740739</v>
      </c>
      <c r="M217">
        <v>1405378414</v>
      </c>
      <c r="N217" s="15">
        <v>41834.953865740739</v>
      </c>
      <c r="O217" t="b">
        <v>0</v>
      </c>
      <c r="P217">
        <v>85</v>
      </c>
      <c r="Q217" t="b">
        <v>1</v>
      </c>
      <c r="R217" t="s">
        <v>8269</v>
      </c>
      <c r="S217" s="11" t="s">
        <v>8333</v>
      </c>
      <c r="T217" t="s">
        <v>8334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4">
        <v>110</v>
      </c>
      <c r="G218" s="14">
        <v>99.79</v>
      </c>
      <c r="H218" t="s">
        <v>8218</v>
      </c>
      <c r="I218" t="s">
        <v>8223</v>
      </c>
      <c r="J218" t="s">
        <v>8245</v>
      </c>
      <c r="K218">
        <v>1447295460</v>
      </c>
      <c r="L218" s="15">
        <v>42320.104861111111</v>
      </c>
      <c r="M218">
        <v>1444747843</v>
      </c>
      <c r="N218" s="15">
        <v>42290.61855324074</v>
      </c>
      <c r="O218" t="b">
        <v>0</v>
      </c>
      <c r="P218">
        <v>165</v>
      </c>
      <c r="Q218" t="b">
        <v>1</v>
      </c>
      <c r="R218" t="s">
        <v>8269</v>
      </c>
      <c r="S218" s="11" t="s">
        <v>8333</v>
      </c>
      <c r="T218" t="s">
        <v>8334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4">
        <v>122</v>
      </c>
      <c r="G219" s="14">
        <v>203.33</v>
      </c>
      <c r="H219" t="s">
        <v>8218</v>
      </c>
      <c r="I219" t="s">
        <v>8223</v>
      </c>
      <c r="J219" t="s">
        <v>8245</v>
      </c>
      <c r="K219">
        <v>1434542702</v>
      </c>
      <c r="L219" s="15">
        <v>42172.503495370373</v>
      </c>
      <c r="M219">
        <v>1432814702</v>
      </c>
      <c r="N219" s="15">
        <v>42152.503495370373</v>
      </c>
      <c r="O219" t="b">
        <v>0</v>
      </c>
      <c r="P219">
        <v>3</v>
      </c>
      <c r="Q219" t="b">
        <v>1</v>
      </c>
      <c r="R219" t="s">
        <v>8269</v>
      </c>
      <c r="S219" s="11" t="s">
        <v>8333</v>
      </c>
      <c r="T219" t="s">
        <v>8334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4">
        <v>100</v>
      </c>
      <c r="G220" s="14">
        <v>110.23</v>
      </c>
      <c r="H220" t="s">
        <v>8218</v>
      </c>
      <c r="I220" t="s">
        <v>8223</v>
      </c>
      <c r="J220" t="s">
        <v>8245</v>
      </c>
      <c r="K220">
        <v>1405511376</v>
      </c>
      <c r="L220" s="15">
        <v>41836.492777777778</v>
      </c>
      <c r="M220">
        <v>1401623376</v>
      </c>
      <c r="N220" s="15">
        <v>41791.492777777778</v>
      </c>
      <c r="O220" t="b">
        <v>0</v>
      </c>
      <c r="P220">
        <v>91</v>
      </c>
      <c r="Q220" t="b">
        <v>1</v>
      </c>
      <c r="R220" t="s">
        <v>8269</v>
      </c>
      <c r="S220" s="11" t="s">
        <v>8333</v>
      </c>
      <c r="T220" t="s">
        <v>8334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4">
        <v>211</v>
      </c>
      <c r="G221" s="14">
        <v>58.61</v>
      </c>
      <c r="H221" t="s">
        <v>8218</v>
      </c>
      <c r="I221" t="s">
        <v>8223</v>
      </c>
      <c r="J221" t="s">
        <v>8245</v>
      </c>
      <c r="K221">
        <v>1405727304</v>
      </c>
      <c r="L221" s="15">
        <v>41838.991944444446</v>
      </c>
      <c r="M221">
        <v>1403135304</v>
      </c>
      <c r="N221" s="15">
        <v>41808.991944444446</v>
      </c>
      <c r="O221" t="b">
        <v>0</v>
      </c>
      <c r="P221">
        <v>18</v>
      </c>
      <c r="Q221" t="b">
        <v>1</v>
      </c>
      <c r="R221" t="s">
        <v>8269</v>
      </c>
      <c r="S221" s="11" t="s">
        <v>8333</v>
      </c>
      <c r="T221" t="s">
        <v>8334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4">
        <v>109</v>
      </c>
      <c r="G222" s="14">
        <v>81.38</v>
      </c>
      <c r="H222" t="s">
        <v>8218</v>
      </c>
      <c r="I222" t="s">
        <v>8223</v>
      </c>
      <c r="J222" t="s">
        <v>8245</v>
      </c>
      <c r="K222">
        <v>1465196400</v>
      </c>
      <c r="L222" s="15">
        <v>42527.291666666672</v>
      </c>
      <c r="M222">
        <v>1462841990</v>
      </c>
      <c r="N222" s="15">
        <v>42500.041550925926</v>
      </c>
      <c r="O222" t="b">
        <v>0</v>
      </c>
      <c r="P222">
        <v>40</v>
      </c>
      <c r="Q222" t="b">
        <v>1</v>
      </c>
      <c r="R222" t="s">
        <v>8269</v>
      </c>
      <c r="S222" s="11" t="s">
        <v>8333</v>
      </c>
      <c r="T222" t="s">
        <v>8334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4">
        <v>104</v>
      </c>
      <c r="G223" s="14">
        <v>199.17</v>
      </c>
      <c r="H223" t="s">
        <v>8218</v>
      </c>
      <c r="I223" t="s">
        <v>8223</v>
      </c>
      <c r="J223" t="s">
        <v>8245</v>
      </c>
      <c r="K223">
        <v>1444264372</v>
      </c>
      <c r="L223" s="15">
        <v>42285.022824074069</v>
      </c>
      <c r="M223">
        <v>1442536372</v>
      </c>
      <c r="N223" s="15">
        <v>42265.022824074069</v>
      </c>
      <c r="O223" t="b">
        <v>0</v>
      </c>
      <c r="P223">
        <v>78</v>
      </c>
      <c r="Q223" t="b">
        <v>1</v>
      </c>
      <c r="R223" t="s">
        <v>8269</v>
      </c>
      <c r="S223" s="11" t="s">
        <v>8333</v>
      </c>
      <c r="T223" t="s">
        <v>8334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4">
        <v>130</v>
      </c>
      <c r="G224" s="14">
        <v>46.43</v>
      </c>
      <c r="H224" t="s">
        <v>8218</v>
      </c>
      <c r="I224" t="s">
        <v>8223</v>
      </c>
      <c r="J224" t="s">
        <v>8245</v>
      </c>
      <c r="K224">
        <v>1425099540</v>
      </c>
      <c r="L224" s="15">
        <v>42063.207638888889</v>
      </c>
      <c r="M224">
        <v>1424280938</v>
      </c>
      <c r="N224" s="15">
        <v>42053.733078703706</v>
      </c>
      <c r="O224" t="b">
        <v>0</v>
      </c>
      <c r="P224">
        <v>14</v>
      </c>
      <c r="Q224" t="b">
        <v>1</v>
      </c>
      <c r="R224" t="s">
        <v>8269</v>
      </c>
      <c r="S224" s="11" t="s">
        <v>8333</v>
      </c>
      <c r="T224" t="s">
        <v>8334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4">
        <v>104</v>
      </c>
      <c r="G225" s="14">
        <v>70.569999999999993</v>
      </c>
      <c r="H225" t="s">
        <v>8218</v>
      </c>
      <c r="I225" t="s">
        <v>8223</v>
      </c>
      <c r="J225" t="s">
        <v>8245</v>
      </c>
      <c r="K225">
        <v>1480579140</v>
      </c>
      <c r="L225" s="15">
        <v>42705.332638888889</v>
      </c>
      <c r="M225">
        <v>1478030325</v>
      </c>
      <c r="N225" s="15">
        <v>42675.832465277781</v>
      </c>
      <c r="O225" t="b">
        <v>0</v>
      </c>
      <c r="P225">
        <v>44</v>
      </c>
      <c r="Q225" t="b">
        <v>1</v>
      </c>
      <c r="R225" t="s">
        <v>8269</v>
      </c>
      <c r="S225" s="11" t="s">
        <v>8333</v>
      </c>
      <c r="T225" t="s">
        <v>8334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4">
        <v>100</v>
      </c>
      <c r="G226" s="14">
        <v>22.22</v>
      </c>
      <c r="H226" t="s">
        <v>8218</v>
      </c>
      <c r="I226" t="s">
        <v>8223</v>
      </c>
      <c r="J226" t="s">
        <v>8245</v>
      </c>
      <c r="K226">
        <v>1460935800</v>
      </c>
      <c r="L226" s="15">
        <v>42477.979166666672</v>
      </c>
      <c r="M226">
        <v>1459999656</v>
      </c>
      <c r="N226" s="15">
        <v>42467.144166666665</v>
      </c>
      <c r="O226" t="b">
        <v>0</v>
      </c>
      <c r="P226">
        <v>9</v>
      </c>
      <c r="Q226" t="b">
        <v>1</v>
      </c>
      <c r="R226" t="s">
        <v>8269</v>
      </c>
      <c r="S226" s="11" t="s">
        <v>8333</v>
      </c>
      <c r="T226" t="s">
        <v>8334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4">
        <v>100</v>
      </c>
      <c r="G227" s="14">
        <v>37.78</v>
      </c>
      <c r="H227" t="s">
        <v>8218</v>
      </c>
      <c r="I227" t="s">
        <v>8223</v>
      </c>
      <c r="J227" t="s">
        <v>8245</v>
      </c>
      <c r="K227">
        <v>1414284180</v>
      </c>
      <c r="L227" s="15">
        <v>41938.029861111114</v>
      </c>
      <c r="M227">
        <v>1410558948</v>
      </c>
      <c r="N227" s="15">
        <v>41894.91375</v>
      </c>
      <c r="O227" t="b">
        <v>0</v>
      </c>
      <c r="P227">
        <v>45</v>
      </c>
      <c r="Q227" t="b">
        <v>1</v>
      </c>
      <c r="R227" t="s">
        <v>8269</v>
      </c>
      <c r="S227" s="11" t="s">
        <v>8333</v>
      </c>
      <c r="T227" t="s">
        <v>8334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4">
        <v>101</v>
      </c>
      <c r="G228" s="14">
        <v>72.05</v>
      </c>
      <c r="H228" t="s">
        <v>8218</v>
      </c>
      <c r="I228" t="s">
        <v>8223</v>
      </c>
      <c r="J228" t="s">
        <v>8245</v>
      </c>
      <c r="K228">
        <v>1400875307</v>
      </c>
      <c r="L228" s="15">
        <v>41782.83457175926</v>
      </c>
      <c r="M228">
        <v>1398283307</v>
      </c>
      <c r="N228" s="15">
        <v>41752.83457175926</v>
      </c>
      <c r="O228" t="b">
        <v>0</v>
      </c>
      <c r="P228">
        <v>56</v>
      </c>
      <c r="Q228" t="b">
        <v>1</v>
      </c>
      <c r="R228" t="s">
        <v>8269</v>
      </c>
      <c r="S228" s="11" t="s">
        <v>8333</v>
      </c>
      <c r="T228" t="s">
        <v>8334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4">
        <v>101</v>
      </c>
      <c r="G229" s="14">
        <v>103.21</v>
      </c>
      <c r="H229" t="s">
        <v>8218</v>
      </c>
      <c r="I229" t="s">
        <v>8223</v>
      </c>
      <c r="J229" t="s">
        <v>8245</v>
      </c>
      <c r="K229">
        <v>1425495563</v>
      </c>
      <c r="L229" s="15">
        <v>42067.791238425925</v>
      </c>
      <c r="M229">
        <v>1422903563</v>
      </c>
      <c r="N229" s="15">
        <v>42037.791238425925</v>
      </c>
      <c r="O229" t="b">
        <v>0</v>
      </c>
      <c r="P229">
        <v>98</v>
      </c>
      <c r="Q229" t="b">
        <v>1</v>
      </c>
      <c r="R229" t="s">
        <v>8269</v>
      </c>
      <c r="S229" s="11" t="s">
        <v>8333</v>
      </c>
      <c r="T229" t="s">
        <v>8334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4">
        <v>140</v>
      </c>
      <c r="G230" s="14">
        <v>35</v>
      </c>
      <c r="H230" t="s">
        <v>8218</v>
      </c>
      <c r="I230" t="s">
        <v>8223</v>
      </c>
      <c r="J230" t="s">
        <v>8245</v>
      </c>
      <c r="K230">
        <v>1429912341</v>
      </c>
      <c r="L230" s="15">
        <v>42118.911354166667</v>
      </c>
      <c r="M230">
        <v>1427320341</v>
      </c>
      <c r="N230" s="15">
        <v>42088.911354166667</v>
      </c>
      <c r="O230" t="b">
        <v>0</v>
      </c>
      <c r="P230">
        <v>10</v>
      </c>
      <c r="Q230" t="b">
        <v>1</v>
      </c>
      <c r="R230" t="s">
        <v>8269</v>
      </c>
      <c r="S230" s="11" t="s">
        <v>8333</v>
      </c>
      <c r="T230" t="s">
        <v>8334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4">
        <v>104</v>
      </c>
      <c r="G231" s="14">
        <v>81.78</v>
      </c>
      <c r="H231" t="s">
        <v>8218</v>
      </c>
      <c r="I231" t="s">
        <v>8223</v>
      </c>
      <c r="J231" t="s">
        <v>8245</v>
      </c>
      <c r="K231">
        <v>1423119540</v>
      </c>
      <c r="L231" s="15">
        <v>42040.290972222225</v>
      </c>
      <c r="M231">
        <v>1421252084</v>
      </c>
      <c r="N231" s="15">
        <v>42018.676898148144</v>
      </c>
      <c r="O231" t="b">
        <v>0</v>
      </c>
      <c r="P231">
        <v>76</v>
      </c>
      <c r="Q231" t="b">
        <v>1</v>
      </c>
      <c r="R231" t="s">
        <v>8269</v>
      </c>
      <c r="S231" s="11" t="s">
        <v>8333</v>
      </c>
      <c r="T231" t="s">
        <v>8334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4">
        <v>103</v>
      </c>
      <c r="G232" s="14">
        <v>297.02999999999997</v>
      </c>
      <c r="H232" t="s">
        <v>8218</v>
      </c>
      <c r="I232" t="s">
        <v>8223</v>
      </c>
      <c r="J232" t="s">
        <v>8245</v>
      </c>
      <c r="K232">
        <v>1412434136</v>
      </c>
      <c r="L232" s="15">
        <v>41916.617314814815</v>
      </c>
      <c r="M232">
        <v>1409669336</v>
      </c>
      <c r="N232" s="15">
        <v>41884.617314814815</v>
      </c>
      <c r="O232" t="b">
        <v>0</v>
      </c>
      <c r="P232">
        <v>104</v>
      </c>
      <c r="Q232" t="b">
        <v>1</v>
      </c>
      <c r="R232" t="s">
        <v>8269</v>
      </c>
      <c r="S232" s="11" t="s">
        <v>8333</v>
      </c>
      <c r="T232" t="s">
        <v>8334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4">
        <v>108</v>
      </c>
      <c r="G233" s="14">
        <v>46.61</v>
      </c>
      <c r="H233" t="s">
        <v>8218</v>
      </c>
      <c r="I233" t="s">
        <v>8223</v>
      </c>
      <c r="J233" t="s">
        <v>8245</v>
      </c>
      <c r="K233">
        <v>1411264800</v>
      </c>
      <c r="L233" s="15">
        <v>41903.083333333336</v>
      </c>
      <c r="M233">
        <v>1409620903</v>
      </c>
      <c r="N233" s="15">
        <v>41884.056747685187</v>
      </c>
      <c r="O233" t="b">
        <v>0</v>
      </c>
      <c r="P233">
        <v>87</v>
      </c>
      <c r="Q233" t="b">
        <v>1</v>
      </c>
      <c r="R233" t="s">
        <v>8269</v>
      </c>
      <c r="S233" s="11" t="s">
        <v>8333</v>
      </c>
      <c r="T233" t="s">
        <v>8334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4">
        <v>100</v>
      </c>
      <c r="G234" s="14">
        <v>95.24</v>
      </c>
      <c r="H234" t="s">
        <v>8218</v>
      </c>
      <c r="I234" t="s">
        <v>8223</v>
      </c>
      <c r="J234" t="s">
        <v>8245</v>
      </c>
      <c r="K234">
        <v>1408383153</v>
      </c>
      <c r="L234" s="15">
        <v>41869.730937500004</v>
      </c>
      <c r="M234">
        <v>1405791153</v>
      </c>
      <c r="N234" s="15">
        <v>41839.730937500004</v>
      </c>
      <c r="O234" t="b">
        <v>0</v>
      </c>
      <c r="P234">
        <v>21</v>
      </c>
      <c r="Q234" t="b">
        <v>1</v>
      </c>
      <c r="R234" t="s">
        <v>8269</v>
      </c>
      <c r="S234" s="11" t="s">
        <v>8333</v>
      </c>
      <c r="T234" t="s">
        <v>8334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4">
        <v>110</v>
      </c>
      <c r="G235" s="14">
        <v>52.21</v>
      </c>
      <c r="H235" t="s">
        <v>8218</v>
      </c>
      <c r="I235" t="s">
        <v>8223</v>
      </c>
      <c r="J235" t="s">
        <v>8245</v>
      </c>
      <c r="K235">
        <v>1454709600</v>
      </c>
      <c r="L235" s="15">
        <v>42405.916666666672</v>
      </c>
      <c r="M235">
        <v>1452520614</v>
      </c>
      <c r="N235" s="15">
        <v>42380.581180555557</v>
      </c>
      <c r="O235" t="b">
        <v>0</v>
      </c>
      <c r="P235">
        <v>42</v>
      </c>
      <c r="Q235" t="b">
        <v>1</v>
      </c>
      <c r="R235" t="s">
        <v>8269</v>
      </c>
      <c r="S235" s="11" t="s">
        <v>8333</v>
      </c>
      <c r="T235" t="s">
        <v>8334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4">
        <v>100</v>
      </c>
      <c r="G236" s="14">
        <v>134.15</v>
      </c>
      <c r="H236" t="s">
        <v>8218</v>
      </c>
      <c r="I236" t="s">
        <v>8223</v>
      </c>
      <c r="J236" t="s">
        <v>8245</v>
      </c>
      <c r="K236">
        <v>1402974000</v>
      </c>
      <c r="L236" s="15">
        <v>41807.125</v>
      </c>
      <c r="M236">
        <v>1400290255</v>
      </c>
      <c r="N236" s="15">
        <v>41776.063136574077</v>
      </c>
      <c r="O236" t="b">
        <v>0</v>
      </c>
      <c r="P236">
        <v>71</v>
      </c>
      <c r="Q236" t="b">
        <v>1</v>
      </c>
      <c r="R236" t="s">
        <v>8269</v>
      </c>
      <c r="S236" s="11" t="s">
        <v>8333</v>
      </c>
      <c r="T236" t="s">
        <v>8334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4">
        <v>106</v>
      </c>
      <c r="G237" s="14">
        <v>62.83</v>
      </c>
      <c r="H237" t="s">
        <v>8218</v>
      </c>
      <c r="I237" t="s">
        <v>8223</v>
      </c>
      <c r="J237" t="s">
        <v>8245</v>
      </c>
      <c r="K237">
        <v>1404983269</v>
      </c>
      <c r="L237" s="15">
        <v>41830.380428240744</v>
      </c>
      <c r="M237">
        <v>1402391269</v>
      </c>
      <c r="N237" s="15">
        <v>41800.380428240744</v>
      </c>
      <c r="O237" t="b">
        <v>0</v>
      </c>
      <c r="P237">
        <v>168</v>
      </c>
      <c r="Q237" t="b">
        <v>1</v>
      </c>
      <c r="R237" t="s">
        <v>8269</v>
      </c>
      <c r="S237" s="11" t="s">
        <v>8333</v>
      </c>
      <c r="T237" t="s">
        <v>8334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4">
        <v>112</v>
      </c>
      <c r="G238" s="14">
        <v>58.95</v>
      </c>
      <c r="H238" t="s">
        <v>8218</v>
      </c>
      <c r="I238" t="s">
        <v>8223</v>
      </c>
      <c r="J238" t="s">
        <v>8245</v>
      </c>
      <c r="K238">
        <v>1470538800</v>
      </c>
      <c r="L238" s="15">
        <v>42589.125</v>
      </c>
      <c r="M238">
        <v>1469112493</v>
      </c>
      <c r="N238" s="15">
        <v>42572.61681712963</v>
      </c>
      <c r="O238" t="b">
        <v>0</v>
      </c>
      <c r="P238">
        <v>19</v>
      </c>
      <c r="Q238" t="b">
        <v>1</v>
      </c>
      <c r="R238" t="s">
        <v>8269</v>
      </c>
      <c r="S238" s="11" t="s">
        <v>8333</v>
      </c>
      <c r="T238" t="s">
        <v>8334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4">
        <v>106</v>
      </c>
      <c r="G239" s="14">
        <v>143.11000000000001</v>
      </c>
      <c r="H239" t="s">
        <v>8218</v>
      </c>
      <c r="I239" t="s">
        <v>8223</v>
      </c>
      <c r="J239" t="s">
        <v>8245</v>
      </c>
      <c r="K239">
        <v>1408638480</v>
      </c>
      <c r="L239" s="15">
        <v>41872.686111111114</v>
      </c>
      <c r="M239">
        <v>1406811593</v>
      </c>
      <c r="N239" s="15">
        <v>41851.541585648149</v>
      </c>
      <c r="O239" t="b">
        <v>0</v>
      </c>
      <c r="P239">
        <v>37</v>
      </c>
      <c r="Q239" t="b">
        <v>1</v>
      </c>
      <c r="R239" t="s">
        <v>8269</v>
      </c>
      <c r="S239" s="11" t="s">
        <v>8333</v>
      </c>
      <c r="T239" t="s">
        <v>8334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4">
        <v>101</v>
      </c>
      <c r="G240" s="14">
        <v>84.17</v>
      </c>
      <c r="H240" t="s">
        <v>8218</v>
      </c>
      <c r="I240" t="s">
        <v>8223</v>
      </c>
      <c r="J240" t="s">
        <v>8245</v>
      </c>
      <c r="K240">
        <v>1440003820</v>
      </c>
      <c r="L240" s="15">
        <v>42235.710879629631</v>
      </c>
      <c r="M240">
        <v>1437411820</v>
      </c>
      <c r="N240" s="15">
        <v>42205.710879629631</v>
      </c>
      <c r="O240" t="b">
        <v>0</v>
      </c>
      <c r="P240">
        <v>36</v>
      </c>
      <c r="Q240" t="b">
        <v>1</v>
      </c>
      <c r="R240" t="s">
        <v>8269</v>
      </c>
      <c r="S240" s="11" t="s">
        <v>8333</v>
      </c>
      <c r="T240" t="s">
        <v>8334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4">
        <v>135</v>
      </c>
      <c r="G241" s="14">
        <v>89.79</v>
      </c>
      <c r="H241" t="s">
        <v>8218</v>
      </c>
      <c r="I241" t="s">
        <v>8223</v>
      </c>
      <c r="J241" t="s">
        <v>8245</v>
      </c>
      <c r="K241">
        <v>1453179540</v>
      </c>
      <c r="L241" s="15">
        <v>42388.207638888889</v>
      </c>
      <c r="M241">
        <v>1452030730</v>
      </c>
      <c r="N241" s="15">
        <v>42374.911226851851</v>
      </c>
      <c r="O241" t="b">
        <v>0</v>
      </c>
      <c r="P241">
        <v>18</v>
      </c>
      <c r="Q241" t="b">
        <v>1</v>
      </c>
      <c r="R241" t="s">
        <v>8269</v>
      </c>
      <c r="S241" s="11" t="s">
        <v>8333</v>
      </c>
      <c r="T241" t="s">
        <v>8334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4">
        <v>105</v>
      </c>
      <c r="G242" s="14">
        <v>64.16</v>
      </c>
      <c r="H242" t="s">
        <v>8218</v>
      </c>
      <c r="I242" t="s">
        <v>8223</v>
      </c>
      <c r="J242" t="s">
        <v>8245</v>
      </c>
      <c r="K242">
        <v>1405095300</v>
      </c>
      <c r="L242" s="15">
        <v>41831.677083333336</v>
      </c>
      <c r="M242">
        <v>1403146628</v>
      </c>
      <c r="N242" s="15">
        <v>41809.12300925926</v>
      </c>
      <c r="O242" t="b">
        <v>0</v>
      </c>
      <c r="P242">
        <v>82</v>
      </c>
      <c r="Q242" t="b">
        <v>1</v>
      </c>
      <c r="R242" t="s">
        <v>8269</v>
      </c>
      <c r="S242" s="11" t="s">
        <v>8333</v>
      </c>
      <c r="T242" t="s">
        <v>8334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4">
        <v>103</v>
      </c>
      <c r="G243" s="14">
        <v>59.65</v>
      </c>
      <c r="H243" t="s">
        <v>8218</v>
      </c>
      <c r="I243" t="s">
        <v>8223</v>
      </c>
      <c r="J243" t="s">
        <v>8245</v>
      </c>
      <c r="K243">
        <v>1447445820</v>
      </c>
      <c r="L243" s="15">
        <v>42321.845138888893</v>
      </c>
      <c r="M243">
        <v>1445077121</v>
      </c>
      <c r="N243" s="15">
        <v>42294.429641203707</v>
      </c>
      <c r="O243" t="b">
        <v>0</v>
      </c>
      <c r="P243">
        <v>43</v>
      </c>
      <c r="Q243" t="b">
        <v>1</v>
      </c>
      <c r="R243" t="s">
        <v>8269</v>
      </c>
      <c r="S243" s="11" t="s">
        <v>8333</v>
      </c>
      <c r="T243" t="s">
        <v>8334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4">
        <v>100</v>
      </c>
      <c r="G244" s="14">
        <v>31.25</v>
      </c>
      <c r="H244" t="s">
        <v>8218</v>
      </c>
      <c r="I244" t="s">
        <v>8223</v>
      </c>
      <c r="J244" t="s">
        <v>8245</v>
      </c>
      <c r="K244">
        <v>1433016672</v>
      </c>
      <c r="L244" s="15">
        <v>42154.841111111105</v>
      </c>
      <c r="M244">
        <v>1430424672</v>
      </c>
      <c r="N244" s="15">
        <v>42124.841111111105</v>
      </c>
      <c r="O244" t="b">
        <v>0</v>
      </c>
      <c r="P244">
        <v>8</v>
      </c>
      <c r="Q244" t="b">
        <v>1</v>
      </c>
      <c r="R244" t="s">
        <v>8269</v>
      </c>
      <c r="S244" s="11" t="s">
        <v>8333</v>
      </c>
      <c r="T244" t="s">
        <v>8334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4">
        <v>186</v>
      </c>
      <c r="G245" s="14">
        <v>41.22</v>
      </c>
      <c r="H245" t="s">
        <v>8218</v>
      </c>
      <c r="I245" t="s">
        <v>8223</v>
      </c>
      <c r="J245" t="s">
        <v>8245</v>
      </c>
      <c r="K245">
        <v>1410266146</v>
      </c>
      <c r="L245" s="15">
        <v>41891.524837962963</v>
      </c>
      <c r="M245">
        <v>1407674146</v>
      </c>
      <c r="N245" s="15">
        <v>41861.524837962963</v>
      </c>
      <c r="O245" t="b">
        <v>0</v>
      </c>
      <c r="P245">
        <v>45</v>
      </c>
      <c r="Q245" t="b">
        <v>1</v>
      </c>
      <c r="R245" t="s">
        <v>8269</v>
      </c>
      <c r="S245" s="11" t="s">
        <v>8333</v>
      </c>
      <c r="T245" t="s">
        <v>8334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4">
        <v>108</v>
      </c>
      <c r="G246" s="14">
        <v>77</v>
      </c>
      <c r="H246" t="s">
        <v>8218</v>
      </c>
      <c r="I246" t="s">
        <v>8223</v>
      </c>
      <c r="J246" t="s">
        <v>8245</v>
      </c>
      <c r="K246">
        <v>1458332412</v>
      </c>
      <c r="L246" s="15">
        <v>42447.847361111111</v>
      </c>
      <c r="M246">
        <v>1454448012</v>
      </c>
      <c r="N246" s="15">
        <v>42402.889027777783</v>
      </c>
      <c r="O246" t="b">
        <v>0</v>
      </c>
      <c r="P246">
        <v>14</v>
      </c>
      <c r="Q246" t="b">
        <v>1</v>
      </c>
      <c r="R246" t="s">
        <v>8269</v>
      </c>
      <c r="S246" s="11" t="s">
        <v>8333</v>
      </c>
      <c r="T246" t="s">
        <v>8334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4">
        <v>110</v>
      </c>
      <c r="G247" s="14">
        <v>51.22</v>
      </c>
      <c r="H247" t="s">
        <v>8218</v>
      </c>
      <c r="I247" t="s">
        <v>8223</v>
      </c>
      <c r="J247" t="s">
        <v>8245</v>
      </c>
      <c r="K247">
        <v>1418784689</v>
      </c>
      <c r="L247" s="15">
        <v>41990.119085648148</v>
      </c>
      <c r="M247">
        <v>1416192689</v>
      </c>
      <c r="N247" s="15">
        <v>41960.119085648148</v>
      </c>
      <c r="O247" t="b">
        <v>0</v>
      </c>
      <c r="P247">
        <v>45</v>
      </c>
      <c r="Q247" t="b">
        <v>1</v>
      </c>
      <c r="R247" t="s">
        <v>8269</v>
      </c>
      <c r="S247" s="11" t="s">
        <v>8333</v>
      </c>
      <c r="T247" t="s">
        <v>8334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4">
        <v>171</v>
      </c>
      <c r="G248" s="14">
        <v>68.25</v>
      </c>
      <c r="H248" t="s">
        <v>8218</v>
      </c>
      <c r="I248" t="s">
        <v>8223</v>
      </c>
      <c r="J248" t="s">
        <v>8245</v>
      </c>
      <c r="K248">
        <v>1468036800</v>
      </c>
      <c r="L248" s="15">
        <v>42560.166666666672</v>
      </c>
      <c r="M248">
        <v>1465607738</v>
      </c>
      <c r="N248" s="15">
        <v>42532.052523148144</v>
      </c>
      <c r="O248" t="b">
        <v>0</v>
      </c>
      <c r="P248">
        <v>20</v>
      </c>
      <c r="Q248" t="b">
        <v>1</v>
      </c>
      <c r="R248" t="s">
        <v>8269</v>
      </c>
      <c r="S248" s="11" t="s">
        <v>8333</v>
      </c>
      <c r="T248" t="s">
        <v>8334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4">
        <v>101</v>
      </c>
      <c r="G249" s="14">
        <v>41.13</v>
      </c>
      <c r="H249" t="s">
        <v>8218</v>
      </c>
      <c r="I249" t="s">
        <v>8223</v>
      </c>
      <c r="J249" t="s">
        <v>8245</v>
      </c>
      <c r="K249">
        <v>1429636927</v>
      </c>
      <c r="L249" s="15">
        <v>42115.723692129628</v>
      </c>
      <c r="M249">
        <v>1427304127</v>
      </c>
      <c r="N249" s="15">
        <v>42088.723692129628</v>
      </c>
      <c r="O249" t="b">
        <v>0</v>
      </c>
      <c r="P249">
        <v>16</v>
      </c>
      <c r="Q249" t="b">
        <v>1</v>
      </c>
      <c r="R249" t="s">
        <v>8269</v>
      </c>
      <c r="S249" s="11" t="s">
        <v>8333</v>
      </c>
      <c r="T249" t="s">
        <v>8334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4">
        <v>153</v>
      </c>
      <c r="G250" s="14">
        <v>41.41</v>
      </c>
      <c r="H250" t="s">
        <v>8218</v>
      </c>
      <c r="I250" t="s">
        <v>8223</v>
      </c>
      <c r="J250" t="s">
        <v>8245</v>
      </c>
      <c r="K250">
        <v>1406087940</v>
      </c>
      <c r="L250" s="15">
        <v>41843.165972222225</v>
      </c>
      <c r="M250">
        <v>1404141626</v>
      </c>
      <c r="N250" s="15">
        <v>41820.639189814814</v>
      </c>
      <c r="O250" t="b">
        <v>0</v>
      </c>
      <c r="P250">
        <v>37</v>
      </c>
      <c r="Q250" t="b">
        <v>1</v>
      </c>
      <c r="R250" t="s">
        <v>8269</v>
      </c>
      <c r="S250" s="11" t="s">
        <v>8333</v>
      </c>
      <c r="T250" t="s">
        <v>8334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4">
        <v>101</v>
      </c>
      <c r="G251" s="14">
        <v>145.87</v>
      </c>
      <c r="H251" t="s">
        <v>8218</v>
      </c>
      <c r="I251" t="s">
        <v>8223</v>
      </c>
      <c r="J251" t="s">
        <v>8245</v>
      </c>
      <c r="K251">
        <v>1476381627</v>
      </c>
      <c r="L251" s="15">
        <v>42656.7503125</v>
      </c>
      <c r="M251">
        <v>1473789627</v>
      </c>
      <c r="N251" s="15">
        <v>42626.7503125</v>
      </c>
      <c r="O251" t="b">
        <v>0</v>
      </c>
      <c r="P251">
        <v>69</v>
      </c>
      <c r="Q251" t="b">
        <v>1</v>
      </c>
      <c r="R251" t="s">
        <v>8269</v>
      </c>
      <c r="S251" s="11" t="s">
        <v>8333</v>
      </c>
      <c r="T251" t="s">
        <v>8334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4">
        <v>191</v>
      </c>
      <c r="G252" s="14">
        <v>358.69</v>
      </c>
      <c r="H252" t="s">
        <v>8218</v>
      </c>
      <c r="I252" t="s">
        <v>8223</v>
      </c>
      <c r="J252" t="s">
        <v>8245</v>
      </c>
      <c r="K252">
        <v>1406876340</v>
      </c>
      <c r="L252" s="15">
        <v>41852.290972222225</v>
      </c>
      <c r="M252">
        <v>1404190567</v>
      </c>
      <c r="N252" s="15">
        <v>41821.205636574072</v>
      </c>
      <c r="O252" t="b">
        <v>0</v>
      </c>
      <c r="P252">
        <v>16</v>
      </c>
      <c r="Q252" t="b">
        <v>1</v>
      </c>
      <c r="R252" t="s">
        <v>8269</v>
      </c>
      <c r="S252" s="11" t="s">
        <v>8333</v>
      </c>
      <c r="T252" t="s">
        <v>8334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4">
        <v>140</v>
      </c>
      <c r="G253" s="14">
        <v>50.98</v>
      </c>
      <c r="H253" t="s">
        <v>8218</v>
      </c>
      <c r="I253" t="s">
        <v>8223</v>
      </c>
      <c r="J253" t="s">
        <v>8245</v>
      </c>
      <c r="K253">
        <v>1423720740</v>
      </c>
      <c r="L253" s="15">
        <v>42047.249305555553</v>
      </c>
      <c r="M253">
        <v>1421081857</v>
      </c>
      <c r="N253" s="15">
        <v>42016.706678240742</v>
      </c>
      <c r="O253" t="b">
        <v>0</v>
      </c>
      <c r="P253">
        <v>55</v>
      </c>
      <c r="Q253" t="b">
        <v>1</v>
      </c>
      <c r="R253" t="s">
        <v>8269</v>
      </c>
      <c r="S253" s="11" t="s">
        <v>8333</v>
      </c>
      <c r="T253" t="s">
        <v>8334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4">
        <v>124</v>
      </c>
      <c r="G254" s="14">
        <v>45.04</v>
      </c>
      <c r="H254" t="s">
        <v>8218</v>
      </c>
      <c r="I254" t="s">
        <v>8223</v>
      </c>
      <c r="J254" t="s">
        <v>8245</v>
      </c>
      <c r="K254">
        <v>1422937620</v>
      </c>
      <c r="L254" s="15">
        <v>42038.185416666667</v>
      </c>
      <c r="M254">
        <v>1420606303</v>
      </c>
      <c r="N254" s="15">
        <v>42011.202581018515</v>
      </c>
      <c r="O254" t="b">
        <v>0</v>
      </c>
      <c r="P254">
        <v>27</v>
      </c>
      <c r="Q254" t="b">
        <v>1</v>
      </c>
      <c r="R254" t="s">
        <v>8269</v>
      </c>
      <c r="S254" s="11" t="s">
        <v>8333</v>
      </c>
      <c r="T254" t="s">
        <v>8334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4">
        <v>139</v>
      </c>
      <c r="G255" s="14">
        <v>57.92</v>
      </c>
      <c r="H255" t="s">
        <v>8218</v>
      </c>
      <c r="I255" t="s">
        <v>8223</v>
      </c>
      <c r="J255" t="s">
        <v>8245</v>
      </c>
      <c r="K255">
        <v>1477710000</v>
      </c>
      <c r="L255" s="15">
        <v>42672.125</v>
      </c>
      <c r="M255">
        <v>1475248279</v>
      </c>
      <c r="N255" s="15">
        <v>42643.632858796293</v>
      </c>
      <c r="O255" t="b">
        <v>0</v>
      </c>
      <c r="P255">
        <v>12</v>
      </c>
      <c r="Q255" t="b">
        <v>1</v>
      </c>
      <c r="R255" t="s">
        <v>8269</v>
      </c>
      <c r="S255" s="11" t="s">
        <v>8333</v>
      </c>
      <c r="T255" t="s">
        <v>8334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4">
        <v>202</v>
      </c>
      <c r="G256" s="14">
        <v>29.71</v>
      </c>
      <c r="H256" t="s">
        <v>8218</v>
      </c>
      <c r="I256" t="s">
        <v>8223</v>
      </c>
      <c r="J256" t="s">
        <v>8245</v>
      </c>
      <c r="K256">
        <v>1436551200</v>
      </c>
      <c r="L256" s="15">
        <v>42195.75</v>
      </c>
      <c r="M256">
        <v>1435181628</v>
      </c>
      <c r="N256" s="15">
        <v>42179.898472222223</v>
      </c>
      <c r="O256" t="b">
        <v>0</v>
      </c>
      <c r="P256">
        <v>17</v>
      </c>
      <c r="Q256" t="b">
        <v>1</v>
      </c>
      <c r="R256" t="s">
        <v>8269</v>
      </c>
      <c r="S256" s="11" t="s">
        <v>8333</v>
      </c>
      <c r="T256" t="s">
        <v>8334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4">
        <v>102</v>
      </c>
      <c r="G257" s="14">
        <v>55.01</v>
      </c>
      <c r="H257" t="s">
        <v>8218</v>
      </c>
      <c r="I257" t="s">
        <v>8223</v>
      </c>
      <c r="J257" t="s">
        <v>8245</v>
      </c>
      <c r="K257">
        <v>1471921637</v>
      </c>
      <c r="L257" s="15">
        <v>42605.130057870367</v>
      </c>
      <c r="M257">
        <v>1469329637</v>
      </c>
      <c r="N257" s="15">
        <v>42575.130057870367</v>
      </c>
      <c r="O257" t="b">
        <v>0</v>
      </c>
      <c r="P257">
        <v>93</v>
      </c>
      <c r="Q257" t="b">
        <v>1</v>
      </c>
      <c r="R257" t="s">
        <v>8269</v>
      </c>
      <c r="S257" s="11" t="s">
        <v>8333</v>
      </c>
      <c r="T257" t="s">
        <v>8334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4">
        <v>127</v>
      </c>
      <c r="G258" s="14">
        <v>72.95</v>
      </c>
      <c r="H258" t="s">
        <v>8218</v>
      </c>
      <c r="I258" t="s">
        <v>8223</v>
      </c>
      <c r="J258" t="s">
        <v>8245</v>
      </c>
      <c r="K258">
        <v>1461108450</v>
      </c>
      <c r="L258" s="15">
        <v>42479.977430555555</v>
      </c>
      <c r="M258">
        <v>1455928050</v>
      </c>
      <c r="N258" s="15">
        <v>42420.019097222219</v>
      </c>
      <c r="O258" t="b">
        <v>0</v>
      </c>
      <c r="P258">
        <v>61</v>
      </c>
      <c r="Q258" t="b">
        <v>1</v>
      </c>
      <c r="R258" t="s">
        <v>8269</v>
      </c>
      <c r="S258" s="11" t="s">
        <v>8333</v>
      </c>
      <c r="T258" t="s">
        <v>8334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4">
        <v>101</v>
      </c>
      <c r="G259" s="14">
        <v>64.47</v>
      </c>
      <c r="H259" t="s">
        <v>8218</v>
      </c>
      <c r="I259" t="s">
        <v>8223</v>
      </c>
      <c r="J259" t="s">
        <v>8245</v>
      </c>
      <c r="K259">
        <v>1426864032</v>
      </c>
      <c r="L259" s="15">
        <v>42083.630000000005</v>
      </c>
      <c r="M259">
        <v>1424275632</v>
      </c>
      <c r="N259" s="15">
        <v>42053.671666666662</v>
      </c>
      <c r="O259" t="b">
        <v>0</v>
      </c>
      <c r="P259">
        <v>47</v>
      </c>
      <c r="Q259" t="b">
        <v>1</v>
      </c>
      <c r="R259" t="s">
        <v>8269</v>
      </c>
      <c r="S259" s="11" t="s">
        <v>8333</v>
      </c>
      <c r="T259" t="s">
        <v>8334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4">
        <v>122</v>
      </c>
      <c r="G260" s="14">
        <v>716.35</v>
      </c>
      <c r="H260" t="s">
        <v>8218</v>
      </c>
      <c r="I260" t="s">
        <v>8223</v>
      </c>
      <c r="J260" t="s">
        <v>8245</v>
      </c>
      <c r="K260">
        <v>1474426800</v>
      </c>
      <c r="L260" s="15">
        <v>42634.125</v>
      </c>
      <c r="M260">
        <v>1471976529</v>
      </c>
      <c r="N260" s="15">
        <v>42605.765381944439</v>
      </c>
      <c r="O260" t="b">
        <v>0</v>
      </c>
      <c r="P260">
        <v>17</v>
      </c>
      <c r="Q260" t="b">
        <v>1</v>
      </c>
      <c r="R260" t="s">
        <v>8269</v>
      </c>
      <c r="S260" s="11" t="s">
        <v>8333</v>
      </c>
      <c r="T260" t="s">
        <v>8334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4">
        <v>113</v>
      </c>
      <c r="G261" s="14">
        <v>50.4</v>
      </c>
      <c r="H261" t="s">
        <v>8218</v>
      </c>
      <c r="I261" t="s">
        <v>8223</v>
      </c>
      <c r="J261" t="s">
        <v>8245</v>
      </c>
      <c r="K261">
        <v>1461857045</v>
      </c>
      <c r="L261" s="15">
        <v>42488.641724537039</v>
      </c>
      <c r="M261">
        <v>1459265045</v>
      </c>
      <c r="N261" s="15">
        <v>42458.641724537039</v>
      </c>
      <c r="O261" t="b">
        <v>0</v>
      </c>
      <c r="P261">
        <v>63</v>
      </c>
      <c r="Q261" t="b">
        <v>1</v>
      </c>
      <c r="R261" t="s">
        <v>8269</v>
      </c>
      <c r="S261" s="11" t="s">
        <v>8333</v>
      </c>
      <c r="T261" t="s">
        <v>8334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4">
        <v>150</v>
      </c>
      <c r="G262" s="14">
        <v>41.67</v>
      </c>
      <c r="H262" t="s">
        <v>8218</v>
      </c>
      <c r="I262" t="s">
        <v>8223</v>
      </c>
      <c r="J262" t="s">
        <v>8245</v>
      </c>
      <c r="K262">
        <v>1468618680</v>
      </c>
      <c r="L262" s="15">
        <v>42566.901388888888</v>
      </c>
      <c r="M262">
        <v>1465345902</v>
      </c>
      <c r="N262" s="15">
        <v>42529.022013888884</v>
      </c>
      <c r="O262" t="b">
        <v>0</v>
      </c>
      <c r="P262">
        <v>9</v>
      </c>
      <c r="Q262" t="b">
        <v>1</v>
      </c>
      <c r="R262" t="s">
        <v>8269</v>
      </c>
      <c r="S262" s="11" t="s">
        <v>8333</v>
      </c>
      <c r="T262" t="s">
        <v>8334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4">
        <v>102</v>
      </c>
      <c r="G263" s="14">
        <v>88.74</v>
      </c>
      <c r="H263" t="s">
        <v>8218</v>
      </c>
      <c r="I263" t="s">
        <v>8223</v>
      </c>
      <c r="J263" t="s">
        <v>8245</v>
      </c>
      <c r="K263">
        <v>1415253540</v>
      </c>
      <c r="L263" s="15">
        <v>41949.249305555553</v>
      </c>
      <c r="M263">
        <v>1413432331</v>
      </c>
      <c r="N263" s="15">
        <v>41928.170497685183</v>
      </c>
      <c r="O263" t="b">
        <v>0</v>
      </c>
      <c r="P263">
        <v>23</v>
      </c>
      <c r="Q263" t="b">
        <v>1</v>
      </c>
      <c r="R263" t="s">
        <v>8269</v>
      </c>
      <c r="S263" s="11" t="s">
        <v>8333</v>
      </c>
      <c r="T263" t="s">
        <v>8334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4">
        <v>100</v>
      </c>
      <c r="G264" s="14">
        <v>148.47999999999999</v>
      </c>
      <c r="H264" t="s">
        <v>8218</v>
      </c>
      <c r="I264" t="s">
        <v>8223</v>
      </c>
      <c r="J264" t="s">
        <v>8245</v>
      </c>
      <c r="K264">
        <v>1426883220</v>
      </c>
      <c r="L264" s="15">
        <v>42083.852083333331</v>
      </c>
      <c r="M264">
        <v>1425067296</v>
      </c>
      <c r="N264" s="15">
        <v>42062.834444444445</v>
      </c>
      <c r="O264" t="b">
        <v>0</v>
      </c>
      <c r="P264">
        <v>33</v>
      </c>
      <c r="Q264" t="b">
        <v>1</v>
      </c>
      <c r="R264" t="s">
        <v>8269</v>
      </c>
      <c r="S264" s="11" t="s">
        <v>8333</v>
      </c>
      <c r="T264" t="s">
        <v>8334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4">
        <v>104</v>
      </c>
      <c r="G265" s="14">
        <v>52</v>
      </c>
      <c r="H265" t="s">
        <v>8218</v>
      </c>
      <c r="I265" t="s">
        <v>8223</v>
      </c>
      <c r="J265" t="s">
        <v>8245</v>
      </c>
      <c r="K265">
        <v>1414378800</v>
      </c>
      <c r="L265" s="15">
        <v>41939.125</v>
      </c>
      <c r="M265">
        <v>1412836990</v>
      </c>
      <c r="N265" s="15">
        <v>41921.279976851853</v>
      </c>
      <c r="O265" t="b">
        <v>0</v>
      </c>
      <c r="P265">
        <v>6</v>
      </c>
      <c r="Q265" t="b">
        <v>1</v>
      </c>
      <c r="R265" t="s">
        <v>8269</v>
      </c>
      <c r="S265" s="11" t="s">
        <v>8333</v>
      </c>
      <c r="T265" t="s">
        <v>8334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4">
        <v>115</v>
      </c>
      <c r="G266" s="14">
        <v>53.23</v>
      </c>
      <c r="H266" t="s">
        <v>8218</v>
      </c>
      <c r="I266" t="s">
        <v>8223</v>
      </c>
      <c r="J266" t="s">
        <v>8245</v>
      </c>
      <c r="K266">
        <v>1431831600</v>
      </c>
      <c r="L266" s="15">
        <v>42141.125</v>
      </c>
      <c r="M266">
        <v>1430761243</v>
      </c>
      <c r="N266" s="15">
        <v>42128.736608796295</v>
      </c>
      <c r="O266" t="b">
        <v>0</v>
      </c>
      <c r="P266">
        <v>39</v>
      </c>
      <c r="Q266" t="b">
        <v>1</v>
      </c>
      <c r="R266" t="s">
        <v>8269</v>
      </c>
      <c r="S266" s="11" t="s">
        <v>8333</v>
      </c>
      <c r="T266" t="s">
        <v>8334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4">
        <v>113</v>
      </c>
      <c r="G267" s="14">
        <v>39.6</v>
      </c>
      <c r="H267" t="s">
        <v>8218</v>
      </c>
      <c r="I267" t="s">
        <v>8223</v>
      </c>
      <c r="J267" t="s">
        <v>8245</v>
      </c>
      <c r="K267">
        <v>1426539600</v>
      </c>
      <c r="L267" s="15">
        <v>42079.875</v>
      </c>
      <c r="M267">
        <v>1424296822</v>
      </c>
      <c r="N267" s="15">
        <v>42053.916921296302</v>
      </c>
      <c r="O267" t="b">
        <v>0</v>
      </c>
      <c r="P267">
        <v>57</v>
      </c>
      <c r="Q267" t="b">
        <v>1</v>
      </c>
      <c r="R267" t="s">
        <v>8269</v>
      </c>
      <c r="S267" s="11" t="s">
        <v>8333</v>
      </c>
      <c r="T267" t="s">
        <v>8334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4">
        <v>143</v>
      </c>
      <c r="G268" s="14">
        <v>164.62</v>
      </c>
      <c r="H268" t="s">
        <v>8218</v>
      </c>
      <c r="I268" t="s">
        <v>8223</v>
      </c>
      <c r="J268" t="s">
        <v>8245</v>
      </c>
      <c r="K268">
        <v>1436562000</v>
      </c>
      <c r="L268" s="15">
        <v>42195.875</v>
      </c>
      <c r="M268">
        <v>1434440227</v>
      </c>
      <c r="N268" s="15">
        <v>42171.317442129628</v>
      </c>
      <c r="O268" t="b">
        <v>0</v>
      </c>
      <c r="P268">
        <v>13</v>
      </c>
      <c r="Q268" t="b">
        <v>1</v>
      </c>
      <c r="R268" t="s">
        <v>8269</v>
      </c>
      <c r="S268" s="11" t="s">
        <v>8333</v>
      </c>
      <c r="T268" t="s">
        <v>8334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4">
        <v>160</v>
      </c>
      <c r="G269" s="14">
        <v>40.29</v>
      </c>
      <c r="H269" t="s">
        <v>8218</v>
      </c>
      <c r="I269" t="s">
        <v>8223</v>
      </c>
      <c r="J269" t="s">
        <v>8245</v>
      </c>
      <c r="K269">
        <v>1404403381</v>
      </c>
      <c r="L269" s="15">
        <v>41823.668761574074</v>
      </c>
      <c r="M269">
        <v>1401811381</v>
      </c>
      <c r="N269" s="15">
        <v>41793.668761574074</v>
      </c>
      <c r="O269" t="b">
        <v>0</v>
      </c>
      <c r="P269">
        <v>133</v>
      </c>
      <c r="Q269" t="b">
        <v>1</v>
      </c>
      <c r="R269" t="s">
        <v>8269</v>
      </c>
      <c r="S269" s="11" t="s">
        <v>8333</v>
      </c>
      <c r="T269" t="s">
        <v>8334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4">
        <v>114</v>
      </c>
      <c r="G270" s="14">
        <v>64.91</v>
      </c>
      <c r="H270" t="s">
        <v>8218</v>
      </c>
      <c r="I270" t="s">
        <v>8223</v>
      </c>
      <c r="J270" t="s">
        <v>8245</v>
      </c>
      <c r="K270">
        <v>1466014499</v>
      </c>
      <c r="L270" s="15">
        <v>42536.760405092587</v>
      </c>
      <c r="M270">
        <v>1463422499</v>
      </c>
      <c r="N270" s="15">
        <v>42506.760405092587</v>
      </c>
      <c r="O270" t="b">
        <v>0</v>
      </c>
      <c r="P270">
        <v>44</v>
      </c>
      <c r="Q270" t="b">
        <v>1</v>
      </c>
      <c r="R270" t="s">
        <v>8269</v>
      </c>
      <c r="S270" s="11" t="s">
        <v>8333</v>
      </c>
      <c r="T270" t="s">
        <v>8334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4">
        <v>101</v>
      </c>
      <c r="G271" s="14">
        <v>55.33</v>
      </c>
      <c r="H271" t="s">
        <v>8218</v>
      </c>
      <c r="I271" t="s">
        <v>8223</v>
      </c>
      <c r="J271" t="s">
        <v>8245</v>
      </c>
      <c r="K271">
        <v>1454431080</v>
      </c>
      <c r="L271" s="15">
        <v>42402.693055555559</v>
      </c>
      <c r="M271">
        <v>1451839080</v>
      </c>
      <c r="N271" s="15">
        <v>42372.693055555559</v>
      </c>
      <c r="O271" t="b">
        <v>0</v>
      </c>
      <c r="P271">
        <v>30</v>
      </c>
      <c r="Q271" t="b">
        <v>1</v>
      </c>
      <c r="R271" t="s">
        <v>8269</v>
      </c>
      <c r="S271" s="11" t="s">
        <v>8333</v>
      </c>
      <c r="T271" t="s">
        <v>8334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4">
        <v>155</v>
      </c>
      <c r="G272" s="14">
        <v>83.14</v>
      </c>
      <c r="H272" t="s">
        <v>8218</v>
      </c>
      <c r="I272" t="s">
        <v>8223</v>
      </c>
      <c r="J272" t="s">
        <v>8245</v>
      </c>
      <c r="K272">
        <v>1433314740</v>
      </c>
      <c r="L272" s="15">
        <v>42158.290972222225</v>
      </c>
      <c r="M272">
        <v>1430600401</v>
      </c>
      <c r="N272" s="15">
        <v>42126.87501157407</v>
      </c>
      <c r="O272" t="b">
        <v>0</v>
      </c>
      <c r="P272">
        <v>56</v>
      </c>
      <c r="Q272" t="b">
        <v>1</v>
      </c>
      <c r="R272" t="s">
        <v>8269</v>
      </c>
      <c r="S272" s="11" t="s">
        <v>8333</v>
      </c>
      <c r="T272" t="s">
        <v>8334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4">
        <v>121</v>
      </c>
      <c r="G273" s="14">
        <v>125.38</v>
      </c>
      <c r="H273" t="s">
        <v>8218</v>
      </c>
      <c r="I273" t="s">
        <v>8223</v>
      </c>
      <c r="J273" t="s">
        <v>8245</v>
      </c>
      <c r="K273">
        <v>1429286400</v>
      </c>
      <c r="L273" s="15">
        <v>42111.666666666672</v>
      </c>
      <c r="M273">
        <v>1427221560</v>
      </c>
      <c r="N273" s="15">
        <v>42087.768055555556</v>
      </c>
      <c r="O273" t="b">
        <v>0</v>
      </c>
      <c r="P273">
        <v>29</v>
      </c>
      <c r="Q273" t="b">
        <v>1</v>
      </c>
      <c r="R273" t="s">
        <v>8269</v>
      </c>
      <c r="S273" s="11" t="s">
        <v>8333</v>
      </c>
      <c r="T273" t="s">
        <v>8334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4">
        <v>128</v>
      </c>
      <c r="G274" s="14">
        <v>47.22</v>
      </c>
      <c r="H274" t="s">
        <v>8218</v>
      </c>
      <c r="I274" t="s">
        <v>8223</v>
      </c>
      <c r="J274" t="s">
        <v>8245</v>
      </c>
      <c r="K274">
        <v>1460574924</v>
      </c>
      <c r="L274" s="15">
        <v>42473.802361111113</v>
      </c>
      <c r="M274">
        <v>1457982924</v>
      </c>
      <c r="N274" s="15">
        <v>42443.802361111113</v>
      </c>
      <c r="O274" t="b">
        <v>0</v>
      </c>
      <c r="P274">
        <v>27</v>
      </c>
      <c r="Q274" t="b">
        <v>1</v>
      </c>
      <c r="R274" t="s">
        <v>8269</v>
      </c>
      <c r="S274" s="11" t="s">
        <v>8333</v>
      </c>
      <c r="T274" t="s">
        <v>8334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4">
        <v>158</v>
      </c>
      <c r="G275" s="14">
        <v>79.099999999999994</v>
      </c>
      <c r="H275" t="s">
        <v>8218</v>
      </c>
      <c r="I275" t="s">
        <v>8223</v>
      </c>
      <c r="J275" t="s">
        <v>8245</v>
      </c>
      <c r="K275">
        <v>1431928784</v>
      </c>
      <c r="L275" s="15">
        <v>42142.249814814815</v>
      </c>
      <c r="M275">
        <v>1430114384</v>
      </c>
      <c r="N275" s="15">
        <v>42121.249814814815</v>
      </c>
      <c r="O275" t="b">
        <v>0</v>
      </c>
      <c r="P275">
        <v>10</v>
      </c>
      <c r="Q275" t="b">
        <v>1</v>
      </c>
      <c r="R275" t="s">
        <v>8269</v>
      </c>
      <c r="S275" s="11" t="s">
        <v>8333</v>
      </c>
      <c r="T275" t="s">
        <v>8334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4">
        <v>105</v>
      </c>
      <c r="G276" s="14">
        <v>114.29</v>
      </c>
      <c r="H276" t="s">
        <v>8218</v>
      </c>
      <c r="I276" t="s">
        <v>8223</v>
      </c>
      <c r="J276" t="s">
        <v>8245</v>
      </c>
      <c r="K276">
        <v>1445818397</v>
      </c>
      <c r="L276" s="15">
        <v>42303.009224537032</v>
      </c>
      <c r="M276">
        <v>1442794397</v>
      </c>
      <c r="N276" s="15">
        <v>42268.009224537032</v>
      </c>
      <c r="O276" t="b">
        <v>0</v>
      </c>
      <c r="P276">
        <v>35</v>
      </c>
      <c r="Q276" t="b">
        <v>1</v>
      </c>
      <c r="R276" t="s">
        <v>8269</v>
      </c>
      <c r="S276" s="11" t="s">
        <v>8333</v>
      </c>
      <c r="T276" t="s">
        <v>8334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4">
        <v>100</v>
      </c>
      <c r="G277" s="14">
        <v>51.72</v>
      </c>
      <c r="H277" t="s">
        <v>8218</v>
      </c>
      <c r="I277" t="s">
        <v>8223</v>
      </c>
      <c r="J277" t="s">
        <v>8245</v>
      </c>
      <c r="K277">
        <v>1408252260</v>
      </c>
      <c r="L277" s="15">
        <v>41868.21597222222</v>
      </c>
      <c r="M277">
        <v>1406580436</v>
      </c>
      <c r="N277" s="15">
        <v>41848.866157407407</v>
      </c>
      <c r="O277" t="b">
        <v>0</v>
      </c>
      <c r="P277">
        <v>29</v>
      </c>
      <c r="Q277" t="b">
        <v>1</v>
      </c>
      <c r="R277" t="s">
        <v>8269</v>
      </c>
      <c r="S277" s="11" t="s">
        <v>8333</v>
      </c>
      <c r="T277" t="s">
        <v>8334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4">
        <v>100</v>
      </c>
      <c r="G278" s="14">
        <v>30.77</v>
      </c>
      <c r="H278" t="s">
        <v>8218</v>
      </c>
      <c r="I278" t="s">
        <v>8223</v>
      </c>
      <c r="J278" t="s">
        <v>8245</v>
      </c>
      <c r="K278">
        <v>1480140000</v>
      </c>
      <c r="L278" s="15">
        <v>42700.25</v>
      </c>
      <c r="M278">
        <v>1479186575</v>
      </c>
      <c r="N278" s="15">
        <v>42689.214988425927</v>
      </c>
      <c r="O278" t="b">
        <v>0</v>
      </c>
      <c r="P278">
        <v>13</v>
      </c>
      <c r="Q278" t="b">
        <v>1</v>
      </c>
      <c r="R278" t="s">
        <v>8269</v>
      </c>
      <c r="S278" s="11" t="s">
        <v>8333</v>
      </c>
      <c r="T278" t="s">
        <v>8334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4">
        <v>124</v>
      </c>
      <c r="G279" s="14">
        <v>47.85</v>
      </c>
      <c r="H279" t="s">
        <v>8218</v>
      </c>
      <c r="I279" t="s">
        <v>8223</v>
      </c>
      <c r="J279" t="s">
        <v>8245</v>
      </c>
      <c r="K279">
        <v>1473625166</v>
      </c>
      <c r="L279" s="15">
        <v>42624.846828703703</v>
      </c>
      <c r="M279">
        <v>1470169166</v>
      </c>
      <c r="N279" s="15">
        <v>42584.846828703703</v>
      </c>
      <c r="O279" t="b">
        <v>0</v>
      </c>
      <c r="P279">
        <v>78</v>
      </c>
      <c r="Q279" t="b">
        <v>1</v>
      </c>
      <c r="R279" t="s">
        <v>8269</v>
      </c>
      <c r="S279" s="11" t="s">
        <v>8333</v>
      </c>
      <c r="T279" t="s">
        <v>8334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4">
        <v>109</v>
      </c>
      <c r="G280" s="14">
        <v>34.409999999999997</v>
      </c>
      <c r="H280" t="s">
        <v>8218</v>
      </c>
      <c r="I280" t="s">
        <v>8223</v>
      </c>
      <c r="J280" t="s">
        <v>8245</v>
      </c>
      <c r="K280">
        <v>1464904800</v>
      </c>
      <c r="L280" s="15">
        <v>42523.916666666672</v>
      </c>
      <c r="M280">
        <v>1463852904</v>
      </c>
      <c r="N280" s="15">
        <v>42511.741944444439</v>
      </c>
      <c r="O280" t="b">
        <v>0</v>
      </c>
      <c r="P280">
        <v>49</v>
      </c>
      <c r="Q280" t="b">
        <v>1</v>
      </c>
      <c r="R280" t="s">
        <v>8269</v>
      </c>
      <c r="S280" s="11" t="s">
        <v>8333</v>
      </c>
      <c r="T280" t="s">
        <v>8334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4">
        <v>106</v>
      </c>
      <c r="G281" s="14">
        <v>60.29</v>
      </c>
      <c r="H281" t="s">
        <v>8218</v>
      </c>
      <c r="I281" t="s">
        <v>8223</v>
      </c>
      <c r="J281" t="s">
        <v>8245</v>
      </c>
      <c r="K281">
        <v>1435733940</v>
      </c>
      <c r="L281" s="15">
        <v>42186.290972222225</v>
      </c>
      <c r="M281">
        <v>1431046325</v>
      </c>
      <c r="N281" s="15">
        <v>42132.036168981482</v>
      </c>
      <c r="O281" t="b">
        <v>0</v>
      </c>
      <c r="P281">
        <v>35</v>
      </c>
      <c r="Q281" t="b">
        <v>1</v>
      </c>
      <c r="R281" t="s">
        <v>8269</v>
      </c>
      <c r="S281" s="11" t="s">
        <v>8333</v>
      </c>
      <c r="T281" t="s">
        <v>8334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4">
        <v>106</v>
      </c>
      <c r="G282" s="14">
        <v>25.31</v>
      </c>
      <c r="H282" t="s">
        <v>8218</v>
      </c>
      <c r="I282" t="s">
        <v>8223</v>
      </c>
      <c r="J282" t="s">
        <v>8245</v>
      </c>
      <c r="K282">
        <v>1457326740</v>
      </c>
      <c r="L282" s="15">
        <v>42436.207638888889</v>
      </c>
      <c r="M282">
        <v>1455919438</v>
      </c>
      <c r="N282" s="15">
        <v>42419.91942129629</v>
      </c>
      <c r="O282" t="b">
        <v>0</v>
      </c>
      <c r="P282">
        <v>42</v>
      </c>
      <c r="Q282" t="b">
        <v>1</v>
      </c>
      <c r="R282" t="s">
        <v>8269</v>
      </c>
      <c r="S282" s="11" t="s">
        <v>8333</v>
      </c>
      <c r="T282" t="s">
        <v>8334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4">
        <v>105</v>
      </c>
      <c r="G283" s="14">
        <v>136</v>
      </c>
      <c r="H283" t="s">
        <v>8218</v>
      </c>
      <c r="I283" t="s">
        <v>8223</v>
      </c>
      <c r="J283" t="s">
        <v>8245</v>
      </c>
      <c r="K283">
        <v>1458100740</v>
      </c>
      <c r="L283" s="15">
        <v>42445.165972222225</v>
      </c>
      <c r="M283">
        <v>1456862924</v>
      </c>
      <c r="N283" s="15">
        <v>42430.839398148149</v>
      </c>
      <c r="O283" t="b">
        <v>0</v>
      </c>
      <c r="P283">
        <v>31</v>
      </c>
      <c r="Q283" t="b">
        <v>1</v>
      </c>
      <c r="R283" t="s">
        <v>8269</v>
      </c>
      <c r="S283" s="11" t="s">
        <v>8333</v>
      </c>
      <c r="T283" t="s">
        <v>8334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4">
        <v>100</v>
      </c>
      <c r="G284" s="14">
        <v>125</v>
      </c>
      <c r="H284" t="s">
        <v>8218</v>
      </c>
      <c r="I284" t="s">
        <v>8223</v>
      </c>
      <c r="J284" t="s">
        <v>8245</v>
      </c>
      <c r="K284">
        <v>1447959491</v>
      </c>
      <c r="L284" s="15">
        <v>42327.790405092594</v>
      </c>
      <c r="M284">
        <v>1445363891</v>
      </c>
      <c r="N284" s="15">
        <v>42297.748738425929</v>
      </c>
      <c r="O284" t="b">
        <v>0</v>
      </c>
      <c r="P284">
        <v>8</v>
      </c>
      <c r="Q284" t="b">
        <v>1</v>
      </c>
      <c r="R284" t="s">
        <v>8269</v>
      </c>
      <c r="S284" s="11" t="s">
        <v>8333</v>
      </c>
      <c r="T284" t="s">
        <v>8334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4">
        <v>104</v>
      </c>
      <c r="G285" s="14">
        <v>66.510000000000005</v>
      </c>
      <c r="H285" t="s">
        <v>8218</v>
      </c>
      <c r="I285" t="s">
        <v>8223</v>
      </c>
      <c r="J285" t="s">
        <v>8245</v>
      </c>
      <c r="K285">
        <v>1399953600</v>
      </c>
      <c r="L285" s="15">
        <v>41772.166666666664</v>
      </c>
      <c r="M285">
        <v>1398983245</v>
      </c>
      <c r="N285" s="15">
        <v>41760.935706018521</v>
      </c>
      <c r="O285" t="b">
        <v>0</v>
      </c>
      <c r="P285">
        <v>39</v>
      </c>
      <c r="Q285" t="b">
        <v>1</v>
      </c>
      <c r="R285" t="s">
        <v>8269</v>
      </c>
      <c r="S285" s="11" t="s">
        <v>8333</v>
      </c>
      <c r="T285" t="s">
        <v>8334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4">
        <v>102</v>
      </c>
      <c r="G286" s="14">
        <v>105</v>
      </c>
      <c r="H286" t="s">
        <v>8218</v>
      </c>
      <c r="I286" t="s">
        <v>8223</v>
      </c>
      <c r="J286" t="s">
        <v>8245</v>
      </c>
      <c r="K286">
        <v>1408815440</v>
      </c>
      <c r="L286" s="15">
        <v>41874.734259259261</v>
      </c>
      <c r="M286">
        <v>1404927440</v>
      </c>
      <c r="N286" s="15">
        <v>41829.734259259261</v>
      </c>
      <c r="O286" t="b">
        <v>0</v>
      </c>
      <c r="P286">
        <v>29</v>
      </c>
      <c r="Q286" t="b">
        <v>1</v>
      </c>
      <c r="R286" t="s">
        <v>8269</v>
      </c>
      <c r="S286" s="11" t="s">
        <v>8333</v>
      </c>
      <c r="T286" t="s">
        <v>8334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4">
        <v>104</v>
      </c>
      <c r="G287" s="14">
        <v>145</v>
      </c>
      <c r="H287" t="s">
        <v>8218</v>
      </c>
      <c r="I287" t="s">
        <v>8223</v>
      </c>
      <c r="J287" t="s">
        <v>8245</v>
      </c>
      <c r="K287">
        <v>1464732537</v>
      </c>
      <c r="L287" s="15">
        <v>42521.92288194444</v>
      </c>
      <c r="M287">
        <v>1462140537</v>
      </c>
      <c r="N287" s="15">
        <v>42491.92288194444</v>
      </c>
      <c r="O287" t="b">
        <v>0</v>
      </c>
      <c r="P287">
        <v>72</v>
      </c>
      <c r="Q287" t="b">
        <v>1</v>
      </c>
      <c r="R287" t="s">
        <v>8269</v>
      </c>
      <c r="S287" s="11" t="s">
        <v>8333</v>
      </c>
      <c r="T287" t="s">
        <v>8334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4">
        <v>106</v>
      </c>
      <c r="G288" s="14">
        <v>96.67</v>
      </c>
      <c r="H288" t="s">
        <v>8218</v>
      </c>
      <c r="I288" t="s">
        <v>8223</v>
      </c>
      <c r="J288" t="s">
        <v>8245</v>
      </c>
      <c r="K288">
        <v>1416545700</v>
      </c>
      <c r="L288" s="15">
        <v>41964.204861111109</v>
      </c>
      <c r="M288">
        <v>1415392666</v>
      </c>
      <c r="N288" s="15">
        <v>41950.859560185185</v>
      </c>
      <c r="O288" t="b">
        <v>0</v>
      </c>
      <c r="P288">
        <v>33</v>
      </c>
      <c r="Q288" t="b">
        <v>1</v>
      </c>
      <c r="R288" t="s">
        <v>8269</v>
      </c>
      <c r="S288" s="11" t="s">
        <v>8333</v>
      </c>
      <c r="T288" t="s">
        <v>8334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4">
        <v>101</v>
      </c>
      <c r="G289" s="14">
        <v>60.33</v>
      </c>
      <c r="H289" t="s">
        <v>8218</v>
      </c>
      <c r="I289" t="s">
        <v>8223</v>
      </c>
      <c r="J289" t="s">
        <v>8245</v>
      </c>
      <c r="K289">
        <v>1404312846</v>
      </c>
      <c r="L289" s="15">
        <v>41822.62090277778</v>
      </c>
      <c r="M289">
        <v>1402584846</v>
      </c>
      <c r="N289" s="15">
        <v>41802.62090277778</v>
      </c>
      <c r="O289" t="b">
        <v>0</v>
      </c>
      <c r="P289">
        <v>15</v>
      </c>
      <c r="Q289" t="b">
        <v>1</v>
      </c>
      <c r="R289" t="s">
        <v>8269</v>
      </c>
      <c r="S289" s="11" t="s">
        <v>8333</v>
      </c>
      <c r="T289" t="s">
        <v>8334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4">
        <v>118</v>
      </c>
      <c r="G290" s="14">
        <v>75.34</v>
      </c>
      <c r="H290" t="s">
        <v>8218</v>
      </c>
      <c r="I290" t="s">
        <v>8223</v>
      </c>
      <c r="J290" t="s">
        <v>8245</v>
      </c>
      <c r="K290">
        <v>1401857940</v>
      </c>
      <c r="L290" s="15">
        <v>41794.207638888889</v>
      </c>
      <c r="M290">
        <v>1400725112</v>
      </c>
      <c r="N290" s="15">
        <v>41781.096203703702</v>
      </c>
      <c r="O290" t="b">
        <v>0</v>
      </c>
      <c r="P290">
        <v>44</v>
      </c>
      <c r="Q290" t="b">
        <v>1</v>
      </c>
      <c r="R290" t="s">
        <v>8269</v>
      </c>
      <c r="S290" s="11" t="s">
        <v>8333</v>
      </c>
      <c r="T290" t="s">
        <v>8334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4">
        <v>110</v>
      </c>
      <c r="G291" s="14">
        <v>55</v>
      </c>
      <c r="H291" t="s">
        <v>8218</v>
      </c>
      <c r="I291" t="s">
        <v>8223</v>
      </c>
      <c r="J291" t="s">
        <v>8245</v>
      </c>
      <c r="K291">
        <v>1422853140</v>
      </c>
      <c r="L291" s="15">
        <v>42037.207638888889</v>
      </c>
      <c r="M291">
        <v>1421439552</v>
      </c>
      <c r="N291" s="15">
        <v>42020.846666666665</v>
      </c>
      <c r="O291" t="b">
        <v>0</v>
      </c>
      <c r="P291">
        <v>10</v>
      </c>
      <c r="Q291" t="b">
        <v>1</v>
      </c>
      <c r="R291" t="s">
        <v>8269</v>
      </c>
      <c r="S291" s="11" t="s">
        <v>8333</v>
      </c>
      <c r="T291" t="s">
        <v>8334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4">
        <v>103</v>
      </c>
      <c r="G292" s="14">
        <v>66.959999999999994</v>
      </c>
      <c r="H292" t="s">
        <v>8218</v>
      </c>
      <c r="I292" t="s">
        <v>8223</v>
      </c>
      <c r="J292" t="s">
        <v>8245</v>
      </c>
      <c r="K292">
        <v>1433097171</v>
      </c>
      <c r="L292" s="15">
        <v>42155.772812499999</v>
      </c>
      <c r="M292">
        <v>1430505171</v>
      </c>
      <c r="N292" s="15">
        <v>42125.772812499999</v>
      </c>
      <c r="O292" t="b">
        <v>0</v>
      </c>
      <c r="P292">
        <v>46</v>
      </c>
      <c r="Q292" t="b">
        <v>1</v>
      </c>
      <c r="R292" t="s">
        <v>8269</v>
      </c>
      <c r="S292" s="11" t="s">
        <v>8333</v>
      </c>
      <c r="T292" t="s">
        <v>8334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4">
        <v>100</v>
      </c>
      <c r="G293" s="14">
        <v>227.27</v>
      </c>
      <c r="H293" t="s">
        <v>8218</v>
      </c>
      <c r="I293" t="s">
        <v>8223</v>
      </c>
      <c r="J293" t="s">
        <v>8245</v>
      </c>
      <c r="K293">
        <v>1410145200</v>
      </c>
      <c r="L293" s="15">
        <v>41890.125</v>
      </c>
      <c r="M293">
        <v>1407197670</v>
      </c>
      <c r="N293" s="15">
        <v>41856.010069444441</v>
      </c>
      <c r="O293" t="b">
        <v>0</v>
      </c>
      <c r="P293">
        <v>11</v>
      </c>
      <c r="Q293" t="b">
        <v>1</v>
      </c>
      <c r="R293" t="s">
        <v>8269</v>
      </c>
      <c r="S293" s="11" t="s">
        <v>8333</v>
      </c>
      <c r="T293" t="s">
        <v>8334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4">
        <v>110</v>
      </c>
      <c r="G294" s="14">
        <v>50.02</v>
      </c>
      <c r="H294" t="s">
        <v>8218</v>
      </c>
      <c r="I294" t="s">
        <v>8223</v>
      </c>
      <c r="J294" t="s">
        <v>8245</v>
      </c>
      <c r="K294">
        <v>1412259660</v>
      </c>
      <c r="L294" s="15">
        <v>41914.597916666666</v>
      </c>
      <c r="M294">
        <v>1410461299</v>
      </c>
      <c r="N294" s="15">
        <v>41893.783553240741</v>
      </c>
      <c r="O294" t="b">
        <v>0</v>
      </c>
      <c r="P294">
        <v>33</v>
      </c>
      <c r="Q294" t="b">
        <v>1</v>
      </c>
      <c r="R294" t="s">
        <v>8269</v>
      </c>
      <c r="S294" s="11" t="s">
        <v>8333</v>
      </c>
      <c r="T294" t="s">
        <v>8334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4">
        <v>169</v>
      </c>
      <c r="G295" s="14">
        <v>45.62</v>
      </c>
      <c r="H295" t="s">
        <v>8218</v>
      </c>
      <c r="I295" t="s">
        <v>8223</v>
      </c>
      <c r="J295" t="s">
        <v>8245</v>
      </c>
      <c r="K295">
        <v>1411980020</v>
      </c>
      <c r="L295" s="15">
        <v>41911.361342592594</v>
      </c>
      <c r="M295">
        <v>1409388020</v>
      </c>
      <c r="N295" s="15">
        <v>41881.361342592594</v>
      </c>
      <c r="O295" t="b">
        <v>0</v>
      </c>
      <c r="P295">
        <v>13</v>
      </c>
      <c r="Q295" t="b">
        <v>1</v>
      </c>
      <c r="R295" t="s">
        <v>8269</v>
      </c>
      <c r="S295" s="11" t="s">
        <v>8333</v>
      </c>
      <c r="T295" t="s">
        <v>8334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4">
        <v>102</v>
      </c>
      <c r="G296" s="14">
        <v>137.24</v>
      </c>
      <c r="H296" t="s">
        <v>8218</v>
      </c>
      <c r="I296" t="s">
        <v>8223</v>
      </c>
      <c r="J296" t="s">
        <v>8245</v>
      </c>
      <c r="K296">
        <v>1410580800</v>
      </c>
      <c r="L296" s="15">
        <v>41895.166666666664</v>
      </c>
      <c r="M296">
        <v>1409336373</v>
      </c>
      <c r="N296" s="15">
        <v>41880.76357638889</v>
      </c>
      <c r="O296" t="b">
        <v>0</v>
      </c>
      <c r="P296">
        <v>74</v>
      </c>
      <c r="Q296" t="b">
        <v>1</v>
      </c>
      <c r="R296" t="s">
        <v>8269</v>
      </c>
      <c r="S296" s="11" t="s">
        <v>8333</v>
      </c>
      <c r="T296" t="s">
        <v>8334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4">
        <v>106</v>
      </c>
      <c r="G297" s="14">
        <v>75.709999999999994</v>
      </c>
      <c r="H297" t="s">
        <v>8218</v>
      </c>
      <c r="I297" t="s">
        <v>8223</v>
      </c>
      <c r="J297" t="s">
        <v>8245</v>
      </c>
      <c r="K297">
        <v>1439136000</v>
      </c>
      <c r="L297" s="15">
        <v>42225.666666666672</v>
      </c>
      <c r="M297">
        <v>1438188106</v>
      </c>
      <c r="N297" s="15">
        <v>42214.6956712963</v>
      </c>
      <c r="O297" t="b">
        <v>0</v>
      </c>
      <c r="P297">
        <v>7</v>
      </c>
      <c r="Q297" t="b">
        <v>1</v>
      </c>
      <c r="R297" t="s">
        <v>8269</v>
      </c>
      <c r="S297" s="11" t="s">
        <v>8333</v>
      </c>
      <c r="T297" t="s">
        <v>8334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4">
        <v>102</v>
      </c>
      <c r="G298" s="14">
        <v>99</v>
      </c>
      <c r="H298" t="s">
        <v>8218</v>
      </c>
      <c r="I298" t="s">
        <v>8223</v>
      </c>
      <c r="J298" t="s">
        <v>8245</v>
      </c>
      <c r="K298">
        <v>1461823140</v>
      </c>
      <c r="L298" s="15">
        <v>42488.249305555553</v>
      </c>
      <c r="M298">
        <v>1459411371</v>
      </c>
      <c r="N298" s="15">
        <v>42460.335312499999</v>
      </c>
      <c r="O298" t="b">
        <v>0</v>
      </c>
      <c r="P298">
        <v>34</v>
      </c>
      <c r="Q298" t="b">
        <v>1</v>
      </c>
      <c r="R298" t="s">
        <v>8269</v>
      </c>
      <c r="S298" s="11" t="s">
        <v>8333</v>
      </c>
      <c r="T298" t="s">
        <v>8334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4">
        <v>117</v>
      </c>
      <c r="G299" s="14">
        <v>81.569999999999993</v>
      </c>
      <c r="H299" t="s">
        <v>8218</v>
      </c>
      <c r="I299" t="s">
        <v>8223</v>
      </c>
      <c r="J299" t="s">
        <v>8245</v>
      </c>
      <c r="K299">
        <v>1436587140</v>
      </c>
      <c r="L299" s="15">
        <v>42196.165972222225</v>
      </c>
      <c r="M299">
        <v>1434069205</v>
      </c>
      <c r="N299" s="15">
        <v>42167.023206018523</v>
      </c>
      <c r="O299" t="b">
        <v>0</v>
      </c>
      <c r="P299">
        <v>86</v>
      </c>
      <c r="Q299" t="b">
        <v>1</v>
      </c>
      <c r="R299" t="s">
        <v>8269</v>
      </c>
      <c r="S299" s="11" t="s">
        <v>8333</v>
      </c>
      <c r="T299" t="s">
        <v>8334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4">
        <v>132</v>
      </c>
      <c r="G300" s="14">
        <v>36.67</v>
      </c>
      <c r="H300" t="s">
        <v>8218</v>
      </c>
      <c r="I300" t="s">
        <v>8223</v>
      </c>
      <c r="J300" t="s">
        <v>8245</v>
      </c>
      <c r="K300">
        <v>1436749200</v>
      </c>
      <c r="L300" s="15">
        <v>42198.041666666672</v>
      </c>
      <c r="M300">
        <v>1434997018</v>
      </c>
      <c r="N300" s="15">
        <v>42177.761782407411</v>
      </c>
      <c r="O300" t="b">
        <v>0</v>
      </c>
      <c r="P300">
        <v>18</v>
      </c>
      <c r="Q300" t="b">
        <v>1</v>
      </c>
      <c r="R300" t="s">
        <v>8269</v>
      </c>
      <c r="S300" s="11" t="s">
        <v>8333</v>
      </c>
      <c r="T300" t="s">
        <v>8334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4">
        <v>128</v>
      </c>
      <c r="G301" s="14">
        <v>49.23</v>
      </c>
      <c r="H301" t="s">
        <v>8218</v>
      </c>
      <c r="I301" t="s">
        <v>8223</v>
      </c>
      <c r="J301" t="s">
        <v>8245</v>
      </c>
      <c r="K301">
        <v>1467301334</v>
      </c>
      <c r="L301" s="15">
        <v>42551.654328703706</v>
      </c>
      <c r="M301">
        <v>1464709334</v>
      </c>
      <c r="N301" s="15">
        <v>42521.654328703706</v>
      </c>
      <c r="O301" t="b">
        <v>0</v>
      </c>
      <c r="P301">
        <v>26</v>
      </c>
      <c r="Q301" t="b">
        <v>1</v>
      </c>
      <c r="R301" t="s">
        <v>8269</v>
      </c>
      <c r="S301" s="11" t="s">
        <v>8333</v>
      </c>
      <c r="T301" t="s">
        <v>8334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4">
        <v>119</v>
      </c>
      <c r="G302" s="14">
        <v>42.3</v>
      </c>
      <c r="H302" t="s">
        <v>8218</v>
      </c>
      <c r="I302" t="s">
        <v>8223</v>
      </c>
      <c r="J302" t="s">
        <v>8245</v>
      </c>
      <c r="K302">
        <v>1411012740</v>
      </c>
      <c r="L302" s="15">
        <v>41900.165972222225</v>
      </c>
      <c r="M302">
        <v>1409667827</v>
      </c>
      <c r="N302" s="15">
        <v>41884.599849537037</v>
      </c>
      <c r="O302" t="b">
        <v>0</v>
      </c>
      <c r="P302">
        <v>27</v>
      </c>
      <c r="Q302" t="b">
        <v>1</v>
      </c>
      <c r="R302" t="s">
        <v>8269</v>
      </c>
      <c r="S302" s="11" t="s">
        <v>8333</v>
      </c>
      <c r="T302" t="s">
        <v>8334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4">
        <v>126</v>
      </c>
      <c r="G303" s="14">
        <v>78.88</v>
      </c>
      <c r="H303" t="s">
        <v>8218</v>
      </c>
      <c r="I303" t="s">
        <v>8223</v>
      </c>
      <c r="J303" t="s">
        <v>8245</v>
      </c>
      <c r="K303">
        <v>1447269367</v>
      </c>
      <c r="L303" s="15">
        <v>42319.802858796291</v>
      </c>
      <c r="M303">
        <v>1444673767</v>
      </c>
      <c r="N303" s="15">
        <v>42289.761192129634</v>
      </c>
      <c r="O303" t="b">
        <v>0</v>
      </c>
      <c r="P303">
        <v>8</v>
      </c>
      <c r="Q303" t="b">
        <v>1</v>
      </c>
      <c r="R303" t="s">
        <v>8269</v>
      </c>
      <c r="S303" s="11" t="s">
        <v>8333</v>
      </c>
      <c r="T303" t="s">
        <v>8334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4">
        <v>156</v>
      </c>
      <c r="G304" s="14">
        <v>38.28</v>
      </c>
      <c r="H304" t="s">
        <v>8218</v>
      </c>
      <c r="I304" t="s">
        <v>8223</v>
      </c>
      <c r="J304" t="s">
        <v>8245</v>
      </c>
      <c r="K304">
        <v>1443711623</v>
      </c>
      <c r="L304" s="15">
        <v>42278.6252662037</v>
      </c>
      <c r="M304">
        <v>1440687623</v>
      </c>
      <c r="N304" s="15">
        <v>42243.6252662037</v>
      </c>
      <c r="O304" t="b">
        <v>0</v>
      </c>
      <c r="P304">
        <v>204</v>
      </c>
      <c r="Q304" t="b">
        <v>1</v>
      </c>
      <c r="R304" t="s">
        <v>8269</v>
      </c>
      <c r="S304" s="11" t="s">
        <v>8333</v>
      </c>
      <c r="T304" t="s">
        <v>8334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4">
        <v>120</v>
      </c>
      <c r="G305" s="14">
        <v>55.23</v>
      </c>
      <c r="H305" t="s">
        <v>8218</v>
      </c>
      <c r="I305" t="s">
        <v>8223</v>
      </c>
      <c r="J305" t="s">
        <v>8245</v>
      </c>
      <c r="K305">
        <v>1473358122</v>
      </c>
      <c r="L305" s="15">
        <v>42621.756041666667</v>
      </c>
      <c r="M305">
        <v>1471543722</v>
      </c>
      <c r="N305" s="15">
        <v>42600.756041666667</v>
      </c>
      <c r="O305" t="b">
        <v>0</v>
      </c>
      <c r="P305">
        <v>13</v>
      </c>
      <c r="Q305" t="b">
        <v>1</v>
      </c>
      <c r="R305" t="s">
        <v>8269</v>
      </c>
      <c r="S305" s="11" t="s">
        <v>8333</v>
      </c>
      <c r="T305" t="s">
        <v>8334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4">
        <v>102</v>
      </c>
      <c r="G306" s="14">
        <v>66.150000000000006</v>
      </c>
      <c r="H306" t="s">
        <v>8218</v>
      </c>
      <c r="I306" t="s">
        <v>8223</v>
      </c>
      <c r="J306" t="s">
        <v>8245</v>
      </c>
      <c r="K306">
        <v>1410099822</v>
      </c>
      <c r="L306" s="15">
        <v>41889.599791666667</v>
      </c>
      <c r="M306">
        <v>1404915822</v>
      </c>
      <c r="N306" s="15">
        <v>41829.599791666667</v>
      </c>
      <c r="O306" t="b">
        <v>0</v>
      </c>
      <c r="P306">
        <v>85</v>
      </c>
      <c r="Q306" t="b">
        <v>1</v>
      </c>
      <c r="R306" t="s">
        <v>8269</v>
      </c>
      <c r="S306" s="11" t="s">
        <v>8333</v>
      </c>
      <c r="T306" t="s">
        <v>8334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4">
        <v>100</v>
      </c>
      <c r="G307" s="14">
        <v>104.17</v>
      </c>
      <c r="H307" t="s">
        <v>8218</v>
      </c>
      <c r="I307" t="s">
        <v>8223</v>
      </c>
      <c r="J307" t="s">
        <v>8245</v>
      </c>
      <c r="K307">
        <v>1425758257</v>
      </c>
      <c r="L307" s="15">
        <v>42070.831678240742</v>
      </c>
      <c r="M307">
        <v>1423166257</v>
      </c>
      <c r="N307" s="15">
        <v>42040.831678240742</v>
      </c>
      <c r="O307" t="b">
        <v>0</v>
      </c>
      <c r="P307">
        <v>24</v>
      </c>
      <c r="Q307" t="b">
        <v>1</v>
      </c>
      <c r="R307" t="s">
        <v>8269</v>
      </c>
      <c r="S307" s="11" t="s">
        <v>8333</v>
      </c>
      <c r="T307" t="s">
        <v>8334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4">
        <v>100</v>
      </c>
      <c r="G308" s="14">
        <v>31.38</v>
      </c>
      <c r="H308" t="s">
        <v>8218</v>
      </c>
      <c r="I308" t="s">
        <v>8223</v>
      </c>
      <c r="J308" t="s">
        <v>8245</v>
      </c>
      <c r="K308">
        <v>1428780159</v>
      </c>
      <c r="L308" s="15">
        <v>42105.807395833333</v>
      </c>
      <c r="M308">
        <v>1426188159</v>
      </c>
      <c r="N308" s="15">
        <v>42075.807395833333</v>
      </c>
      <c r="O308" t="b">
        <v>0</v>
      </c>
      <c r="P308">
        <v>8</v>
      </c>
      <c r="Q308" t="b">
        <v>1</v>
      </c>
      <c r="R308" t="s">
        <v>8269</v>
      </c>
      <c r="S308" s="11" t="s">
        <v>8333</v>
      </c>
      <c r="T308" t="s">
        <v>8334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4">
        <v>102</v>
      </c>
      <c r="G309" s="14">
        <v>59.21</v>
      </c>
      <c r="H309" t="s">
        <v>8218</v>
      </c>
      <c r="I309" t="s">
        <v>8223</v>
      </c>
      <c r="J309" t="s">
        <v>8245</v>
      </c>
      <c r="K309">
        <v>1427860740</v>
      </c>
      <c r="L309" s="15">
        <v>42095.165972222225</v>
      </c>
      <c r="M309">
        <v>1426002684</v>
      </c>
      <c r="N309" s="15">
        <v>42073.660694444443</v>
      </c>
      <c r="O309" t="b">
        <v>0</v>
      </c>
      <c r="P309">
        <v>19</v>
      </c>
      <c r="Q309" t="b">
        <v>1</v>
      </c>
      <c r="R309" t="s">
        <v>8269</v>
      </c>
      <c r="S309" s="11" t="s">
        <v>8333</v>
      </c>
      <c r="T309" t="s">
        <v>8334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4">
        <v>114</v>
      </c>
      <c r="G310" s="14">
        <v>119.18</v>
      </c>
      <c r="H310" t="s">
        <v>8218</v>
      </c>
      <c r="I310" t="s">
        <v>8223</v>
      </c>
      <c r="J310" t="s">
        <v>8245</v>
      </c>
      <c r="K310">
        <v>1463198340</v>
      </c>
      <c r="L310" s="15">
        <v>42504.165972222225</v>
      </c>
      <c r="M310">
        <v>1461117201</v>
      </c>
      <c r="N310" s="15">
        <v>42480.078715277778</v>
      </c>
      <c r="O310" t="b">
        <v>0</v>
      </c>
      <c r="P310">
        <v>336</v>
      </c>
      <c r="Q310" t="b">
        <v>1</v>
      </c>
      <c r="R310" t="s">
        <v>8269</v>
      </c>
      <c r="S310" s="11" t="s">
        <v>8333</v>
      </c>
      <c r="T310" t="s">
        <v>8334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4">
        <v>102</v>
      </c>
      <c r="G311" s="14">
        <v>164.62</v>
      </c>
      <c r="H311" t="s">
        <v>8218</v>
      </c>
      <c r="I311" t="s">
        <v>8223</v>
      </c>
      <c r="J311" t="s">
        <v>8245</v>
      </c>
      <c r="K311">
        <v>1457139600</v>
      </c>
      <c r="L311" s="15">
        <v>42434.041666666672</v>
      </c>
      <c r="M311">
        <v>1455230214</v>
      </c>
      <c r="N311" s="15">
        <v>42411.942291666666</v>
      </c>
      <c r="O311" t="b">
        <v>0</v>
      </c>
      <c r="P311">
        <v>13</v>
      </c>
      <c r="Q311" t="b">
        <v>1</v>
      </c>
      <c r="R311" t="s">
        <v>8269</v>
      </c>
      <c r="S311" s="11" t="s">
        <v>8333</v>
      </c>
      <c r="T311" t="s">
        <v>8334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4">
        <v>102</v>
      </c>
      <c r="G312" s="14">
        <v>61.1</v>
      </c>
      <c r="H312" t="s">
        <v>8218</v>
      </c>
      <c r="I312" t="s">
        <v>8223</v>
      </c>
      <c r="J312" t="s">
        <v>8245</v>
      </c>
      <c r="K312">
        <v>1400796420</v>
      </c>
      <c r="L312" s="15">
        <v>41781.921527777777</v>
      </c>
      <c r="M312">
        <v>1398342170</v>
      </c>
      <c r="N312" s="15">
        <v>41753.515856481477</v>
      </c>
      <c r="O312" t="b">
        <v>0</v>
      </c>
      <c r="P312">
        <v>25</v>
      </c>
      <c r="Q312" t="b">
        <v>1</v>
      </c>
      <c r="R312" t="s">
        <v>8269</v>
      </c>
      <c r="S312" s="11" t="s">
        <v>8333</v>
      </c>
      <c r="T312" t="s">
        <v>8334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4">
        <v>106</v>
      </c>
      <c r="G313" s="14">
        <v>56.2</v>
      </c>
      <c r="H313" t="s">
        <v>8218</v>
      </c>
      <c r="I313" t="s">
        <v>8223</v>
      </c>
      <c r="J313" t="s">
        <v>8245</v>
      </c>
      <c r="K313">
        <v>1439337600</v>
      </c>
      <c r="L313" s="15">
        <v>42228</v>
      </c>
      <c r="M313">
        <v>1436575280</v>
      </c>
      <c r="N313" s="15">
        <v>42196.028703703705</v>
      </c>
      <c r="O313" t="b">
        <v>0</v>
      </c>
      <c r="P313">
        <v>104</v>
      </c>
      <c r="Q313" t="b">
        <v>1</v>
      </c>
      <c r="R313" t="s">
        <v>8269</v>
      </c>
      <c r="S313" s="11" t="s">
        <v>8333</v>
      </c>
      <c r="T313" t="s">
        <v>8334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4">
        <v>113</v>
      </c>
      <c r="G314" s="14">
        <v>107</v>
      </c>
      <c r="H314" t="s">
        <v>8218</v>
      </c>
      <c r="I314" t="s">
        <v>8223</v>
      </c>
      <c r="J314" t="s">
        <v>8245</v>
      </c>
      <c r="K314">
        <v>1423674000</v>
      </c>
      <c r="L314" s="15">
        <v>42046.708333333328</v>
      </c>
      <c r="M314">
        <v>1421025159</v>
      </c>
      <c r="N314" s="15">
        <v>42016.050451388888</v>
      </c>
      <c r="O314" t="b">
        <v>0</v>
      </c>
      <c r="P314">
        <v>53</v>
      </c>
      <c r="Q314" t="b">
        <v>1</v>
      </c>
      <c r="R314" t="s">
        <v>8269</v>
      </c>
      <c r="S314" s="11" t="s">
        <v>8333</v>
      </c>
      <c r="T314" t="s">
        <v>8334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4">
        <v>100</v>
      </c>
      <c r="G315" s="14">
        <v>179.28</v>
      </c>
      <c r="H315" t="s">
        <v>8218</v>
      </c>
      <c r="I315" t="s">
        <v>8223</v>
      </c>
      <c r="J315" t="s">
        <v>8245</v>
      </c>
      <c r="K315">
        <v>1399271911</v>
      </c>
      <c r="L315" s="15">
        <v>41764.276747685188</v>
      </c>
      <c r="M315">
        <v>1396334311</v>
      </c>
      <c r="N315" s="15">
        <v>41730.276747685188</v>
      </c>
      <c r="O315" t="b">
        <v>0</v>
      </c>
      <c r="P315">
        <v>558</v>
      </c>
      <c r="Q315" t="b">
        <v>1</v>
      </c>
      <c r="R315" t="s">
        <v>8269</v>
      </c>
      <c r="S315" s="11" t="s">
        <v>8333</v>
      </c>
      <c r="T315" t="s">
        <v>8334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4">
        <v>102</v>
      </c>
      <c r="G316" s="14">
        <v>47.41</v>
      </c>
      <c r="H316" t="s">
        <v>8218</v>
      </c>
      <c r="I316" t="s">
        <v>8223</v>
      </c>
      <c r="J316" t="s">
        <v>8245</v>
      </c>
      <c r="K316">
        <v>1438799760</v>
      </c>
      <c r="L316" s="15">
        <v>42221.774999999994</v>
      </c>
      <c r="M316">
        <v>1437236378</v>
      </c>
      <c r="N316" s="15">
        <v>42203.680300925931</v>
      </c>
      <c r="O316" t="b">
        <v>0</v>
      </c>
      <c r="P316">
        <v>54</v>
      </c>
      <c r="Q316" t="b">
        <v>1</v>
      </c>
      <c r="R316" t="s">
        <v>8269</v>
      </c>
      <c r="S316" s="11" t="s">
        <v>8333</v>
      </c>
      <c r="T316" t="s">
        <v>8334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4">
        <v>131</v>
      </c>
      <c r="G317" s="14">
        <v>97.92</v>
      </c>
      <c r="H317" t="s">
        <v>8218</v>
      </c>
      <c r="I317" t="s">
        <v>8223</v>
      </c>
      <c r="J317" t="s">
        <v>8245</v>
      </c>
      <c r="K317">
        <v>1420048208</v>
      </c>
      <c r="L317" s="15">
        <v>42004.743148148147</v>
      </c>
      <c r="M317">
        <v>1417456208</v>
      </c>
      <c r="N317" s="15">
        <v>41974.743148148147</v>
      </c>
      <c r="O317" t="b">
        <v>0</v>
      </c>
      <c r="P317">
        <v>12</v>
      </c>
      <c r="Q317" t="b">
        <v>1</v>
      </c>
      <c r="R317" t="s">
        <v>8269</v>
      </c>
      <c r="S317" s="11" t="s">
        <v>8333</v>
      </c>
      <c r="T317" t="s">
        <v>8334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4">
        <v>111</v>
      </c>
      <c r="G318" s="14">
        <v>58.42</v>
      </c>
      <c r="H318" t="s">
        <v>8218</v>
      </c>
      <c r="I318" t="s">
        <v>8223</v>
      </c>
      <c r="J318" t="s">
        <v>8245</v>
      </c>
      <c r="K318">
        <v>1410975994</v>
      </c>
      <c r="L318" s="15">
        <v>41899.740671296298</v>
      </c>
      <c r="M318">
        <v>1408383994</v>
      </c>
      <c r="N318" s="15">
        <v>41869.740671296298</v>
      </c>
      <c r="O318" t="b">
        <v>0</v>
      </c>
      <c r="P318">
        <v>19</v>
      </c>
      <c r="Q318" t="b">
        <v>1</v>
      </c>
      <c r="R318" t="s">
        <v>8269</v>
      </c>
      <c r="S318" s="11" t="s">
        <v>8333</v>
      </c>
      <c r="T318" t="s">
        <v>8334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4">
        <v>100</v>
      </c>
      <c r="G319" s="14">
        <v>122.54</v>
      </c>
      <c r="H319" t="s">
        <v>8218</v>
      </c>
      <c r="I319" t="s">
        <v>8223</v>
      </c>
      <c r="J319" t="s">
        <v>8245</v>
      </c>
      <c r="K319">
        <v>1420734696</v>
      </c>
      <c r="L319" s="15">
        <v>42012.688611111109</v>
      </c>
      <c r="M319">
        <v>1418142696</v>
      </c>
      <c r="N319" s="15">
        <v>41982.688611111109</v>
      </c>
      <c r="O319" t="b">
        <v>0</v>
      </c>
      <c r="P319">
        <v>41</v>
      </c>
      <c r="Q319" t="b">
        <v>1</v>
      </c>
      <c r="R319" t="s">
        <v>8269</v>
      </c>
      <c r="S319" s="11" t="s">
        <v>8333</v>
      </c>
      <c r="T319" t="s">
        <v>8334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4">
        <v>114</v>
      </c>
      <c r="G320" s="14">
        <v>87.96</v>
      </c>
      <c r="H320" t="s">
        <v>8218</v>
      </c>
      <c r="I320" t="s">
        <v>8223</v>
      </c>
      <c r="J320" t="s">
        <v>8245</v>
      </c>
      <c r="K320">
        <v>1420009200</v>
      </c>
      <c r="L320" s="15">
        <v>42004.291666666672</v>
      </c>
      <c r="M320">
        <v>1417593483</v>
      </c>
      <c r="N320" s="15">
        <v>41976.331979166673</v>
      </c>
      <c r="O320" t="b">
        <v>0</v>
      </c>
      <c r="P320">
        <v>26</v>
      </c>
      <c r="Q320" t="b">
        <v>1</v>
      </c>
      <c r="R320" t="s">
        <v>8269</v>
      </c>
      <c r="S320" s="11" t="s">
        <v>8333</v>
      </c>
      <c r="T320" t="s">
        <v>8334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4">
        <v>106</v>
      </c>
      <c r="G321" s="14">
        <v>136.78</v>
      </c>
      <c r="H321" t="s">
        <v>8218</v>
      </c>
      <c r="I321" t="s">
        <v>8223</v>
      </c>
      <c r="J321" t="s">
        <v>8245</v>
      </c>
      <c r="K321">
        <v>1415921848</v>
      </c>
      <c r="L321" s="15">
        <v>41956.984351851846</v>
      </c>
      <c r="M321">
        <v>1413326248</v>
      </c>
      <c r="N321" s="15">
        <v>41926.942685185182</v>
      </c>
      <c r="O321" t="b">
        <v>0</v>
      </c>
      <c r="P321">
        <v>45</v>
      </c>
      <c r="Q321" t="b">
        <v>1</v>
      </c>
      <c r="R321" t="s">
        <v>8269</v>
      </c>
      <c r="S321" s="11" t="s">
        <v>8333</v>
      </c>
      <c r="T321" t="s">
        <v>8334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4">
        <v>101</v>
      </c>
      <c r="G322" s="14">
        <v>99.34</v>
      </c>
      <c r="H322" t="s">
        <v>8218</v>
      </c>
      <c r="I322" t="s">
        <v>8223</v>
      </c>
      <c r="J322" t="s">
        <v>8245</v>
      </c>
      <c r="K322">
        <v>1470887940</v>
      </c>
      <c r="L322" s="15">
        <v>42593.165972222225</v>
      </c>
      <c r="M322">
        <v>1468176527</v>
      </c>
      <c r="N322" s="15">
        <v>42561.783877314811</v>
      </c>
      <c r="O322" t="b">
        <v>0</v>
      </c>
      <c r="P322">
        <v>102</v>
      </c>
      <c r="Q322" t="b">
        <v>1</v>
      </c>
      <c r="R322" t="s">
        <v>8269</v>
      </c>
      <c r="S322" s="11" t="s">
        <v>8333</v>
      </c>
      <c r="T322" t="s">
        <v>8334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4">
        <v>100</v>
      </c>
      <c r="G323" s="14">
        <v>20</v>
      </c>
      <c r="H323" t="s">
        <v>8218</v>
      </c>
      <c r="I323" t="s">
        <v>8223</v>
      </c>
      <c r="J323" t="s">
        <v>8245</v>
      </c>
      <c r="K323">
        <v>1480947054</v>
      </c>
      <c r="L323" s="15">
        <v>42709.590902777782</v>
      </c>
      <c r="M323">
        <v>1475759454</v>
      </c>
      <c r="N323" s="15">
        <v>42649.54923611111</v>
      </c>
      <c r="O323" t="b">
        <v>0</v>
      </c>
      <c r="P323">
        <v>5</v>
      </c>
      <c r="Q323" t="b">
        <v>1</v>
      </c>
      <c r="R323" t="s">
        <v>8269</v>
      </c>
      <c r="S323" s="11" t="s">
        <v>8333</v>
      </c>
      <c r="T323" t="s">
        <v>8334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4">
        <v>130</v>
      </c>
      <c r="G324" s="14">
        <v>28.89</v>
      </c>
      <c r="H324" t="s">
        <v>8218</v>
      </c>
      <c r="I324" t="s">
        <v>8223</v>
      </c>
      <c r="J324" t="s">
        <v>8245</v>
      </c>
      <c r="K324">
        <v>1430029680</v>
      </c>
      <c r="L324" s="15">
        <v>42120.26944444445</v>
      </c>
      <c r="M324">
        <v>1427741583</v>
      </c>
      <c r="N324" s="15">
        <v>42093.786840277782</v>
      </c>
      <c r="O324" t="b">
        <v>0</v>
      </c>
      <c r="P324">
        <v>27</v>
      </c>
      <c r="Q324" t="b">
        <v>1</v>
      </c>
      <c r="R324" t="s">
        <v>8269</v>
      </c>
      <c r="S324" s="11" t="s">
        <v>8333</v>
      </c>
      <c r="T324" t="s">
        <v>8334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4">
        <v>114</v>
      </c>
      <c r="G325" s="14">
        <v>37.96</v>
      </c>
      <c r="H325" t="s">
        <v>8218</v>
      </c>
      <c r="I325" t="s">
        <v>8223</v>
      </c>
      <c r="J325" t="s">
        <v>8245</v>
      </c>
      <c r="K325">
        <v>1425185940</v>
      </c>
      <c r="L325" s="15">
        <v>42064.207638888889</v>
      </c>
      <c r="M325">
        <v>1421900022</v>
      </c>
      <c r="N325" s="15">
        <v>42026.176180555558</v>
      </c>
      <c r="O325" t="b">
        <v>0</v>
      </c>
      <c r="P325">
        <v>27</v>
      </c>
      <c r="Q325" t="b">
        <v>1</v>
      </c>
      <c r="R325" t="s">
        <v>8269</v>
      </c>
      <c r="S325" s="11" t="s">
        <v>8333</v>
      </c>
      <c r="T325" t="s">
        <v>8334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4">
        <v>287</v>
      </c>
      <c r="G326" s="14">
        <v>58.57</v>
      </c>
      <c r="H326" t="s">
        <v>8218</v>
      </c>
      <c r="I326" t="s">
        <v>8223</v>
      </c>
      <c r="J326" t="s">
        <v>8245</v>
      </c>
      <c r="K326">
        <v>1459822682</v>
      </c>
      <c r="L326" s="15">
        <v>42465.095856481479</v>
      </c>
      <c r="M326">
        <v>1458613082</v>
      </c>
      <c r="N326" s="15">
        <v>42451.095856481479</v>
      </c>
      <c r="O326" t="b">
        <v>0</v>
      </c>
      <c r="P326">
        <v>49</v>
      </c>
      <c r="Q326" t="b">
        <v>1</v>
      </c>
      <c r="R326" t="s">
        <v>8269</v>
      </c>
      <c r="S326" s="11" t="s">
        <v>8333</v>
      </c>
      <c r="T326" t="s">
        <v>8334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4">
        <v>109</v>
      </c>
      <c r="G327" s="14">
        <v>135.63</v>
      </c>
      <c r="H327" t="s">
        <v>8218</v>
      </c>
      <c r="I327" t="s">
        <v>8223</v>
      </c>
      <c r="J327" t="s">
        <v>8245</v>
      </c>
      <c r="K327">
        <v>1460970805</v>
      </c>
      <c r="L327" s="15">
        <v>42478.384317129632</v>
      </c>
      <c r="M327">
        <v>1455790405</v>
      </c>
      <c r="N327" s="15">
        <v>42418.425983796296</v>
      </c>
      <c r="O327" t="b">
        <v>0</v>
      </c>
      <c r="P327">
        <v>24</v>
      </c>
      <c r="Q327" t="b">
        <v>1</v>
      </c>
      <c r="R327" t="s">
        <v>8269</v>
      </c>
      <c r="S327" s="11" t="s">
        <v>8333</v>
      </c>
      <c r="T327" t="s">
        <v>8334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4">
        <v>119</v>
      </c>
      <c r="G328" s="14">
        <v>176.09</v>
      </c>
      <c r="H328" t="s">
        <v>8218</v>
      </c>
      <c r="I328" t="s">
        <v>8223</v>
      </c>
      <c r="J328" t="s">
        <v>8245</v>
      </c>
      <c r="K328">
        <v>1419181890</v>
      </c>
      <c r="L328" s="15">
        <v>41994.716319444444</v>
      </c>
      <c r="M328">
        <v>1416589890</v>
      </c>
      <c r="N328" s="15">
        <v>41964.716319444444</v>
      </c>
      <c r="O328" t="b">
        <v>0</v>
      </c>
      <c r="P328">
        <v>23</v>
      </c>
      <c r="Q328" t="b">
        <v>1</v>
      </c>
      <c r="R328" t="s">
        <v>8269</v>
      </c>
      <c r="S328" s="11" t="s">
        <v>8333</v>
      </c>
      <c r="T328" t="s">
        <v>8334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4">
        <v>109</v>
      </c>
      <c r="G329" s="14">
        <v>151.97999999999999</v>
      </c>
      <c r="H329" t="s">
        <v>8218</v>
      </c>
      <c r="I329" t="s">
        <v>8223</v>
      </c>
      <c r="J329" t="s">
        <v>8245</v>
      </c>
      <c r="K329">
        <v>1474649070</v>
      </c>
      <c r="L329" s="15">
        <v>42636.697569444441</v>
      </c>
      <c r="M329">
        <v>1469465070</v>
      </c>
      <c r="N329" s="15">
        <v>42576.697569444441</v>
      </c>
      <c r="O329" t="b">
        <v>0</v>
      </c>
      <c r="P329">
        <v>54</v>
      </c>
      <c r="Q329" t="b">
        <v>1</v>
      </c>
      <c r="R329" t="s">
        <v>8269</v>
      </c>
      <c r="S329" s="11" t="s">
        <v>8333</v>
      </c>
      <c r="T329" t="s">
        <v>8334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4">
        <v>128</v>
      </c>
      <c r="G330" s="14">
        <v>82.26</v>
      </c>
      <c r="H330" t="s">
        <v>8218</v>
      </c>
      <c r="I330" t="s">
        <v>8223</v>
      </c>
      <c r="J330" t="s">
        <v>8245</v>
      </c>
      <c r="K330">
        <v>1432654347</v>
      </c>
      <c r="L330" s="15">
        <v>42150.647534722222</v>
      </c>
      <c r="M330">
        <v>1430494347</v>
      </c>
      <c r="N330" s="15">
        <v>42125.647534722222</v>
      </c>
      <c r="O330" t="b">
        <v>0</v>
      </c>
      <c r="P330">
        <v>62</v>
      </c>
      <c r="Q330" t="b">
        <v>1</v>
      </c>
      <c r="R330" t="s">
        <v>8269</v>
      </c>
      <c r="S330" s="11" t="s">
        <v>8333</v>
      </c>
      <c r="T330" t="s">
        <v>8334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4">
        <v>175</v>
      </c>
      <c r="G331" s="14">
        <v>68.06</v>
      </c>
      <c r="H331" t="s">
        <v>8218</v>
      </c>
      <c r="I331" t="s">
        <v>8223</v>
      </c>
      <c r="J331" t="s">
        <v>8245</v>
      </c>
      <c r="K331">
        <v>1422075540</v>
      </c>
      <c r="L331" s="15">
        <v>42028.207638888889</v>
      </c>
      <c r="M331">
        <v>1419979544</v>
      </c>
      <c r="N331" s="15">
        <v>42003.948425925926</v>
      </c>
      <c r="O331" t="b">
        <v>0</v>
      </c>
      <c r="P331">
        <v>18</v>
      </c>
      <c r="Q331" t="b">
        <v>1</v>
      </c>
      <c r="R331" t="s">
        <v>8269</v>
      </c>
      <c r="S331" s="11" t="s">
        <v>8333</v>
      </c>
      <c r="T331" t="s">
        <v>8334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4">
        <v>127</v>
      </c>
      <c r="G332" s="14">
        <v>72.709999999999994</v>
      </c>
      <c r="H332" t="s">
        <v>8218</v>
      </c>
      <c r="I332" t="s">
        <v>8223</v>
      </c>
      <c r="J332" t="s">
        <v>8245</v>
      </c>
      <c r="K332">
        <v>1423630740</v>
      </c>
      <c r="L332" s="15">
        <v>42046.207638888889</v>
      </c>
      <c r="M332">
        <v>1418673307</v>
      </c>
      <c r="N332" s="15">
        <v>41988.829942129625</v>
      </c>
      <c r="O332" t="b">
        <v>0</v>
      </c>
      <c r="P332">
        <v>35</v>
      </c>
      <c r="Q332" t="b">
        <v>1</v>
      </c>
      <c r="R332" t="s">
        <v>8269</v>
      </c>
      <c r="S332" s="11" t="s">
        <v>8333</v>
      </c>
      <c r="T332" t="s">
        <v>8334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4">
        <v>111</v>
      </c>
      <c r="G333" s="14">
        <v>77.19</v>
      </c>
      <c r="H333" t="s">
        <v>8218</v>
      </c>
      <c r="I333" t="s">
        <v>8223</v>
      </c>
      <c r="J333" t="s">
        <v>8245</v>
      </c>
      <c r="K333">
        <v>1420489560</v>
      </c>
      <c r="L333" s="15">
        <v>42009.851388888885</v>
      </c>
      <c r="M333">
        <v>1417469639</v>
      </c>
      <c r="N333" s="15">
        <v>41974.898599537039</v>
      </c>
      <c r="O333" t="b">
        <v>0</v>
      </c>
      <c r="P333">
        <v>43</v>
      </c>
      <c r="Q333" t="b">
        <v>1</v>
      </c>
      <c r="R333" t="s">
        <v>8269</v>
      </c>
      <c r="S333" s="11" t="s">
        <v>8333</v>
      </c>
      <c r="T333" t="s">
        <v>8334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4">
        <v>126</v>
      </c>
      <c r="G334" s="14">
        <v>55.97</v>
      </c>
      <c r="H334" t="s">
        <v>8218</v>
      </c>
      <c r="I334" t="s">
        <v>8223</v>
      </c>
      <c r="J334" t="s">
        <v>8245</v>
      </c>
      <c r="K334">
        <v>1472952982</v>
      </c>
      <c r="L334" s="15">
        <v>42617.066921296297</v>
      </c>
      <c r="M334">
        <v>1470792982</v>
      </c>
      <c r="N334" s="15">
        <v>42592.066921296297</v>
      </c>
      <c r="O334" t="b">
        <v>0</v>
      </c>
      <c r="P334">
        <v>36</v>
      </c>
      <c r="Q334" t="b">
        <v>1</v>
      </c>
      <c r="R334" t="s">
        <v>8269</v>
      </c>
      <c r="S334" s="11" t="s">
        <v>8333</v>
      </c>
      <c r="T334" t="s">
        <v>8334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4">
        <v>119</v>
      </c>
      <c r="G335" s="14">
        <v>49.69</v>
      </c>
      <c r="H335" t="s">
        <v>8218</v>
      </c>
      <c r="I335" t="s">
        <v>8223</v>
      </c>
      <c r="J335" t="s">
        <v>8245</v>
      </c>
      <c r="K335">
        <v>1426229940</v>
      </c>
      <c r="L335" s="15">
        <v>42076.290972222225</v>
      </c>
      <c r="M335">
        <v>1423959123</v>
      </c>
      <c r="N335" s="15">
        <v>42050.008368055554</v>
      </c>
      <c r="O335" t="b">
        <v>0</v>
      </c>
      <c r="P335">
        <v>62</v>
      </c>
      <c r="Q335" t="b">
        <v>1</v>
      </c>
      <c r="R335" t="s">
        <v>8269</v>
      </c>
      <c r="S335" s="11" t="s">
        <v>8333</v>
      </c>
      <c r="T335" t="s">
        <v>8334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4">
        <v>103</v>
      </c>
      <c r="G336" s="14">
        <v>77.73</v>
      </c>
      <c r="H336" t="s">
        <v>8218</v>
      </c>
      <c r="I336" t="s">
        <v>8223</v>
      </c>
      <c r="J336" t="s">
        <v>8245</v>
      </c>
      <c r="K336">
        <v>1456984740</v>
      </c>
      <c r="L336" s="15">
        <v>42432.249305555553</v>
      </c>
      <c r="M336">
        <v>1455717790</v>
      </c>
      <c r="N336" s="15">
        <v>42417.585532407407</v>
      </c>
      <c r="O336" t="b">
        <v>0</v>
      </c>
      <c r="P336">
        <v>33</v>
      </c>
      <c r="Q336" t="b">
        <v>1</v>
      </c>
      <c r="R336" t="s">
        <v>8269</v>
      </c>
      <c r="S336" s="11" t="s">
        <v>8333</v>
      </c>
      <c r="T336" t="s">
        <v>8334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4">
        <v>110</v>
      </c>
      <c r="G337" s="14">
        <v>40.78</v>
      </c>
      <c r="H337" t="s">
        <v>8218</v>
      </c>
      <c r="I337" t="s">
        <v>8223</v>
      </c>
      <c r="J337" t="s">
        <v>8245</v>
      </c>
      <c r="K337">
        <v>1409720340</v>
      </c>
      <c r="L337" s="15">
        <v>41885.207638888889</v>
      </c>
      <c r="M337">
        <v>1408129822</v>
      </c>
      <c r="N337" s="15">
        <v>41866.79886574074</v>
      </c>
      <c r="O337" t="b">
        <v>0</v>
      </c>
      <c r="P337">
        <v>27</v>
      </c>
      <c r="Q337" t="b">
        <v>1</v>
      </c>
      <c r="R337" t="s">
        <v>8269</v>
      </c>
      <c r="S337" s="11" t="s">
        <v>8333</v>
      </c>
      <c r="T337" t="s">
        <v>8334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4">
        <v>202</v>
      </c>
      <c r="G338" s="14">
        <v>59.41</v>
      </c>
      <c r="H338" t="s">
        <v>8218</v>
      </c>
      <c r="I338" t="s">
        <v>8223</v>
      </c>
      <c r="J338" t="s">
        <v>8245</v>
      </c>
      <c r="K338">
        <v>1440892800</v>
      </c>
      <c r="L338" s="15">
        <v>42246</v>
      </c>
      <c r="M338">
        <v>1438715077</v>
      </c>
      <c r="N338" s="15">
        <v>42220.79487268519</v>
      </c>
      <c r="O338" t="b">
        <v>0</v>
      </c>
      <c r="P338">
        <v>17</v>
      </c>
      <c r="Q338" t="b">
        <v>1</v>
      </c>
      <c r="R338" t="s">
        <v>8269</v>
      </c>
      <c r="S338" s="11" t="s">
        <v>8333</v>
      </c>
      <c r="T338" t="s">
        <v>8334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4">
        <v>130</v>
      </c>
      <c r="G339" s="14">
        <v>3.25</v>
      </c>
      <c r="H339" t="s">
        <v>8218</v>
      </c>
      <c r="I339" t="s">
        <v>8223</v>
      </c>
      <c r="J339" t="s">
        <v>8245</v>
      </c>
      <c r="K339">
        <v>1476390164</v>
      </c>
      <c r="L339" s="15">
        <v>42656.849120370374</v>
      </c>
      <c r="M339">
        <v>1473970964</v>
      </c>
      <c r="N339" s="15">
        <v>42628.849120370374</v>
      </c>
      <c r="O339" t="b">
        <v>0</v>
      </c>
      <c r="P339">
        <v>4</v>
      </c>
      <c r="Q339" t="b">
        <v>1</v>
      </c>
      <c r="R339" t="s">
        <v>8269</v>
      </c>
      <c r="S339" s="11" t="s">
        <v>8333</v>
      </c>
      <c r="T339" t="s">
        <v>8334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4">
        <v>100</v>
      </c>
      <c r="G340" s="14">
        <v>81.67</v>
      </c>
      <c r="H340" t="s">
        <v>8218</v>
      </c>
      <c r="I340" t="s">
        <v>8223</v>
      </c>
      <c r="J340" t="s">
        <v>8245</v>
      </c>
      <c r="K340">
        <v>1463520479</v>
      </c>
      <c r="L340" s="15">
        <v>42507.894432870366</v>
      </c>
      <c r="M340">
        <v>1458336479</v>
      </c>
      <c r="N340" s="15">
        <v>42447.894432870366</v>
      </c>
      <c r="O340" t="b">
        <v>0</v>
      </c>
      <c r="P340">
        <v>49</v>
      </c>
      <c r="Q340" t="b">
        <v>1</v>
      </c>
      <c r="R340" t="s">
        <v>8269</v>
      </c>
      <c r="S340" s="11" t="s">
        <v>8333</v>
      </c>
      <c r="T340" t="s">
        <v>8334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4">
        <v>171</v>
      </c>
      <c r="G341" s="14">
        <v>44.91</v>
      </c>
      <c r="H341" t="s">
        <v>8218</v>
      </c>
      <c r="I341" t="s">
        <v>8223</v>
      </c>
      <c r="J341" t="s">
        <v>8245</v>
      </c>
      <c r="K341">
        <v>1446759880</v>
      </c>
      <c r="L341" s="15">
        <v>42313.906018518523</v>
      </c>
      <c r="M341">
        <v>1444164280</v>
      </c>
      <c r="N341" s="15">
        <v>42283.864351851851</v>
      </c>
      <c r="O341" t="b">
        <v>0</v>
      </c>
      <c r="P341">
        <v>57</v>
      </c>
      <c r="Q341" t="b">
        <v>1</v>
      </c>
      <c r="R341" t="s">
        <v>8269</v>
      </c>
      <c r="S341" s="11" t="s">
        <v>8333</v>
      </c>
      <c r="T341" t="s">
        <v>8334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4">
        <v>113</v>
      </c>
      <c r="G342" s="14">
        <v>49.06</v>
      </c>
      <c r="H342" t="s">
        <v>8218</v>
      </c>
      <c r="I342" t="s">
        <v>8223</v>
      </c>
      <c r="J342" t="s">
        <v>8245</v>
      </c>
      <c r="K342">
        <v>1461913140</v>
      </c>
      <c r="L342" s="15">
        <v>42489.290972222225</v>
      </c>
      <c r="M342">
        <v>1461370956</v>
      </c>
      <c r="N342" s="15">
        <v>42483.015694444446</v>
      </c>
      <c r="O342" t="b">
        <v>0</v>
      </c>
      <c r="P342">
        <v>69</v>
      </c>
      <c r="Q342" t="b">
        <v>1</v>
      </c>
      <c r="R342" t="s">
        <v>8269</v>
      </c>
      <c r="S342" s="11" t="s">
        <v>8333</v>
      </c>
      <c r="T342" t="s">
        <v>8334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4">
        <v>100</v>
      </c>
      <c r="G343" s="14">
        <v>62.5</v>
      </c>
      <c r="H343" t="s">
        <v>8218</v>
      </c>
      <c r="I343" t="s">
        <v>8223</v>
      </c>
      <c r="J343" t="s">
        <v>8245</v>
      </c>
      <c r="K343">
        <v>1403964574</v>
      </c>
      <c r="L343" s="15">
        <v>41818.58997685185</v>
      </c>
      <c r="M343">
        <v>1401372574</v>
      </c>
      <c r="N343" s="15">
        <v>41788.58997685185</v>
      </c>
      <c r="O343" t="b">
        <v>0</v>
      </c>
      <c r="P343">
        <v>20</v>
      </c>
      <c r="Q343" t="b">
        <v>1</v>
      </c>
      <c r="R343" t="s">
        <v>8269</v>
      </c>
      <c r="S343" s="11" t="s">
        <v>8333</v>
      </c>
      <c r="T343" t="s">
        <v>8334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4">
        <v>101</v>
      </c>
      <c r="G344" s="14">
        <v>35.49</v>
      </c>
      <c r="H344" t="s">
        <v>8218</v>
      </c>
      <c r="I344" t="s">
        <v>8223</v>
      </c>
      <c r="J344" t="s">
        <v>8245</v>
      </c>
      <c r="K344">
        <v>1434675616</v>
      </c>
      <c r="L344" s="15">
        <v>42174.041851851856</v>
      </c>
      <c r="M344">
        <v>1432083616</v>
      </c>
      <c r="N344" s="15">
        <v>42144.041851851856</v>
      </c>
      <c r="O344" t="b">
        <v>0</v>
      </c>
      <c r="P344">
        <v>71</v>
      </c>
      <c r="Q344" t="b">
        <v>1</v>
      </c>
      <c r="R344" t="s">
        <v>8269</v>
      </c>
      <c r="S344" s="11" t="s">
        <v>8333</v>
      </c>
      <c r="T344" t="s">
        <v>8334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4">
        <v>113</v>
      </c>
      <c r="G345" s="14">
        <v>66.47</v>
      </c>
      <c r="H345" t="s">
        <v>8218</v>
      </c>
      <c r="I345" t="s">
        <v>8223</v>
      </c>
      <c r="J345" t="s">
        <v>8245</v>
      </c>
      <c r="K345">
        <v>1479592800</v>
      </c>
      <c r="L345" s="15">
        <v>42693.916666666672</v>
      </c>
      <c r="M345">
        <v>1476760226</v>
      </c>
      <c r="N345" s="15">
        <v>42661.132245370376</v>
      </c>
      <c r="O345" t="b">
        <v>0</v>
      </c>
      <c r="P345">
        <v>17</v>
      </c>
      <c r="Q345" t="b">
        <v>1</v>
      </c>
      <c r="R345" t="s">
        <v>8269</v>
      </c>
      <c r="S345" s="11" t="s">
        <v>8333</v>
      </c>
      <c r="T345" t="s">
        <v>8334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4">
        <v>105</v>
      </c>
      <c r="G346" s="14">
        <v>56.07</v>
      </c>
      <c r="H346" t="s">
        <v>8218</v>
      </c>
      <c r="I346" t="s">
        <v>8223</v>
      </c>
      <c r="J346" t="s">
        <v>8245</v>
      </c>
      <c r="K346">
        <v>1425528000</v>
      </c>
      <c r="L346" s="15">
        <v>42068.166666666672</v>
      </c>
      <c r="M346">
        <v>1422916261</v>
      </c>
      <c r="N346" s="15">
        <v>42037.938206018516</v>
      </c>
      <c r="O346" t="b">
        <v>0</v>
      </c>
      <c r="P346">
        <v>197</v>
      </c>
      <c r="Q346" t="b">
        <v>1</v>
      </c>
      <c r="R346" t="s">
        <v>8269</v>
      </c>
      <c r="S346" s="11" t="s">
        <v>8333</v>
      </c>
      <c r="T346" t="s">
        <v>8334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4">
        <v>110</v>
      </c>
      <c r="G347" s="14">
        <v>47.03</v>
      </c>
      <c r="H347" t="s">
        <v>8218</v>
      </c>
      <c r="I347" t="s">
        <v>8223</v>
      </c>
      <c r="J347" t="s">
        <v>8245</v>
      </c>
      <c r="K347">
        <v>1475269200</v>
      </c>
      <c r="L347" s="15">
        <v>42643.875</v>
      </c>
      <c r="M347">
        <v>1473200844</v>
      </c>
      <c r="N347" s="15">
        <v>42619.935694444444</v>
      </c>
      <c r="O347" t="b">
        <v>0</v>
      </c>
      <c r="P347">
        <v>70</v>
      </c>
      <c r="Q347" t="b">
        <v>1</v>
      </c>
      <c r="R347" t="s">
        <v>8269</v>
      </c>
      <c r="S347" s="11" t="s">
        <v>8333</v>
      </c>
      <c r="T347" t="s">
        <v>8334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4">
        <v>100</v>
      </c>
      <c r="G348" s="14">
        <v>47.67</v>
      </c>
      <c r="H348" t="s">
        <v>8218</v>
      </c>
      <c r="I348" t="s">
        <v>8223</v>
      </c>
      <c r="J348" t="s">
        <v>8245</v>
      </c>
      <c r="K348">
        <v>1411874580</v>
      </c>
      <c r="L348" s="15">
        <v>41910.140972222223</v>
      </c>
      <c r="M348">
        <v>1409030371</v>
      </c>
      <c r="N348" s="15">
        <v>41877.221886574072</v>
      </c>
      <c r="O348" t="b">
        <v>0</v>
      </c>
      <c r="P348">
        <v>21</v>
      </c>
      <c r="Q348" t="b">
        <v>1</v>
      </c>
      <c r="R348" t="s">
        <v>8269</v>
      </c>
      <c r="S348" s="11" t="s">
        <v>8333</v>
      </c>
      <c r="T348" t="s">
        <v>8334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4">
        <v>120</v>
      </c>
      <c r="G349" s="14">
        <v>88.24</v>
      </c>
      <c r="H349" t="s">
        <v>8218</v>
      </c>
      <c r="I349" t="s">
        <v>8223</v>
      </c>
      <c r="J349" t="s">
        <v>8245</v>
      </c>
      <c r="K349">
        <v>1406358000</v>
      </c>
      <c r="L349" s="15">
        <v>41846.291666666664</v>
      </c>
      <c r="M349">
        <v>1404841270</v>
      </c>
      <c r="N349" s="15">
        <v>41828.736921296295</v>
      </c>
      <c r="O349" t="b">
        <v>0</v>
      </c>
      <c r="P349">
        <v>34</v>
      </c>
      <c r="Q349" t="b">
        <v>1</v>
      </c>
      <c r="R349" t="s">
        <v>8269</v>
      </c>
      <c r="S349" s="11" t="s">
        <v>8333</v>
      </c>
      <c r="T349" t="s">
        <v>8334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4">
        <v>105</v>
      </c>
      <c r="G350" s="14">
        <v>80.72</v>
      </c>
      <c r="H350" t="s">
        <v>8218</v>
      </c>
      <c r="I350" t="s">
        <v>8223</v>
      </c>
      <c r="J350" t="s">
        <v>8245</v>
      </c>
      <c r="K350">
        <v>1471977290</v>
      </c>
      <c r="L350" s="15">
        <v>42605.774189814809</v>
      </c>
      <c r="M350">
        <v>1466793290</v>
      </c>
      <c r="N350" s="15">
        <v>42545.774189814809</v>
      </c>
      <c r="O350" t="b">
        <v>0</v>
      </c>
      <c r="P350">
        <v>39</v>
      </c>
      <c r="Q350" t="b">
        <v>1</v>
      </c>
      <c r="R350" t="s">
        <v>8269</v>
      </c>
      <c r="S350" s="11" t="s">
        <v>8333</v>
      </c>
      <c r="T350" t="s">
        <v>8334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4">
        <v>100</v>
      </c>
      <c r="G351" s="14">
        <v>68.97</v>
      </c>
      <c r="H351" t="s">
        <v>8218</v>
      </c>
      <c r="I351" t="s">
        <v>8223</v>
      </c>
      <c r="J351" t="s">
        <v>8245</v>
      </c>
      <c r="K351">
        <v>1463803140</v>
      </c>
      <c r="L351" s="15">
        <v>42511.165972222225</v>
      </c>
      <c r="M351">
        <v>1459446487</v>
      </c>
      <c r="N351" s="15">
        <v>42460.741747685184</v>
      </c>
      <c r="O351" t="b">
        <v>0</v>
      </c>
      <c r="P351">
        <v>29</v>
      </c>
      <c r="Q351" t="b">
        <v>1</v>
      </c>
      <c r="R351" t="s">
        <v>8269</v>
      </c>
      <c r="S351" s="11" t="s">
        <v>8333</v>
      </c>
      <c r="T351" t="s">
        <v>8334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4">
        <v>100</v>
      </c>
      <c r="G352" s="14">
        <v>550.04</v>
      </c>
      <c r="H352" t="s">
        <v>8218</v>
      </c>
      <c r="I352" t="s">
        <v>8223</v>
      </c>
      <c r="J352" t="s">
        <v>8245</v>
      </c>
      <c r="K352">
        <v>1412492445</v>
      </c>
      <c r="L352" s="15">
        <v>41917.292187500003</v>
      </c>
      <c r="M352">
        <v>1409900445</v>
      </c>
      <c r="N352" s="15">
        <v>41887.292187500003</v>
      </c>
      <c r="O352" t="b">
        <v>0</v>
      </c>
      <c r="P352">
        <v>73</v>
      </c>
      <c r="Q352" t="b">
        <v>1</v>
      </c>
      <c r="R352" t="s">
        <v>8269</v>
      </c>
      <c r="S352" s="11" t="s">
        <v>8333</v>
      </c>
      <c r="T352" t="s">
        <v>8334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4">
        <v>104</v>
      </c>
      <c r="G353" s="14">
        <v>57.78</v>
      </c>
      <c r="H353" t="s">
        <v>8218</v>
      </c>
      <c r="I353" t="s">
        <v>8223</v>
      </c>
      <c r="J353" t="s">
        <v>8245</v>
      </c>
      <c r="K353">
        <v>1407686340</v>
      </c>
      <c r="L353" s="15">
        <v>41861.665972222225</v>
      </c>
      <c r="M353">
        <v>1404833442</v>
      </c>
      <c r="N353" s="15">
        <v>41828.646319444444</v>
      </c>
      <c r="O353" t="b">
        <v>0</v>
      </c>
      <c r="P353">
        <v>9</v>
      </c>
      <c r="Q353" t="b">
        <v>1</v>
      </c>
      <c r="R353" t="s">
        <v>8269</v>
      </c>
      <c r="S353" s="11" t="s">
        <v>8333</v>
      </c>
      <c r="T353" t="s">
        <v>8334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4">
        <v>116</v>
      </c>
      <c r="G354" s="14">
        <v>73.58</v>
      </c>
      <c r="H354" t="s">
        <v>8218</v>
      </c>
      <c r="I354" t="s">
        <v>8223</v>
      </c>
      <c r="J354" t="s">
        <v>8245</v>
      </c>
      <c r="K354">
        <v>1437202740</v>
      </c>
      <c r="L354" s="15">
        <v>42203.290972222225</v>
      </c>
      <c r="M354">
        <v>1434654998</v>
      </c>
      <c r="N354" s="15">
        <v>42173.803217592591</v>
      </c>
      <c r="O354" t="b">
        <v>0</v>
      </c>
      <c r="P354">
        <v>79</v>
      </c>
      <c r="Q354" t="b">
        <v>1</v>
      </c>
      <c r="R354" t="s">
        <v>8269</v>
      </c>
      <c r="S354" s="11" t="s">
        <v>8333</v>
      </c>
      <c r="T354" t="s">
        <v>8334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4">
        <v>101</v>
      </c>
      <c r="G355" s="14">
        <v>75.5</v>
      </c>
      <c r="H355" t="s">
        <v>8218</v>
      </c>
      <c r="I355" t="s">
        <v>8223</v>
      </c>
      <c r="J355" t="s">
        <v>8245</v>
      </c>
      <c r="K355">
        <v>1404273540</v>
      </c>
      <c r="L355" s="15">
        <v>41822.165972222225</v>
      </c>
      <c r="M355">
        <v>1400272580</v>
      </c>
      <c r="N355" s="15">
        <v>41775.858564814815</v>
      </c>
      <c r="O355" t="b">
        <v>0</v>
      </c>
      <c r="P355">
        <v>20</v>
      </c>
      <c r="Q355" t="b">
        <v>1</v>
      </c>
      <c r="R355" t="s">
        <v>8269</v>
      </c>
      <c r="S355" s="11" t="s">
        <v>8333</v>
      </c>
      <c r="T355" t="s">
        <v>8334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4">
        <v>102</v>
      </c>
      <c r="G356" s="14">
        <v>235.46</v>
      </c>
      <c r="H356" t="s">
        <v>8218</v>
      </c>
      <c r="I356" t="s">
        <v>8223</v>
      </c>
      <c r="J356" t="s">
        <v>8245</v>
      </c>
      <c r="K356">
        <v>1426775940</v>
      </c>
      <c r="L356" s="15">
        <v>42082.610416666663</v>
      </c>
      <c r="M356">
        <v>1424414350</v>
      </c>
      <c r="N356" s="15">
        <v>42055.277199074073</v>
      </c>
      <c r="O356" t="b">
        <v>0</v>
      </c>
      <c r="P356">
        <v>13</v>
      </c>
      <c r="Q356" t="b">
        <v>1</v>
      </c>
      <c r="R356" t="s">
        <v>8269</v>
      </c>
      <c r="S356" s="11" t="s">
        <v>8333</v>
      </c>
      <c r="T356" t="s">
        <v>8334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4">
        <v>111</v>
      </c>
      <c r="G357" s="14">
        <v>92.5</v>
      </c>
      <c r="H357" t="s">
        <v>8218</v>
      </c>
      <c r="I357" t="s">
        <v>8223</v>
      </c>
      <c r="J357" t="s">
        <v>8245</v>
      </c>
      <c r="K357">
        <v>1460260800</v>
      </c>
      <c r="L357" s="15">
        <v>42470.166666666672</v>
      </c>
      <c r="M357">
        <v>1458336672</v>
      </c>
      <c r="N357" s="15">
        <v>42447.896666666667</v>
      </c>
      <c r="O357" t="b">
        <v>0</v>
      </c>
      <c r="P357">
        <v>36</v>
      </c>
      <c r="Q357" t="b">
        <v>1</v>
      </c>
      <c r="R357" t="s">
        <v>8269</v>
      </c>
      <c r="S357" s="11" t="s">
        <v>8333</v>
      </c>
      <c r="T357" t="s">
        <v>8334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4">
        <v>109</v>
      </c>
      <c r="G358" s="14">
        <v>46.05</v>
      </c>
      <c r="H358" t="s">
        <v>8218</v>
      </c>
      <c r="I358" t="s">
        <v>8223</v>
      </c>
      <c r="J358" t="s">
        <v>8245</v>
      </c>
      <c r="K358">
        <v>1466056689</v>
      </c>
      <c r="L358" s="15">
        <v>42537.248715277776</v>
      </c>
      <c r="M358">
        <v>1464847089</v>
      </c>
      <c r="N358" s="15">
        <v>42523.248715277776</v>
      </c>
      <c r="O358" t="b">
        <v>0</v>
      </c>
      <c r="P358">
        <v>19</v>
      </c>
      <c r="Q358" t="b">
        <v>1</v>
      </c>
      <c r="R358" t="s">
        <v>8269</v>
      </c>
      <c r="S358" s="11" t="s">
        <v>8333</v>
      </c>
      <c r="T358" t="s">
        <v>8334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4">
        <v>100</v>
      </c>
      <c r="G359" s="14">
        <v>31.58</v>
      </c>
      <c r="H359" t="s">
        <v>8218</v>
      </c>
      <c r="I359" t="s">
        <v>8223</v>
      </c>
      <c r="J359" t="s">
        <v>8245</v>
      </c>
      <c r="K359">
        <v>1406185200</v>
      </c>
      <c r="L359" s="15">
        <v>41844.291666666664</v>
      </c>
      <c r="M359">
        <v>1404337382</v>
      </c>
      <c r="N359" s="15">
        <v>41822.90488425926</v>
      </c>
      <c r="O359" t="b">
        <v>0</v>
      </c>
      <c r="P359">
        <v>38</v>
      </c>
      <c r="Q359" t="b">
        <v>1</v>
      </c>
      <c r="R359" t="s">
        <v>8269</v>
      </c>
      <c r="S359" s="11" t="s">
        <v>8333</v>
      </c>
      <c r="T359" t="s">
        <v>8334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4">
        <v>104</v>
      </c>
      <c r="G360" s="14">
        <v>36.96</v>
      </c>
      <c r="H360" t="s">
        <v>8218</v>
      </c>
      <c r="I360" t="s">
        <v>8223</v>
      </c>
      <c r="J360" t="s">
        <v>8245</v>
      </c>
      <c r="K360">
        <v>1437676380</v>
      </c>
      <c r="L360" s="15">
        <v>42208.772916666669</v>
      </c>
      <c r="M360">
        <v>1435670452</v>
      </c>
      <c r="N360" s="15">
        <v>42185.556157407409</v>
      </c>
      <c r="O360" t="b">
        <v>0</v>
      </c>
      <c r="P360">
        <v>28</v>
      </c>
      <c r="Q360" t="b">
        <v>1</v>
      </c>
      <c r="R360" t="s">
        <v>8269</v>
      </c>
      <c r="S360" s="11" t="s">
        <v>8333</v>
      </c>
      <c r="T360" t="s">
        <v>8334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4">
        <v>101</v>
      </c>
      <c r="G361" s="14">
        <v>88.25</v>
      </c>
      <c r="H361" t="s">
        <v>8218</v>
      </c>
      <c r="I361" t="s">
        <v>8223</v>
      </c>
      <c r="J361" t="s">
        <v>8245</v>
      </c>
      <c r="K361">
        <v>1405915140</v>
      </c>
      <c r="L361" s="15">
        <v>41841.165972222225</v>
      </c>
      <c r="M361">
        <v>1404140667</v>
      </c>
      <c r="N361" s="15">
        <v>41820.62809027778</v>
      </c>
      <c r="O361" t="b">
        <v>0</v>
      </c>
      <c r="P361">
        <v>40</v>
      </c>
      <c r="Q361" t="b">
        <v>1</v>
      </c>
      <c r="R361" t="s">
        <v>8269</v>
      </c>
      <c r="S361" s="11" t="s">
        <v>8333</v>
      </c>
      <c r="T361" t="s">
        <v>8334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4">
        <v>129</v>
      </c>
      <c r="G362" s="14">
        <v>64.38</v>
      </c>
      <c r="H362" t="s">
        <v>8218</v>
      </c>
      <c r="I362" t="s">
        <v>8223</v>
      </c>
      <c r="J362" t="s">
        <v>8245</v>
      </c>
      <c r="K362">
        <v>1410550484</v>
      </c>
      <c r="L362" s="15">
        <v>41894.815787037034</v>
      </c>
      <c r="M362">
        <v>1408995284</v>
      </c>
      <c r="N362" s="15">
        <v>41876.815787037034</v>
      </c>
      <c r="O362" t="b">
        <v>0</v>
      </c>
      <c r="P362">
        <v>16</v>
      </c>
      <c r="Q362" t="b">
        <v>1</v>
      </c>
      <c r="R362" t="s">
        <v>8269</v>
      </c>
      <c r="S362" s="11" t="s">
        <v>8333</v>
      </c>
      <c r="T362" t="s">
        <v>8334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4">
        <v>103</v>
      </c>
      <c r="G363" s="14">
        <v>62.05</v>
      </c>
      <c r="H363" t="s">
        <v>8218</v>
      </c>
      <c r="I363" t="s">
        <v>8223</v>
      </c>
      <c r="J363" t="s">
        <v>8245</v>
      </c>
      <c r="K363">
        <v>1404359940</v>
      </c>
      <c r="L363" s="15">
        <v>41823.165972222225</v>
      </c>
      <c r="M363">
        <v>1402580818</v>
      </c>
      <c r="N363" s="15">
        <v>41802.574282407404</v>
      </c>
      <c r="O363" t="b">
        <v>0</v>
      </c>
      <c r="P363">
        <v>199</v>
      </c>
      <c r="Q363" t="b">
        <v>1</v>
      </c>
      <c r="R363" t="s">
        <v>8269</v>
      </c>
      <c r="S363" s="11" t="s">
        <v>8333</v>
      </c>
      <c r="T363" t="s">
        <v>8334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4">
        <v>110</v>
      </c>
      <c r="G364" s="14">
        <v>73.400000000000006</v>
      </c>
      <c r="H364" t="s">
        <v>8218</v>
      </c>
      <c r="I364" t="s">
        <v>8223</v>
      </c>
      <c r="J364" t="s">
        <v>8245</v>
      </c>
      <c r="K364">
        <v>1404190740</v>
      </c>
      <c r="L364" s="15">
        <v>41821.207638888889</v>
      </c>
      <c r="M364">
        <v>1401214581</v>
      </c>
      <c r="N364" s="15">
        <v>41786.761354166665</v>
      </c>
      <c r="O364" t="b">
        <v>0</v>
      </c>
      <c r="P364">
        <v>30</v>
      </c>
      <c r="Q364" t="b">
        <v>1</v>
      </c>
      <c r="R364" t="s">
        <v>8269</v>
      </c>
      <c r="S364" s="11" t="s">
        <v>8333</v>
      </c>
      <c r="T364" t="s">
        <v>8334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4">
        <v>113</v>
      </c>
      <c r="G365" s="14">
        <v>99.5</v>
      </c>
      <c r="H365" t="s">
        <v>8218</v>
      </c>
      <c r="I365" t="s">
        <v>8223</v>
      </c>
      <c r="J365" t="s">
        <v>8245</v>
      </c>
      <c r="K365">
        <v>1475664834</v>
      </c>
      <c r="L365" s="15">
        <v>42648.454097222217</v>
      </c>
      <c r="M365">
        <v>1473850434</v>
      </c>
      <c r="N365" s="15">
        <v>42627.454097222217</v>
      </c>
      <c r="O365" t="b">
        <v>0</v>
      </c>
      <c r="P365">
        <v>34</v>
      </c>
      <c r="Q365" t="b">
        <v>1</v>
      </c>
      <c r="R365" t="s">
        <v>8269</v>
      </c>
      <c r="S365" s="11" t="s">
        <v>8333</v>
      </c>
      <c r="T365" t="s">
        <v>8334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4">
        <v>112</v>
      </c>
      <c r="G366" s="14">
        <v>62.17</v>
      </c>
      <c r="H366" t="s">
        <v>8218</v>
      </c>
      <c r="I366" t="s">
        <v>8223</v>
      </c>
      <c r="J366" t="s">
        <v>8245</v>
      </c>
      <c r="K366">
        <v>1452872290</v>
      </c>
      <c r="L366" s="15">
        <v>42384.651504629626</v>
      </c>
      <c r="M366">
        <v>1452008290</v>
      </c>
      <c r="N366" s="15">
        <v>42374.651504629626</v>
      </c>
      <c r="O366" t="b">
        <v>0</v>
      </c>
      <c r="P366">
        <v>18</v>
      </c>
      <c r="Q366" t="b">
        <v>1</v>
      </c>
      <c r="R366" t="s">
        <v>8269</v>
      </c>
      <c r="S366" s="11" t="s">
        <v>8333</v>
      </c>
      <c r="T366" t="s">
        <v>8334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4">
        <v>139</v>
      </c>
      <c r="G367" s="14">
        <v>62.33</v>
      </c>
      <c r="H367" t="s">
        <v>8218</v>
      </c>
      <c r="I367" t="s">
        <v>8223</v>
      </c>
      <c r="J367" t="s">
        <v>8245</v>
      </c>
      <c r="K367">
        <v>1402901940</v>
      </c>
      <c r="L367" s="15">
        <v>41806.290972222225</v>
      </c>
      <c r="M367">
        <v>1399998418</v>
      </c>
      <c r="N367" s="15">
        <v>41772.685393518521</v>
      </c>
      <c r="O367" t="b">
        <v>0</v>
      </c>
      <c r="P367">
        <v>67</v>
      </c>
      <c r="Q367" t="b">
        <v>1</v>
      </c>
      <c r="R367" t="s">
        <v>8269</v>
      </c>
      <c r="S367" s="11" t="s">
        <v>8333</v>
      </c>
      <c r="T367" t="s">
        <v>8334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4">
        <v>111</v>
      </c>
      <c r="G368" s="14">
        <v>58.79</v>
      </c>
      <c r="H368" t="s">
        <v>8218</v>
      </c>
      <c r="I368" t="s">
        <v>8223</v>
      </c>
      <c r="J368" t="s">
        <v>8245</v>
      </c>
      <c r="K368">
        <v>1476931696</v>
      </c>
      <c r="L368" s="15">
        <v>42663.116851851853</v>
      </c>
      <c r="M368">
        <v>1474339696</v>
      </c>
      <c r="N368" s="15">
        <v>42633.116851851853</v>
      </c>
      <c r="O368" t="b">
        <v>0</v>
      </c>
      <c r="P368">
        <v>66</v>
      </c>
      <c r="Q368" t="b">
        <v>1</v>
      </c>
      <c r="R368" t="s">
        <v>8269</v>
      </c>
      <c r="S368" s="11" t="s">
        <v>8333</v>
      </c>
      <c r="T368" t="s">
        <v>8334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4">
        <v>139</v>
      </c>
      <c r="G369" s="14">
        <v>45.35</v>
      </c>
      <c r="H369" t="s">
        <v>8218</v>
      </c>
      <c r="I369" t="s">
        <v>8223</v>
      </c>
      <c r="J369" t="s">
        <v>8245</v>
      </c>
      <c r="K369">
        <v>1441167586</v>
      </c>
      <c r="L369" s="15">
        <v>42249.180393518516</v>
      </c>
      <c r="M369">
        <v>1438575586</v>
      </c>
      <c r="N369" s="15">
        <v>42219.180393518516</v>
      </c>
      <c r="O369" t="b">
        <v>0</v>
      </c>
      <c r="P369">
        <v>23</v>
      </c>
      <c r="Q369" t="b">
        <v>1</v>
      </c>
      <c r="R369" t="s">
        <v>8269</v>
      </c>
      <c r="S369" s="11" t="s">
        <v>8333</v>
      </c>
      <c r="T369" t="s">
        <v>8334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4">
        <v>106</v>
      </c>
      <c r="G370" s="14">
        <v>41.94</v>
      </c>
      <c r="H370" t="s">
        <v>8218</v>
      </c>
      <c r="I370" t="s">
        <v>8223</v>
      </c>
      <c r="J370" t="s">
        <v>8245</v>
      </c>
      <c r="K370">
        <v>1400533200</v>
      </c>
      <c r="L370" s="15">
        <v>41778.875</v>
      </c>
      <c r="M370">
        <v>1398348859</v>
      </c>
      <c r="N370" s="15">
        <v>41753.593275462961</v>
      </c>
      <c r="O370" t="b">
        <v>0</v>
      </c>
      <c r="P370">
        <v>126</v>
      </c>
      <c r="Q370" t="b">
        <v>1</v>
      </c>
      <c r="R370" t="s">
        <v>8269</v>
      </c>
      <c r="S370" s="11" t="s">
        <v>8333</v>
      </c>
      <c r="T370" t="s">
        <v>8334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4">
        <v>101</v>
      </c>
      <c r="G371" s="14">
        <v>59.17</v>
      </c>
      <c r="H371" t="s">
        <v>8218</v>
      </c>
      <c r="I371" t="s">
        <v>8223</v>
      </c>
      <c r="J371" t="s">
        <v>8245</v>
      </c>
      <c r="K371">
        <v>1440820740</v>
      </c>
      <c r="L371" s="15">
        <v>42245.165972222225</v>
      </c>
      <c r="M371">
        <v>1439567660</v>
      </c>
      <c r="N371" s="15">
        <v>42230.662731481483</v>
      </c>
      <c r="O371" t="b">
        <v>0</v>
      </c>
      <c r="P371">
        <v>6</v>
      </c>
      <c r="Q371" t="b">
        <v>1</v>
      </c>
      <c r="R371" t="s">
        <v>8269</v>
      </c>
      <c r="S371" s="11" t="s">
        <v>8333</v>
      </c>
      <c r="T371" t="s">
        <v>8334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4">
        <v>100</v>
      </c>
      <c r="G372" s="14">
        <v>200.49</v>
      </c>
      <c r="H372" t="s">
        <v>8218</v>
      </c>
      <c r="I372" t="s">
        <v>8223</v>
      </c>
      <c r="J372" t="s">
        <v>8245</v>
      </c>
      <c r="K372">
        <v>1403846055</v>
      </c>
      <c r="L372" s="15">
        <v>41817.218229166669</v>
      </c>
      <c r="M372">
        <v>1401254055</v>
      </c>
      <c r="N372" s="15">
        <v>41787.218229166669</v>
      </c>
      <c r="O372" t="b">
        <v>0</v>
      </c>
      <c r="P372">
        <v>25</v>
      </c>
      <c r="Q372" t="b">
        <v>1</v>
      </c>
      <c r="R372" t="s">
        <v>8269</v>
      </c>
      <c r="S372" s="11" t="s">
        <v>8333</v>
      </c>
      <c r="T372" t="s">
        <v>8334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4">
        <v>118</v>
      </c>
      <c r="G373" s="14">
        <v>57.26</v>
      </c>
      <c r="H373" t="s">
        <v>8218</v>
      </c>
      <c r="I373" t="s">
        <v>8223</v>
      </c>
      <c r="J373" t="s">
        <v>8245</v>
      </c>
      <c r="K373">
        <v>1434925500</v>
      </c>
      <c r="L373" s="15">
        <v>42176.934027777781</v>
      </c>
      <c r="M373">
        <v>1432410639</v>
      </c>
      <c r="N373" s="15">
        <v>42147.826840277776</v>
      </c>
      <c r="O373" t="b">
        <v>0</v>
      </c>
      <c r="P373">
        <v>62</v>
      </c>
      <c r="Q373" t="b">
        <v>1</v>
      </c>
      <c r="R373" t="s">
        <v>8269</v>
      </c>
      <c r="S373" s="11" t="s">
        <v>8333</v>
      </c>
      <c r="T373" t="s">
        <v>8334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4">
        <v>120</v>
      </c>
      <c r="G374" s="14">
        <v>58.06</v>
      </c>
      <c r="H374" t="s">
        <v>8218</v>
      </c>
      <c r="I374" t="s">
        <v>8223</v>
      </c>
      <c r="J374" t="s">
        <v>8245</v>
      </c>
      <c r="K374">
        <v>1417101683</v>
      </c>
      <c r="L374" s="15">
        <v>41970.639849537038</v>
      </c>
      <c r="M374">
        <v>1414506083</v>
      </c>
      <c r="N374" s="15">
        <v>41940.598182870373</v>
      </c>
      <c r="O374" t="b">
        <v>0</v>
      </c>
      <c r="P374">
        <v>31</v>
      </c>
      <c r="Q374" t="b">
        <v>1</v>
      </c>
      <c r="R374" t="s">
        <v>8269</v>
      </c>
      <c r="S374" s="11" t="s">
        <v>8333</v>
      </c>
      <c r="T374" t="s">
        <v>8334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4">
        <v>128</v>
      </c>
      <c r="G375" s="14">
        <v>186.8</v>
      </c>
      <c r="H375" t="s">
        <v>8218</v>
      </c>
      <c r="I375" t="s">
        <v>8223</v>
      </c>
      <c r="J375" t="s">
        <v>8245</v>
      </c>
      <c r="K375">
        <v>1425272340</v>
      </c>
      <c r="L375" s="15">
        <v>42065.207638888889</v>
      </c>
      <c r="M375">
        <v>1421426929</v>
      </c>
      <c r="N375" s="15">
        <v>42020.700567129628</v>
      </c>
      <c r="O375" t="b">
        <v>0</v>
      </c>
      <c r="P375">
        <v>274</v>
      </c>
      <c r="Q375" t="b">
        <v>1</v>
      </c>
      <c r="R375" t="s">
        <v>8269</v>
      </c>
      <c r="S375" s="11" t="s">
        <v>8333</v>
      </c>
      <c r="T375" t="s">
        <v>8334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4">
        <v>126</v>
      </c>
      <c r="G376" s="14">
        <v>74.12</v>
      </c>
      <c r="H376" t="s">
        <v>8218</v>
      </c>
      <c r="I376" t="s">
        <v>8223</v>
      </c>
      <c r="J376" t="s">
        <v>8245</v>
      </c>
      <c r="K376">
        <v>1411084800</v>
      </c>
      <c r="L376" s="15">
        <v>41901</v>
      </c>
      <c r="M376">
        <v>1410304179</v>
      </c>
      <c r="N376" s="15">
        <v>41891.96503472222</v>
      </c>
      <c r="O376" t="b">
        <v>0</v>
      </c>
      <c r="P376">
        <v>17</v>
      </c>
      <c r="Q376" t="b">
        <v>1</v>
      </c>
      <c r="R376" t="s">
        <v>8269</v>
      </c>
      <c r="S376" s="11" t="s">
        <v>8333</v>
      </c>
      <c r="T376" t="s">
        <v>8334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4">
        <v>107</v>
      </c>
      <c r="G377" s="14">
        <v>62.67</v>
      </c>
      <c r="H377" t="s">
        <v>8218</v>
      </c>
      <c r="I377" t="s">
        <v>8223</v>
      </c>
      <c r="J377" t="s">
        <v>8245</v>
      </c>
      <c r="K377">
        <v>1465178400</v>
      </c>
      <c r="L377" s="15">
        <v>42527.083333333328</v>
      </c>
      <c r="M377">
        <v>1461985967</v>
      </c>
      <c r="N377" s="15">
        <v>42490.133877314816</v>
      </c>
      <c r="O377" t="b">
        <v>0</v>
      </c>
      <c r="P377">
        <v>60</v>
      </c>
      <c r="Q377" t="b">
        <v>1</v>
      </c>
      <c r="R377" t="s">
        <v>8269</v>
      </c>
      <c r="S377" s="11" t="s">
        <v>8333</v>
      </c>
      <c r="T377" t="s">
        <v>8334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4">
        <v>100</v>
      </c>
      <c r="G378" s="14">
        <v>121.36</v>
      </c>
      <c r="H378" t="s">
        <v>8218</v>
      </c>
      <c r="I378" t="s">
        <v>8223</v>
      </c>
      <c r="J378" t="s">
        <v>8245</v>
      </c>
      <c r="K378">
        <v>1421009610</v>
      </c>
      <c r="L378" s="15">
        <v>42015.870486111111</v>
      </c>
      <c r="M378">
        <v>1419281610</v>
      </c>
      <c r="N378" s="15">
        <v>41995.870486111111</v>
      </c>
      <c r="O378" t="b">
        <v>0</v>
      </c>
      <c r="P378">
        <v>33</v>
      </c>
      <c r="Q378" t="b">
        <v>1</v>
      </c>
      <c r="R378" t="s">
        <v>8269</v>
      </c>
      <c r="S378" s="11" t="s">
        <v>8333</v>
      </c>
      <c r="T378" t="s">
        <v>8334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4">
        <v>111</v>
      </c>
      <c r="G379" s="14">
        <v>40.630000000000003</v>
      </c>
      <c r="H379" t="s">
        <v>8218</v>
      </c>
      <c r="I379" t="s">
        <v>8223</v>
      </c>
      <c r="J379" t="s">
        <v>8245</v>
      </c>
      <c r="K379">
        <v>1456946487</v>
      </c>
      <c r="L379" s="15">
        <v>42431.806562500002</v>
      </c>
      <c r="M379">
        <v>1454354487</v>
      </c>
      <c r="N379" s="15">
        <v>42401.806562500002</v>
      </c>
      <c r="O379" t="b">
        <v>0</v>
      </c>
      <c r="P379">
        <v>136</v>
      </c>
      <c r="Q379" t="b">
        <v>1</v>
      </c>
      <c r="R379" t="s">
        <v>8269</v>
      </c>
      <c r="S379" s="11" t="s">
        <v>8333</v>
      </c>
      <c r="T379" t="s">
        <v>8334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4">
        <v>101</v>
      </c>
      <c r="G380" s="14">
        <v>63</v>
      </c>
      <c r="H380" t="s">
        <v>8218</v>
      </c>
      <c r="I380" t="s">
        <v>8223</v>
      </c>
      <c r="J380" t="s">
        <v>8245</v>
      </c>
      <c r="K380">
        <v>1413383216</v>
      </c>
      <c r="L380" s="15">
        <v>41927.602037037039</v>
      </c>
      <c r="M380">
        <v>1410791216</v>
      </c>
      <c r="N380" s="15">
        <v>41897.602037037039</v>
      </c>
      <c r="O380" t="b">
        <v>0</v>
      </c>
      <c r="P380">
        <v>40</v>
      </c>
      <c r="Q380" t="b">
        <v>1</v>
      </c>
      <c r="R380" t="s">
        <v>8269</v>
      </c>
      <c r="S380" s="11" t="s">
        <v>8333</v>
      </c>
      <c r="T380" t="s">
        <v>8334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4">
        <v>121</v>
      </c>
      <c r="G381" s="14">
        <v>33.67</v>
      </c>
      <c r="H381" t="s">
        <v>8218</v>
      </c>
      <c r="I381" t="s">
        <v>8223</v>
      </c>
      <c r="J381" t="s">
        <v>8245</v>
      </c>
      <c r="K381">
        <v>1412092800</v>
      </c>
      <c r="L381" s="15">
        <v>41912.666666666664</v>
      </c>
      <c r="M381">
        <v>1409493800</v>
      </c>
      <c r="N381" s="15">
        <v>41882.585648148146</v>
      </c>
      <c r="O381" t="b">
        <v>0</v>
      </c>
      <c r="P381">
        <v>18</v>
      </c>
      <c r="Q381" t="b">
        <v>1</v>
      </c>
      <c r="R381" t="s">
        <v>8269</v>
      </c>
      <c r="S381" s="11" t="s">
        <v>8333</v>
      </c>
      <c r="T381" t="s">
        <v>8334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4">
        <v>123</v>
      </c>
      <c r="G382" s="14">
        <v>43.2</v>
      </c>
      <c r="H382" t="s">
        <v>8218</v>
      </c>
      <c r="I382" t="s">
        <v>8223</v>
      </c>
      <c r="J382" t="s">
        <v>8245</v>
      </c>
      <c r="K382">
        <v>1471071540</v>
      </c>
      <c r="L382" s="15">
        <v>42595.290972222225</v>
      </c>
      <c r="M382">
        <v>1467720388</v>
      </c>
      <c r="N382" s="15">
        <v>42556.504490740743</v>
      </c>
      <c r="O382" t="b">
        <v>0</v>
      </c>
      <c r="P382">
        <v>30</v>
      </c>
      <c r="Q382" t="b">
        <v>1</v>
      </c>
      <c r="R382" t="s">
        <v>8269</v>
      </c>
      <c r="S382" s="11" t="s">
        <v>8333</v>
      </c>
      <c r="T382" t="s">
        <v>8334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4">
        <v>103</v>
      </c>
      <c r="G383" s="14">
        <v>83.57</v>
      </c>
      <c r="H383" t="s">
        <v>8218</v>
      </c>
      <c r="I383" t="s">
        <v>8223</v>
      </c>
      <c r="J383" t="s">
        <v>8245</v>
      </c>
      <c r="K383">
        <v>1403546400</v>
      </c>
      <c r="L383" s="15">
        <v>41813.75</v>
      </c>
      <c r="M383">
        <v>1401714114</v>
      </c>
      <c r="N383" s="15">
        <v>41792.542986111112</v>
      </c>
      <c r="O383" t="b">
        <v>0</v>
      </c>
      <c r="P383">
        <v>35</v>
      </c>
      <c r="Q383" t="b">
        <v>1</v>
      </c>
      <c r="R383" t="s">
        <v>8269</v>
      </c>
      <c r="S383" s="11" t="s">
        <v>8333</v>
      </c>
      <c r="T383" t="s">
        <v>8334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4">
        <v>121</v>
      </c>
      <c r="G384" s="14">
        <v>140</v>
      </c>
      <c r="H384" t="s">
        <v>8218</v>
      </c>
      <c r="I384" t="s">
        <v>8223</v>
      </c>
      <c r="J384" t="s">
        <v>8245</v>
      </c>
      <c r="K384">
        <v>1410558949</v>
      </c>
      <c r="L384" s="15">
        <v>41894.913761574076</v>
      </c>
      <c r="M384">
        <v>1409262949</v>
      </c>
      <c r="N384" s="15">
        <v>41879.913761574076</v>
      </c>
      <c r="O384" t="b">
        <v>0</v>
      </c>
      <c r="P384">
        <v>13</v>
      </c>
      <c r="Q384" t="b">
        <v>1</v>
      </c>
      <c r="R384" t="s">
        <v>8269</v>
      </c>
      <c r="S384" s="11" t="s">
        <v>8333</v>
      </c>
      <c r="T384" t="s">
        <v>8334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4">
        <v>186</v>
      </c>
      <c r="G385" s="14">
        <v>80.87</v>
      </c>
      <c r="H385" t="s">
        <v>8218</v>
      </c>
      <c r="I385" t="s">
        <v>8223</v>
      </c>
      <c r="J385" t="s">
        <v>8245</v>
      </c>
      <c r="K385">
        <v>1469165160</v>
      </c>
      <c r="L385" s="15">
        <v>42573.226388888885</v>
      </c>
      <c r="M385">
        <v>1467335378</v>
      </c>
      <c r="N385" s="15">
        <v>42552.048356481479</v>
      </c>
      <c r="O385" t="b">
        <v>0</v>
      </c>
      <c r="P385">
        <v>23</v>
      </c>
      <c r="Q385" t="b">
        <v>1</v>
      </c>
      <c r="R385" t="s">
        <v>8269</v>
      </c>
      <c r="S385" s="11" t="s">
        <v>8333</v>
      </c>
      <c r="T385" t="s">
        <v>8334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4">
        <v>300</v>
      </c>
      <c r="G386" s="14">
        <v>53.85</v>
      </c>
      <c r="H386" t="s">
        <v>8218</v>
      </c>
      <c r="I386" t="s">
        <v>8223</v>
      </c>
      <c r="J386" t="s">
        <v>8245</v>
      </c>
      <c r="K386">
        <v>1404444286</v>
      </c>
      <c r="L386" s="15">
        <v>41824.142199074071</v>
      </c>
      <c r="M386">
        <v>1403234686</v>
      </c>
      <c r="N386" s="15">
        <v>41810.142199074071</v>
      </c>
      <c r="O386" t="b">
        <v>0</v>
      </c>
      <c r="P386">
        <v>39</v>
      </c>
      <c r="Q386" t="b">
        <v>1</v>
      </c>
      <c r="R386" t="s">
        <v>8269</v>
      </c>
      <c r="S386" s="11" t="s">
        <v>8333</v>
      </c>
      <c r="T386" t="s">
        <v>8334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4">
        <v>141</v>
      </c>
      <c r="G387" s="14">
        <v>67.959999999999994</v>
      </c>
      <c r="H387" t="s">
        <v>8218</v>
      </c>
      <c r="I387" t="s">
        <v>8223</v>
      </c>
      <c r="J387" t="s">
        <v>8245</v>
      </c>
      <c r="K387">
        <v>1428068988</v>
      </c>
      <c r="L387" s="15">
        <v>42097.576249999998</v>
      </c>
      <c r="M387">
        <v>1425908988</v>
      </c>
      <c r="N387" s="15">
        <v>42072.576249999998</v>
      </c>
      <c r="O387" t="b">
        <v>0</v>
      </c>
      <c r="P387">
        <v>27</v>
      </c>
      <c r="Q387" t="b">
        <v>1</v>
      </c>
      <c r="R387" t="s">
        <v>8269</v>
      </c>
      <c r="S387" s="11" t="s">
        <v>8333</v>
      </c>
      <c r="T387" t="s">
        <v>8334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4">
        <v>114</v>
      </c>
      <c r="G388" s="14">
        <v>27.14</v>
      </c>
      <c r="H388" t="s">
        <v>8218</v>
      </c>
      <c r="I388" t="s">
        <v>8223</v>
      </c>
      <c r="J388" t="s">
        <v>8245</v>
      </c>
      <c r="K388">
        <v>1402848000</v>
      </c>
      <c r="L388" s="15">
        <v>41805.666666666664</v>
      </c>
      <c r="M388">
        <v>1400606573</v>
      </c>
      <c r="N388" s="15">
        <v>41779.724224537036</v>
      </c>
      <c r="O388" t="b">
        <v>0</v>
      </c>
      <c r="P388">
        <v>21</v>
      </c>
      <c r="Q388" t="b">
        <v>1</v>
      </c>
      <c r="R388" t="s">
        <v>8269</v>
      </c>
      <c r="S388" s="11" t="s">
        <v>8333</v>
      </c>
      <c r="T388" t="s">
        <v>8334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4">
        <v>154</v>
      </c>
      <c r="G389" s="14">
        <v>110.87</v>
      </c>
      <c r="H389" t="s">
        <v>8218</v>
      </c>
      <c r="I389" t="s">
        <v>8223</v>
      </c>
      <c r="J389" t="s">
        <v>8245</v>
      </c>
      <c r="K389">
        <v>1433055540</v>
      </c>
      <c r="L389" s="15">
        <v>42155.290972222225</v>
      </c>
      <c r="M389">
        <v>1431230867</v>
      </c>
      <c r="N389" s="15">
        <v>42134.172071759262</v>
      </c>
      <c r="O389" t="b">
        <v>0</v>
      </c>
      <c r="P389">
        <v>104</v>
      </c>
      <c r="Q389" t="b">
        <v>1</v>
      </c>
      <c r="R389" t="s">
        <v>8269</v>
      </c>
      <c r="S389" s="11" t="s">
        <v>8333</v>
      </c>
      <c r="T389" t="s">
        <v>8334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4">
        <v>102</v>
      </c>
      <c r="G390" s="14">
        <v>106.84</v>
      </c>
      <c r="H390" t="s">
        <v>8218</v>
      </c>
      <c r="I390" t="s">
        <v>8223</v>
      </c>
      <c r="J390" t="s">
        <v>8245</v>
      </c>
      <c r="K390">
        <v>1465062166</v>
      </c>
      <c r="L390" s="15">
        <v>42525.738032407404</v>
      </c>
      <c r="M390">
        <v>1463334166</v>
      </c>
      <c r="N390" s="15">
        <v>42505.738032407404</v>
      </c>
      <c r="O390" t="b">
        <v>0</v>
      </c>
      <c r="P390">
        <v>19</v>
      </c>
      <c r="Q390" t="b">
        <v>1</v>
      </c>
      <c r="R390" t="s">
        <v>8269</v>
      </c>
      <c r="S390" s="11" t="s">
        <v>8333</v>
      </c>
      <c r="T390" t="s">
        <v>8334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4">
        <v>102</v>
      </c>
      <c r="G391" s="14">
        <v>105.52</v>
      </c>
      <c r="H391" t="s">
        <v>8218</v>
      </c>
      <c r="I391" t="s">
        <v>8223</v>
      </c>
      <c r="J391" t="s">
        <v>8245</v>
      </c>
      <c r="K391">
        <v>1432612740</v>
      </c>
      <c r="L391" s="15">
        <v>42150.165972222225</v>
      </c>
      <c r="M391">
        <v>1429881667</v>
      </c>
      <c r="N391" s="15">
        <v>42118.556331018524</v>
      </c>
      <c r="O391" t="b">
        <v>0</v>
      </c>
      <c r="P391">
        <v>97</v>
      </c>
      <c r="Q391" t="b">
        <v>1</v>
      </c>
      <c r="R391" t="s">
        <v>8269</v>
      </c>
      <c r="S391" s="11" t="s">
        <v>8333</v>
      </c>
      <c r="T391" t="s">
        <v>8334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4">
        <v>156</v>
      </c>
      <c r="G392" s="14">
        <v>51.92</v>
      </c>
      <c r="H392" t="s">
        <v>8218</v>
      </c>
      <c r="I392" t="s">
        <v>8223</v>
      </c>
      <c r="J392" t="s">
        <v>8245</v>
      </c>
      <c r="K392">
        <v>1453411109</v>
      </c>
      <c r="L392" s="15">
        <v>42390.887835648144</v>
      </c>
      <c r="M392">
        <v>1450819109</v>
      </c>
      <c r="N392" s="15">
        <v>42360.887835648144</v>
      </c>
      <c r="O392" t="b">
        <v>0</v>
      </c>
      <c r="P392">
        <v>24</v>
      </c>
      <c r="Q392" t="b">
        <v>1</v>
      </c>
      <c r="R392" t="s">
        <v>8269</v>
      </c>
      <c r="S392" s="11" t="s">
        <v>8333</v>
      </c>
      <c r="T392" t="s">
        <v>8334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4">
        <v>105</v>
      </c>
      <c r="G393" s="14">
        <v>86.23</v>
      </c>
      <c r="H393" t="s">
        <v>8218</v>
      </c>
      <c r="I393" t="s">
        <v>8223</v>
      </c>
      <c r="J393" t="s">
        <v>8245</v>
      </c>
      <c r="K393">
        <v>1435881006</v>
      </c>
      <c r="L393" s="15">
        <v>42187.993125000001</v>
      </c>
      <c r="M393">
        <v>1433980206</v>
      </c>
      <c r="N393" s="15">
        <v>42165.993125000001</v>
      </c>
      <c r="O393" t="b">
        <v>0</v>
      </c>
      <c r="P393">
        <v>40</v>
      </c>
      <c r="Q393" t="b">
        <v>1</v>
      </c>
      <c r="R393" t="s">
        <v>8269</v>
      </c>
      <c r="S393" s="11" t="s">
        <v>8333</v>
      </c>
      <c r="T393" t="s">
        <v>8334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4">
        <v>101</v>
      </c>
      <c r="G394" s="14">
        <v>114.55</v>
      </c>
      <c r="H394" t="s">
        <v>8218</v>
      </c>
      <c r="I394" t="s">
        <v>8223</v>
      </c>
      <c r="J394" t="s">
        <v>8245</v>
      </c>
      <c r="K394">
        <v>1415230084</v>
      </c>
      <c r="L394" s="15">
        <v>41948.977824074071</v>
      </c>
      <c r="M394">
        <v>1413412084</v>
      </c>
      <c r="N394" s="15">
        <v>41927.936157407406</v>
      </c>
      <c r="O394" t="b">
        <v>0</v>
      </c>
      <c r="P394">
        <v>44</v>
      </c>
      <c r="Q394" t="b">
        <v>1</v>
      </c>
      <c r="R394" t="s">
        <v>8269</v>
      </c>
      <c r="S394" s="11" t="s">
        <v>8333</v>
      </c>
      <c r="T394" t="s">
        <v>8334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4">
        <v>339</v>
      </c>
      <c r="G395" s="14">
        <v>62.59</v>
      </c>
      <c r="H395" t="s">
        <v>8218</v>
      </c>
      <c r="I395" t="s">
        <v>8223</v>
      </c>
      <c r="J395" t="s">
        <v>8245</v>
      </c>
      <c r="K395">
        <v>1461963600</v>
      </c>
      <c r="L395" s="15">
        <v>42489.875</v>
      </c>
      <c r="M395">
        <v>1459567371</v>
      </c>
      <c r="N395" s="15">
        <v>42462.140868055561</v>
      </c>
      <c r="O395" t="b">
        <v>0</v>
      </c>
      <c r="P395">
        <v>46</v>
      </c>
      <c r="Q395" t="b">
        <v>1</v>
      </c>
      <c r="R395" t="s">
        <v>8269</v>
      </c>
      <c r="S395" s="11" t="s">
        <v>8333</v>
      </c>
      <c r="T395" t="s">
        <v>8334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4">
        <v>101</v>
      </c>
      <c r="G396" s="14">
        <v>61.06</v>
      </c>
      <c r="H396" t="s">
        <v>8218</v>
      </c>
      <c r="I396" t="s">
        <v>8223</v>
      </c>
      <c r="J396" t="s">
        <v>8245</v>
      </c>
      <c r="K396">
        <v>1476939300</v>
      </c>
      <c r="L396" s="15">
        <v>42663.204861111109</v>
      </c>
      <c r="M396">
        <v>1474273294</v>
      </c>
      <c r="N396" s="15">
        <v>42632.348310185189</v>
      </c>
      <c r="O396" t="b">
        <v>0</v>
      </c>
      <c r="P396">
        <v>33</v>
      </c>
      <c r="Q396" t="b">
        <v>1</v>
      </c>
      <c r="R396" t="s">
        <v>8269</v>
      </c>
      <c r="S396" s="11" t="s">
        <v>8333</v>
      </c>
      <c r="T396" t="s">
        <v>8334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4">
        <v>122</v>
      </c>
      <c r="G397" s="14">
        <v>70.23</v>
      </c>
      <c r="H397" t="s">
        <v>8218</v>
      </c>
      <c r="I397" t="s">
        <v>8223</v>
      </c>
      <c r="J397" t="s">
        <v>8245</v>
      </c>
      <c r="K397">
        <v>1426965758</v>
      </c>
      <c r="L397" s="15">
        <v>42084.807384259257</v>
      </c>
      <c r="M397">
        <v>1424377358</v>
      </c>
      <c r="N397" s="15">
        <v>42054.849050925928</v>
      </c>
      <c r="O397" t="b">
        <v>0</v>
      </c>
      <c r="P397">
        <v>26</v>
      </c>
      <c r="Q397" t="b">
        <v>1</v>
      </c>
      <c r="R397" t="s">
        <v>8269</v>
      </c>
      <c r="S397" s="11" t="s">
        <v>8333</v>
      </c>
      <c r="T397" t="s">
        <v>8334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4">
        <v>101</v>
      </c>
      <c r="G398" s="14">
        <v>78.52</v>
      </c>
      <c r="H398" t="s">
        <v>8218</v>
      </c>
      <c r="I398" t="s">
        <v>8223</v>
      </c>
      <c r="J398" t="s">
        <v>8245</v>
      </c>
      <c r="K398">
        <v>1465940580</v>
      </c>
      <c r="L398" s="15">
        <v>42535.904861111107</v>
      </c>
      <c r="M398">
        <v>1462603021</v>
      </c>
      <c r="N398" s="15">
        <v>42497.275706018518</v>
      </c>
      <c r="O398" t="b">
        <v>0</v>
      </c>
      <c r="P398">
        <v>27</v>
      </c>
      <c r="Q398" t="b">
        <v>1</v>
      </c>
      <c r="R398" t="s">
        <v>8269</v>
      </c>
      <c r="S398" s="11" t="s">
        <v>8333</v>
      </c>
      <c r="T398" t="s">
        <v>8334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4">
        <v>140</v>
      </c>
      <c r="G399" s="14">
        <v>61.82</v>
      </c>
      <c r="H399" t="s">
        <v>8218</v>
      </c>
      <c r="I399" t="s">
        <v>8223</v>
      </c>
      <c r="J399" t="s">
        <v>8245</v>
      </c>
      <c r="K399">
        <v>1427860740</v>
      </c>
      <c r="L399" s="15">
        <v>42095.165972222225</v>
      </c>
      <c r="M399">
        <v>1424727712</v>
      </c>
      <c r="N399" s="15">
        <v>42058.904074074075</v>
      </c>
      <c r="O399" t="b">
        <v>0</v>
      </c>
      <c r="P399">
        <v>34</v>
      </c>
      <c r="Q399" t="b">
        <v>1</v>
      </c>
      <c r="R399" t="s">
        <v>8269</v>
      </c>
      <c r="S399" s="11" t="s">
        <v>8333</v>
      </c>
      <c r="T399" t="s">
        <v>8334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4">
        <v>119</v>
      </c>
      <c r="G400" s="14">
        <v>48.34</v>
      </c>
      <c r="H400" t="s">
        <v>8218</v>
      </c>
      <c r="I400" t="s">
        <v>8223</v>
      </c>
      <c r="J400" t="s">
        <v>8245</v>
      </c>
      <c r="K400">
        <v>1405614823</v>
      </c>
      <c r="L400" s="15">
        <v>41837.690081018518</v>
      </c>
      <c r="M400">
        <v>1403022823</v>
      </c>
      <c r="N400" s="15">
        <v>41807.690081018518</v>
      </c>
      <c r="O400" t="b">
        <v>0</v>
      </c>
      <c r="P400">
        <v>37</v>
      </c>
      <c r="Q400" t="b">
        <v>1</v>
      </c>
      <c r="R400" t="s">
        <v>8269</v>
      </c>
      <c r="S400" s="11" t="s">
        <v>8333</v>
      </c>
      <c r="T400" t="s">
        <v>8334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4">
        <v>107</v>
      </c>
      <c r="G401" s="14">
        <v>107.25</v>
      </c>
      <c r="H401" t="s">
        <v>8218</v>
      </c>
      <c r="I401" t="s">
        <v>8223</v>
      </c>
      <c r="J401" t="s">
        <v>8245</v>
      </c>
      <c r="K401">
        <v>1445659140</v>
      </c>
      <c r="L401" s="15">
        <v>42301.165972222225</v>
      </c>
      <c r="M401">
        <v>1444236216</v>
      </c>
      <c r="N401" s="15">
        <v>42284.69694444444</v>
      </c>
      <c r="O401" t="b">
        <v>0</v>
      </c>
      <c r="P401">
        <v>20</v>
      </c>
      <c r="Q401" t="b">
        <v>1</v>
      </c>
      <c r="R401" t="s">
        <v>8269</v>
      </c>
      <c r="S401" s="11" t="s">
        <v>8333</v>
      </c>
      <c r="T401" t="s">
        <v>8334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4">
        <v>228</v>
      </c>
      <c r="G402" s="14">
        <v>57</v>
      </c>
      <c r="H402" t="s">
        <v>8218</v>
      </c>
      <c r="I402" t="s">
        <v>8223</v>
      </c>
      <c r="J402" t="s">
        <v>8245</v>
      </c>
      <c r="K402">
        <v>1426187582</v>
      </c>
      <c r="L402" s="15">
        <v>42075.800717592589</v>
      </c>
      <c r="M402">
        <v>1423599182</v>
      </c>
      <c r="N402" s="15">
        <v>42045.84238425926</v>
      </c>
      <c r="O402" t="b">
        <v>0</v>
      </c>
      <c r="P402">
        <v>10</v>
      </c>
      <c r="Q402" t="b">
        <v>1</v>
      </c>
      <c r="R402" t="s">
        <v>8269</v>
      </c>
      <c r="S402" s="11" t="s">
        <v>8333</v>
      </c>
      <c r="T402" t="s">
        <v>8334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4">
        <v>106</v>
      </c>
      <c r="G403" s="14">
        <v>40.92</v>
      </c>
      <c r="H403" t="s">
        <v>8218</v>
      </c>
      <c r="I403" t="s">
        <v>8223</v>
      </c>
      <c r="J403" t="s">
        <v>8245</v>
      </c>
      <c r="K403">
        <v>1437166920</v>
      </c>
      <c r="L403" s="15">
        <v>42202.876388888893</v>
      </c>
      <c r="M403">
        <v>1435554104</v>
      </c>
      <c r="N403" s="15">
        <v>42184.209537037037</v>
      </c>
      <c r="O403" t="b">
        <v>0</v>
      </c>
      <c r="P403">
        <v>26</v>
      </c>
      <c r="Q403" t="b">
        <v>1</v>
      </c>
      <c r="R403" t="s">
        <v>8269</v>
      </c>
      <c r="S403" s="11" t="s">
        <v>8333</v>
      </c>
      <c r="T403" t="s">
        <v>8334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4">
        <v>105</v>
      </c>
      <c r="G404" s="14">
        <v>79.540000000000006</v>
      </c>
      <c r="H404" t="s">
        <v>8218</v>
      </c>
      <c r="I404" t="s">
        <v>8223</v>
      </c>
      <c r="J404" t="s">
        <v>8245</v>
      </c>
      <c r="K404">
        <v>1451881207</v>
      </c>
      <c r="L404" s="15">
        <v>42373.180636574078</v>
      </c>
      <c r="M404">
        <v>1449116407</v>
      </c>
      <c r="N404" s="15">
        <v>42341.180636574078</v>
      </c>
      <c r="O404" t="b">
        <v>0</v>
      </c>
      <c r="P404">
        <v>46</v>
      </c>
      <c r="Q404" t="b">
        <v>1</v>
      </c>
      <c r="R404" t="s">
        <v>8269</v>
      </c>
      <c r="S404" s="11" t="s">
        <v>8333</v>
      </c>
      <c r="T404" t="s">
        <v>8334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4">
        <v>106</v>
      </c>
      <c r="G405" s="14">
        <v>64.63</v>
      </c>
      <c r="H405" t="s">
        <v>8218</v>
      </c>
      <c r="I405" t="s">
        <v>8223</v>
      </c>
      <c r="J405" t="s">
        <v>8245</v>
      </c>
      <c r="K405">
        <v>1437364740</v>
      </c>
      <c r="L405" s="15">
        <v>42205.165972222225</v>
      </c>
      <c r="M405">
        <v>1434405044</v>
      </c>
      <c r="N405" s="15">
        <v>42170.910231481481</v>
      </c>
      <c r="O405" t="b">
        <v>0</v>
      </c>
      <c r="P405">
        <v>41</v>
      </c>
      <c r="Q405" t="b">
        <v>1</v>
      </c>
      <c r="R405" t="s">
        <v>8269</v>
      </c>
      <c r="S405" s="11" t="s">
        <v>8333</v>
      </c>
      <c r="T405" t="s">
        <v>8334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4">
        <v>105</v>
      </c>
      <c r="G406" s="14">
        <v>107.57</v>
      </c>
      <c r="H406" t="s">
        <v>8218</v>
      </c>
      <c r="I406" t="s">
        <v>8223</v>
      </c>
      <c r="J406" t="s">
        <v>8245</v>
      </c>
      <c r="K406">
        <v>1434505214</v>
      </c>
      <c r="L406" s="15">
        <v>42172.069606481484</v>
      </c>
      <c r="M406">
        <v>1432690814</v>
      </c>
      <c r="N406" s="15">
        <v>42151.069606481484</v>
      </c>
      <c r="O406" t="b">
        <v>0</v>
      </c>
      <c r="P406">
        <v>49</v>
      </c>
      <c r="Q406" t="b">
        <v>1</v>
      </c>
      <c r="R406" t="s">
        <v>8269</v>
      </c>
      <c r="S406" s="11" t="s">
        <v>8333</v>
      </c>
      <c r="T406" t="s">
        <v>8334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4">
        <v>100</v>
      </c>
      <c r="G407" s="14">
        <v>178.57</v>
      </c>
      <c r="H407" t="s">
        <v>8218</v>
      </c>
      <c r="I407" t="s">
        <v>8223</v>
      </c>
      <c r="J407" t="s">
        <v>8245</v>
      </c>
      <c r="K407">
        <v>1420033187</v>
      </c>
      <c r="L407" s="15">
        <v>42004.569293981483</v>
      </c>
      <c r="M407">
        <v>1414845587</v>
      </c>
      <c r="N407" s="15">
        <v>41944.527627314819</v>
      </c>
      <c r="O407" t="b">
        <v>0</v>
      </c>
      <c r="P407">
        <v>28</v>
      </c>
      <c r="Q407" t="b">
        <v>1</v>
      </c>
      <c r="R407" t="s">
        <v>8269</v>
      </c>
      <c r="S407" s="11" t="s">
        <v>8333</v>
      </c>
      <c r="T407" t="s">
        <v>8334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4">
        <v>100</v>
      </c>
      <c r="G408" s="14">
        <v>62.63</v>
      </c>
      <c r="H408" t="s">
        <v>8218</v>
      </c>
      <c r="I408" t="s">
        <v>8223</v>
      </c>
      <c r="J408" t="s">
        <v>8245</v>
      </c>
      <c r="K408">
        <v>1472676371</v>
      </c>
      <c r="L408" s="15">
        <v>42613.865405092598</v>
      </c>
      <c r="M408">
        <v>1470948371</v>
      </c>
      <c r="N408" s="15">
        <v>42593.865405092598</v>
      </c>
      <c r="O408" t="b">
        <v>0</v>
      </c>
      <c r="P408">
        <v>8</v>
      </c>
      <c r="Q408" t="b">
        <v>1</v>
      </c>
      <c r="R408" t="s">
        <v>8269</v>
      </c>
      <c r="S408" s="11" t="s">
        <v>8333</v>
      </c>
      <c r="T408" t="s">
        <v>8334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4">
        <v>225</v>
      </c>
      <c r="G409" s="14">
        <v>75</v>
      </c>
      <c r="H409" t="s">
        <v>8218</v>
      </c>
      <c r="I409" t="s">
        <v>8223</v>
      </c>
      <c r="J409" t="s">
        <v>8245</v>
      </c>
      <c r="K409">
        <v>1464371211</v>
      </c>
      <c r="L409" s="15">
        <v>42517.740868055553</v>
      </c>
      <c r="M409">
        <v>1463161611</v>
      </c>
      <c r="N409" s="15">
        <v>42503.740868055553</v>
      </c>
      <c r="O409" t="b">
        <v>0</v>
      </c>
      <c r="P409">
        <v>3</v>
      </c>
      <c r="Q409" t="b">
        <v>1</v>
      </c>
      <c r="R409" t="s">
        <v>8269</v>
      </c>
      <c r="S409" s="11" t="s">
        <v>8333</v>
      </c>
      <c r="T409" t="s">
        <v>8334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4">
        <v>106</v>
      </c>
      <c r="G410" s="14">
        <v>58.9</v>
      </c>
      <c r="H410" t="s">
        <v>8218</v>
      </c>
      <c r="I410" t="s">
        <v>8223</v>
      </c>
      <c r="J410" t="s">
        <v>8245</v>
      </c>
      <c r="K410">
        <v>1415222545</v>
      </c>
      <c r="L410" s="15">
        <v>41948.890567129631</v>
      </c>
      <c r="M410">
        <v>1413404545</v>
      </c>
      <c r="N410" s="15">
        <v>41927.848900462966</v>
      </c>
      <c r="O410" t="b">
        <v>0</v>
      </c>
      <c r="P410">
        <v>9</v>
      </c>
      <c r="Q410" t="b">
        <v>1</v>
      </c>
      <c r="R410" t="s">
        <v>8269</v>
      </c>
      <c r="S410" s="11" t="s">
        <v>8333</v>
      </c>
      <c r="T410" t="s">
        <v>8334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4">
        <v>105</v>
      </c>
      <c r="G411" s="14">
        <v>139.56</v>
      </c>
      <c r="H411" t="s">
        <v>8218</v>
      </c>
      <c r="I411" t="s">
        <v>8223</v>
      </c>
      <c r="J411" t="s">
        <v>8245</v>
      </c>
      <c r="K411">
        <v>1455936335</v>
      </c>
      <c r="L411" s="15">
        <v>42420.114988425921</v>
      </c>
      <c r="M411">
        <v>1452048335</v>
      </c>
      <c r="N411" s="15">
        <v>42375.114988425921</v>
      </c>
      <c r="O411" t="b">
        <v>0</v>
      </c>
      <c r="P411">
        <v>9</v>
      </c>
      <c r="Q411" t="b">
        <v>1</v>
      </c>
      <c r="R411" t="s">
        <v>8269</v>
      </c>
      <c r="S411" s="11" t="s">
        <v>8333</v>
      </c>
      <c r="T411" t="s">
        <v>8334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4">
        <v>113</v>
      </c>
      <c r="G412" s="14">
        <v>64.290000000000006</v>
      </c>
      <c r="H412" t="s">
        <v>8218</v>
      </c>
      <c r="I412" t="s">
        <v>8223</v>
      </c>
      <c r="J412" t="s">
        <v>8245</v>
      </c>
      <c r="K412">
        <v>1470197340</v>
      </c>
      <c r="L412" s="15">
        <v>42585.172916666663</v>
      </c>
      <c r="M412">
        <v>1467497652</v>
      </c>
      <c r="N412" s="15">
        <v>42553.926527777774</v>
      </c>
      <c r="O412" t="b">
        <v>0</v>
      </c>
      <c r="P412">
        <v>14</v>
      </c>
      <c r="Q412" t="b">
        <v>1</v>
      </c>
      <c r="R412" t="s">
        <v>8269</v>
      </c>
      <c r="S412" s="11" t="s">
        <v>8333</v>
      </c>
      <c r="T412" t="s">
        <v>8334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4">
        <v>101</v>
      </c>
      <c r="G413" s="14">
        <v>63.28</v>
      </c>
      <c r="H413" t="s">
        <v>8218</v>
      </c>
      <c r="I413" t="s">
        <v>8223</v>
      </c>
      <c r="J413" t="s">
        <v>8245</v>
      </c>
      <c r="K413">
        <v>1438226724</v>
      </c>
      <c r="L413" s="15">
        <v>42215.142638888887</v>
      </c>
      <c r="M413">
        <v>1433042724</v>
      </c>
      <c r="N413" s="15">
        <v>42155.142638888887</v>
      </c>
      <c r="O413" t="b">
        <v>0</v>
      </c>
      <c r="P413">
        <v>32</v>
      </c>
      <c r="Q413" t="b">
        <v>1</v>
      </c>
      <c r="R413" t="s">
        <v>8269</v>
      </c>
      <c r="S413" s="11" t="s">
        <v>8333</v>
      </c>
      <c r="T413" t="s">
        <v>8334</v>
      </c>
    </row>
  </sheetData>
  <conditionalFormatting sqref="H1:H413">
    <cfRule type="cellIs" dxfId="15" priority="8" operator="equal">
      <formula>"failed"</formula>
    </cfRule>
    <cfRule type="cellIs" dxfId="14" priority="9" operator="equal">
      <formula>"canceled"</formula>
    </cfRule>
    <cfRule type="cellIs" dxfId="13" priority="10" operator="equal">
      <formula>"successful"</formula>
    </cfRule>
    <cfRule type="cellIs" dxfId="12" priority="11" operator="equal">
      <formula>"Live"</formula>
    </cfRule>
  </conditionalFormatting>
  <conditionalFormatting sqref="T1:T413">
    <cfRule type="colorScale" priority="3">
      <colorScale>
        <cfvo type="min"/>
        <cfvo type="percentile" val="90"/>
        <color theme="7" tint="0.79998168889431442"/>
        <color theme="4" tint="0.79998168889431442"/>
      </colorScale>
    </cfRule>
    <cfRule type="colorScale" priority="4">
      <colorScale>
        <cfvo type="min"/>
        <cfvo type="max"/>
        <color theme="7" tint="0.79998168889431442"/>
        <color theme="4" tint="0.79998168889431442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theme="4" tint="0.79998168889431442"/>
        <color rgb="FFFF0000"/>
      </colorScale>
    </cfRule>
    <cfRule type="colorScale" priority="7">
      <colorScale>
        <cfvo type="min"/>
        <cfvo type="max"/>
        <color rgb="FFC00000"/>
        <color theme="4"/>
      </colorScale>
    </cfRule>
  </conditionalFormatting>
  <conditionalFormatting sqref="F1:G413">
    <cfRule type="colorScale" priority="1">
      <colorScale>
        <cfvo type="min"/>
        <cfvo type="max"/>
        <color theme="5" tint="0.79998168889431442"/>
        <color theme="9" tint="0.79998168889431442"/>
      </colorScale>
    </cfRule>
    <cfRule type="colorScale" priority="2">
      <colorScale>
        <cfvo type="min"/>
        <cfvo type="max"/>
        <color theme="5" tint="0.79998168889431442"/>
        <color theme="9" tint="0.79998168889431442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26D39-1912-C240-9EB5-5D5692EC8468}">
  <dimension ref="A1:T251"/>
  <sheetViews>
    <sheetView workbookViewId="0">
      <selection activeCell="B2" sqref="B2"/>
    </sheetView>
  </sheetViews>
  <sheetFormatPr baseColWidth="10" defaultRowHeight="15" x14ac:dyDescent="0.2"/>
  <cols>
    <col min="6" max="6" width="15.83203125" bestFit="1" customWidth="1"/>
    <col min="7" max="7" width="14.5" bestFit="1" customWidth="1"/>
    <col min="12" max="12" width="20" bestFit="1" customWidth="1"/>
    <col min="13" max="13" width="11.1640625" bestFit="1" customWidth="1"/>
    <col min="14" max="14" width="20" bestFit="1" customWidth="1"/>
    <col min="16" max="16" width="12.33203125" bestFit="1" customWidth="1"/>
    <col min="18" max="18" width="2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8377</v>
      </c>
      <c r="G1" s="7" t="s">
        <v>8378</v>
      </c>
      <c r="H1" s="1" t="s">
        <v>8304</v>
      </c>
      <c r="I1" s="1" t="s">
        <v>8222</v>
      </c>
      <c r="J1" s="1" t="s">
        <v>8244</v>
      </c>
      <c r="K1" s="1" t="s">
        <v>8258</v>
      </c>
      <c r="L1" s="16" t="s">
        <v>8363</v>
      </c>
      <c r="M1" s="1" t="s">
        <v>8259</v>
      </c>
      <c r="N1" s="16" t="s">
        <v>8363</v>
      </c>
      <c r="O1" s="1" t="s">
        <v>8260</v>
      </c>
      <c r="P1" s="1" t="s">
        <v>8261</v>
      </c>
      <c r="Q1" s="1" t="s">
        <v>8262</v>
      </c>
      <c r="R1" s="1" t="s">
        <v>8305</v>
      </c>
      <c r="S1" s="10" t="s">
        <v>8323</v>
      </c>
      <c r="T1" s="1" t="s">
        <v>8325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4">
        <v>0</v>
      </c>
      <c r="G2" s="14">
        <v>0</v>
      </c>
      <c r="H2" t="s">
        <v>8220</v>
      </c>
      <c r="I2" t="s">
        <v>8223</v>
      </c>
      <c r="J2" t="s">
        <v>8245</v>
      </c>
      <c r="K2">
        <v>1465790400</v>
      </c>
      <c r="L2" s="15">
        <v>42534.166666666672</v>
      </c>
      <c r="M2">
        <v>1462210950</v>
      </c>
      <c r="N2" s="15">
        <v>42492.737847222219</v>
      </c>
      <c r="O2" t="b">
        <v>0</v>
      </c>
      <c r="P2">
        <v>0</v>
      </c>
      <c r="Q2" t="b">
        <v>0</v>
      </c>
      <c r="R2" t="s">
        <v>8269</v>
      </c>
      <c r="S2" s="11" t="s">
        <v>8333</v>
      </c>
      <c r="T2" t="s">
        <v>8334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4">
        <v>32</v>
      </c>
      <c r="G3" s="14">
        <v>60.67</v>
      </c>
      <c r="H3" t="s">
        <v>8220</v>
      </c>
      <c r="I3" t="s">
        <v>8223</v>
      </c>
      <c r="J3" t="s">
        <v>8245</v>
      </c>
      <c r="K3">
        <v>1433723033</v>
      </c>
      <c r="L3" s="15">
        <v>42163.016585648147</v>
      </c>
      <c r="M3">
        <v>1428539033</v>
      </c>
      <c r="N3" s="15">
        <v>42103.016585648147</v>
      </c>
      <c r="O3" t="b">
        <v>0</v>
      </c>
      <c r="P3">
        <v>39</v>
      </c>
      <c r="Q3" t="b">
        <v>0</v>
      </c>
      <c r="R3" t="s">
        <v>8269</v>
      </c>
      <c r="S3" s="11" t="s">
        <v>8333</v>
      </c>
      <c r="T3" t="s">
        <v>8334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4">
        <v>0</v>
      </c>
      <c r="G4" s="14">
        <v>0</v>
      </c>
      <c r="H4" t="s">
        <v>8220</v>
      </c>
      <c r="I4" t="s">
        <v>8223</v>
      </c>
      <c r="J4" t="s">
        <v>8245</v>
      </c>
      <c r="K4">
        <v>1432917394</v>
      </c>
      <c r="L4" s="15">
        <v>42153.692060185189</v>
      </c>
      <c r="M4">
        <v>1429029394</v>
      </c>
      <c r="N4" s="15">
        <v>42108.692060185189</v>
      </c>
      <c r="O4" t="b">
        <v>0</v>
      </c>
      <c r="P4">
        <v>0</v>
      </c>
      <c r="Q4" t="b">
        <v>0</v>
      </c>
      <c r="R4" t="s">
        <v>8269</v>
      </c>
      <c r="S4" s="11" t="s">
        <v>8333</v>
      </c>
      <c r="T4" t="s">
        <v>8334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4">
        <v>0</v>
      </c>
      <c r="G5" s="14">
        <v>0</v>
      </c>
      <c r="H5" t="s">
        <v>8220</v>
      </c>
      <c r="I5" t="s">
        <v>8223</v>
      </c>
      <c r="J5" t="s">
        <v>8245</v>
      </c>
      <c r="K5">
        <v>1464031265</v>
      </c>
      <c r="L5" s="15">
        <v>42513.806307870371</v>
      </c>
      <c r="M5">
        <v>1458847265</v>
      </c>
      <c r="N5" s="15">
        <v>42453.806307870371</v>
      </c>
      <c r="O5" t="b">
        <v>0</v>
      </c>
      <c r="P5">
        <v>0</v>
      </c>
      <c r="Q5" t="b">
        <v>0</v>
      </c>
      <c r="R5" t="s">
        <v>8269</v>
      </c>
      <c r="S5" s="11" t="s">
        <v>8333</v>
      </c>
      <c r="T5" t="s">
        <v>8334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4">
        <v>0</v>
      </c>
      <c r="G6" s="14">
        <v>23.33</v>
      </c>
      <c r="H6" t="s">
        <v>8220</v>
      </c>
      <c r="I6" t="s">
        <v>8223</v>
      </c>
      <c r="J6" t="s">
        <v>8245</v>
      </c>
      <c r="K6">
        <v>1432913659</v>
      </c>
      <c r="L6" s="15">
        <v>42153.648831018523</v>
      </c>
      <c r="M6">
        <v>1430321659</v>
      </c>
      <c r="N6" s="15">
        <v>42123.648831018523</v>
      </c>
      <c r="O6" t="b">
        <v>0</v>
      </c>
      <c r="P6">
        <v>3</v>
      </c>
      <c r="Q6" t="b">
        <v>0</v>
      </c>
      <c r="R6" t="s">
        <v>8269</v>
      </c>
      <c r="S6" s="11" t="s">
        <v>8333</v>
      </c>
      <c r="T6" t="s">
        <v>8334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4">
        <v>4</v>
      </c>
      <c r="G7" s="14">
        <v>23.92</v>
      </c>
      <c r="H7" t="s">
        <v>8220</v>
      </c>
      <c r="I7" t="s">
        <v>8223</v>
      </c>
      <c r="J7" t="s">
        <v>8245</v>
      </c>
      <c r="K7">
        <v>1409962211</v>
      </c>
      <c r="L7" s="15">
        <v>41888.007071759261</v>
      </c>
      <c r="M7">
        <v>1407370211</v>
      </c>
      <c r="N7" s="15">
        <v>41858.007071759261</v>
      </c>
      <c r="O7" t="b">
        <v>0</v>
      </c>
      <c r="P7">
        <v>13</v>
      </c>
      <c r="Q7" t="b">
        <v>0</v>
      </c>
      <c r="R7" t="s">
        <v>8269</v>
      </c>
      <c r="S7" s="11" t="s">
        <v>8333</v>
      </c>
      <c r="T7" t="s">
        <v>8334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4">
        <v>2</v>
      </c>
      <c r="G8" s="14">
        <v>15.83</v>
      </c>
      <c r="H8" t="s">
        <v>8220</v>
      </c>
      <c r="I8" t="s">
        <v>8223</v>
      </c>
      <c r="J8" t="s">
        <v>8245</v>
      </c>
      <c r="K8">
        <v>1403312703</v>
      </c>
      <c r="L8" s="15">
        <v>41811.045173611114</v>
      </c>
      <c r="M8">
        <v>1400720703</v>
      </c>
      <c r="N8" s="15">
        <v>41781.045173611114</v>
      </c>
      <c r="O8" t="b">
        <v>0</v>
      </c>
      <c r="P8">
        <v>6</v>
      </c>
      <c r="Q8" t="b">
        <v>0</v>
      </c>
      <c r="R8" t="s">
        <v>8269</v>
      </c>
      <c r="S8" s="11" t="s">
        <v>8333</v>
      </c>
      <c r="T8" t="s">
        <v>8334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4">
        <v>50</v>
      </c>
      <c r="G9" s="14">
        <v>60</v>
      </c>
      <c r="H9" t="s">
        <v>8220</v>
      </c>
      <c r="I9" t="s">
        <v>8223</v>
      </c>
      <c r="J9" t="s">
        <v>8245</v>
      </c>
      <c r="K9">
        <v>1454110440</v>
      </c>
      <c r="L9" s="15">
        <v>42398.981944444444</v>
      </c>
      <c r="M9">
        <v>1451607071</v>
      </c>
      <c r="N9" s="15">
        <v>42370.007766203707</v>
      </c>
      <c r="O9" t="b">
        <v>0</v>
      </c>
      <c r="P9">
        <v>5</v>
      </c>
      <c r="Q9" t="b">
        <v>0</v>
      </c>
      <c r="R9" t="s">
        <v>8269</v>
      </c>
      <c r="S9" s="11" t="s">
        <v>8333</v>
      </c>
      <c r="T9" t="s">
        <v>8334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4">
        <v>5</v>
      </c>
      <c r="G10" s="14">
        <v>24.33</v>
      </c>
      <c r="H10" t="s">
        <v>8220</v>
      </c>
      <c r="I10" t="s">
        <v>8223</v>
      </c>
      <c r="J10" t="s">
        <v>8245</v>
      </c>
      <c r="K10">
        <v>1439069640</v>
      </c>
      <c r="L10" s="15">
        <v>42224.898611111115</v>
      </c>
      <c r="M10">
        <v>1433897647</v>
      </c>
      <c r="N10" s="15">
        <v>42165.037581018521</v>
      </c>
      <c r="O10" t="b">
        <v>0</v>
      </c>
      <c r="P10">
        <v>6</v>
      </c>
      <c r="Q10" t="b">
        <v>0</v>
      </c>
      <c r="R10" t="s">
        <v>8269</v>
      </c>
      <c r="S10" s="11" t="s">
        <v>8333</v>
      </c>
      <c r="T10" t="s">
        <v>8334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4">
        <v>7</v>
      </c>
      <c r="G11" s="14">
        <v>29.56</v>
      </c>
      <c r="H11" t="s">
        <v>8220</v>
      </c>
      <c r="I11" t="s">
        <v>8223</v>
      </c>
      <c r="J11" t="s">
        <v>8245</v>
      </c>
      <c r="K11">
        <v>1466363576</v>
      </c>
      <c r="L11" s="15">
        <v>42540.800648148142</v>
      </c>
      <c r="M11">
        <v>1461179576</v>
      </c>
      <c r="N11" s="15">
        <v>42480.800648148142</v>
      </c>
      <c r="O11" t="b">
        <v>0</v>
      </c>
      <c r="P11">
        <v>9</v>
      </c>
      <c r="Q11" t="b">
        <v>0</v>
      </c>
      <c r="R11" t="s">
        <v>8269</v>
      </c>
      <c r="S11" s="11" t="s">
        <v>8333</v>
      </c>
      <c r="T11" t="s">
        <v>8334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4">
        <v>0</v>
      </c>
      <c r="G12" s="14">
        <v>18.329999999999998</v>
      </c>
      <c r="H12" t="s">
        <v>8220</v>
      </c>
      <c r="I12" t="s">
        <v>8223</v>
      </c>
      <c r="J12" t="s">
        <v>8245</v>
      </c>
      <c r="K12">
        <v>1403636229</v>
      </c>
      <c r="L12" s="15">
        <v>41814.789687500001</v>
      </c>
      <c r="M12">
        <v>1401044229</v>
      </c>
      <c r="N12" s="15">
        <v>41784.789687500001</v>
      </c>
      <c r="O12" t="b">
        <v>0</v>
      </c>
      <c r="P12">
        <v>3</v>
      </c>
      <c r="Q12" t="b">
        <v>0</v>
      </c>
      <c r="R12" t="s">
        <v>8269</v>
      </c>
      <c r="S12" s="11" t="s">
        <v>8333</v>
      </c>
      <c r="T12" t="s">
        <v>8334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4">
        <v>0</v>
      </c>
      <c r="G13" s="14">
        <v>20</v>
      </c>
      <c r="H13" t="s">
        <v>8220</v>
      </c>
      <c r="I13" t="s">
        <v>8223</v>
      </c>
      <c r="J13" t="s">
        <v>8245</v>
      </c>
      <c r="K13">
        <v>1410279123</v>
      </c>
      <c r="L13" s="15">
        <v>41891.675034722226</v>
      </c>
      <c r="M13">
        <v>1405095123</v>
      </c>
      <c r="N13" s="15">
        <v>41831.675034722226</v>
      </c>
      <c r="O13" t="b">
        <v>0</v>
      </c>
      <c r="P13">
        <v>1</v>
      </c>
      <c r="Q13" t="b">
        <v>0</v>
      </c>
      <c r="R13" t="s">
        <v>8269</v>
      </c>
      <c r="S13" s="11" t="s">
        <v>8333</v>
      </c>
      <c r="T13" t="s">
        <v>8334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4">
        <v>0</v>
      </c>
      <c r="G14" s="14">
        <v>0</v>
      </c>
      <c r="H14" t="s">
        <v>8220</v>
      </c>
      <c r="I14" t="s">
        <v>8223</v>
      </c>
      <c r="J14" t="s">
        <v>8245</v>
      </c>
      <c r="K14">
        <v>1420512259</v>
      </c>
      <c r="L14" s="15">
        <v>42010.114108796297</v>
      </c>
      <c r="M14">
        <v>1415328259</v>
      </c>
      <c r="N14" s="15">
        <v>41950.114108796297</v>
      </c>
      <c r="O14" t="b">
        <v>0</v>
      </c>
      <c r="P14">
        <v>0</v>
      </c>
      <c r="Q14" t="b">
        <v>0</v>
      </c>
      <c r="R14" t="s">
        <v>8269</v>
      </c>
      <c r="S14" s="11" t="s">
        <v>8333</v>
      </c>
      <c r="T14" t="s">
        <v>8334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4">
        <v>1</v>
      </c>
      <c r="G15" s="14">
        <v>22.5</v>
      </c>
      <c r="H15" t="s">
        <v>8220</v>
      </c>
      <c r="I15" t="s">
        <v>8223</v>
      </c>
      <c r="J15" t="s">
        <v>8245</v>
      </c>
      <c r="K15">
        <v>1476482400</v>
      </c>
      <c r="L15" s="15">
        <v>42657.916666666672</v>
      </c>
      <c r="M15">
        <v>1473893721</v>
      </c>
      <c r="N15" s="15">
        <v>42627.955104166671</v>
      </c>
      <c r="O15" t="b">
        <v>0</v>
      </c>
      <c r="P15">
        <v>2</v>
      </c>
      <c r="Q15" t="b">
        <v>0</v>
      </c>
      <c r="R15" t="s">
        <v>8269</v>
      </c>
      <c r="S15" s="11" t="s">
        <v>8333</v>
      </c>
      <c r="T15" t="s">
        <v>8334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4">
        <v>20</v>
      </c>
      <c r="G16" s="14">
        <v>50.4</v>
      </c>
      <c r="H16" t="s">
        <v>8220</v>
      </c>
      <c r="I16" t="s">
        <v>8223</v>
      </c>
      <c r="J16" t="s">
        <v>8245</v>
      </c>
      <c r="K16">
        <v>1467604800</v>
      </c>
      <c r="L16" s="15">
        <v>42555.166666666672</v>
      </c>
      <c r="M16">
        <v>1465533672</v>
      </c>
      <c r="N16" s="15">
        <v>42531.195277777777</v>
      </c>
      <c r="O16" t="b">
        <v>0</v>
      </c>
      <c r="P16">
        <v>10</v>
      </c>
      <c r="Q16" t="b">
        <v>0</v>
      </c>
      <c r="R16" t="s">
        <v>8269</v>
      </c>
      <c r="S16" s="11" t="s">
        <v>8333</v>
      </c>
      <c r="T16" t="s">
        <v>8334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4">
        <v>42</v>
      </c>
      <c r="G17" s="14">
        <v>105.03</v>
      </c>
      <c r="H17" t="s">
        <v>8220</v>
      </c>
      <c r="I17" t="s">
        <v>8223</v>
      </c>
      <c r="J17" t="s">
        <v>8245</v>
      </c>
      <c r="K17">
        <v>1475697054</v>
      </c>
      <c r="L17" s="15">
        <v>42648.827013888891</v>
      </c>
      <c r="M17">
        <v>1473105054</v>
      </c>
      <c r="N17" s="15">
        <v>42618.827013888891</v>
      </c>
      <c r="O17" t="b">
        <v>0</v>
      </c>
      <c r="P17">
        <v>60</v>
      </c>
      <c r="Q17" t="b">
        <v>0</v>
      </c>
      <c r="R17" t="s">
        <v>8269</v>
      </c>
      <c r="S17" s="11" t="s">
        <v>8333</v>
      </c>
      <c r="T17" t="s">
        <v>8334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4">
        <v>1</v>
      </c>
      <c r="G18" s="14">
        <v>35.4</v>
      </c>
      <c r="H18" t="s">
        <v>8220</v>
      </c>
      <c r="I18" t="s">
        <v>8223</v>
      </c>
      <c r="J18" t="s">
        <v>8245</v>
      </c>
      <c r="K18">
        <v>1468937681</v>
      </c>
      <c r="L18" s="15">
        <v>42570.593530092592</v>
      </c>
      <c r="M18">
        <v>1466345681</v>
      </c>
      <c r="N18" s="15">
        <v>42540.593530092592</v>
      </c>
      <c r="O18" t="b">
        <v>0</v>
      </c>
      <c r="P18">
        <v>5</v>
      </c>
      <c r="Q18" t="b">
        <v>0</v>
      </c>
      <c r="R18" t="s">
        <v>8269</v>
      </c>
      <c r="S18" s="11" t="s">
        <v>8333</v>
      </c>
      <c r="T18" t="s">
        <v>8334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4">
        <v>15</v>
      </c>
      <c r="G19" s="14">
        <v>83.33</v>
      </c>
      <c r="H19" t="s">
        <v>8220</v>
      </c>
      <c r="I19" t="s">
        <v>8223</v>
      </c>
      <c r="J19" t="s">
        <v>8245</v>
      </c>
      <c r="K19">
        <v>1400301165</v>
      </c>
      <c r="L19" s="15">
        <v>41776.189409722225</v>
      </c>
      <c r="M19">
        <v>1397709165</v>
      </c>
      <c r="N19" s="15">
        <v>41746.189409722225</v>
      </c>
      <c r="O19" t="b">
        <v>0</v>
      </c>
      <c r="P19">
        <v>9</v>
      </c>
      <c r="Q19" t="b">
        <v>0</v>
      </c>
      <c r="R19" t="s">
        <v>8269</v>
      </c>
      <c r="S19" s="11" t="s">
        <v>8333</v>
      </c>
      <c r="T19" t="s">
        <v>8334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4">
        <v>5</v>
      </c>
      <c r="G20" s="14">
        <v>35.92</v>
      </c>
      <c r="H20" t="s">
        <v>8220</v>
      </c>
      <c r="I20" t="s">
        <v>8223</v>
      </c>
      <c r="J20" t="s">
        <v>8245</v>
      </c>
      <c r="K20">
        <v>1419183813</v>
      </c>
      <c r="L20" s="15">
        <v>41994.738576388889</v>
      </c>
      <c r="M20">
        <v>1417455813</v>
      </c>
      <c r="N20" s="15">
        <v>41974.738576388889</v>
      </c>
      <c r="O20" t="b">
        <v>0</v>
      </c>
      <c r="P20">
        <v>13</v>
      </c>
      <c r="Q20" t="b">
        <v>0</v>
      </c>
      <c r="R20" t="s">
        <v>8269</v>
      </c>
      <c r="S20" s="11" t="s">
        <v>8333</v>
      </c>
      <c r="T20" t="s">
        <v>8334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4">
        <v>0</v>
      </c>
      <c r="G21" s="14">
        <v>0</v>
      </c>
      <c r="H21" t="s">
        <v>8220</v>
      </c>
      <c r="I21" t="s">
        <v>8223</v>
      </c>
      <c r="J21" t="s">
        <v>8245</v>
      </c>
      <c r="K21">
        <v>1434768438</v>
      </c>
      <c r="L21" s="15">
        <v>42175.11618055556</v>
      </c>
      <c r="M21">
        <v>1429584438</v>
      </c>
      <c r="N21" s="15">
        <v>42115.11618055556</v>
      </c>
      <c r="O21" t="b">
        <v>0</v>
      </c>
      <c r="P21">
        <v>0</v>
      </c>
      <c r="Q21" t="b">
        <v>0</v>
      </c>
      <c r="R21" t="s">
        <v>8269</v>
      </c>
      <c r="S21" s="11" t="s">
        <v>8333</v>
      </c>
      <c r="T21" t="s">
        <v>8334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4">
        <v>38</v>
      </c>
      <c r="G22" s="14">
        <v>119.13</v>
      </c>
      <c r="H22" t="s">
        <v>8220</v>
      </c>
      <c r="I22" t="s">
        <v>8223</v>
      </c>
      <c r="J22" t="s">
        <v>8245</v>
      </c>
      <c r="K22">
        <v>1422473831</v>
      </c>
      <c r="L22" s="15">
        <v>42032.817488425921</v>
      </c>
      <c r="M22">
        <v>1419881831</v>
      </c>
      <c r="N22" s="15">
        <v>42002.817488425921</v>
      </c>
      <c r="O22" t="b">
        <v>0</v>
      </c>
      <c r="P22">
        <v>8</v>
      </c>
      <c r="Q22" t="b">
        <v>0</v>
      </c>
      <c r="R22" t="s">
        <v>8269</v>
      </c>
      <c r="S22" s="11" t="s">
        <v>8333</v>
      </c>
      <c r="T22" t="s">
        <v>8334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4">
        <v>5</v>
      </c>
      <c r="G23" s="14">
        <v>90.33</v>
      </c>
      <c r="H23" t="s">
        <v>8220</v>
      </c>
      <c r="I23" t="s">
        <v>8223</v>
      </c>
      <c r="J23" t="s">
        <v>8245</v>
      </c>
      <c r="K23">
        <v>1484684186</v>
      </c>
      <c r="L23" s="15">
        <v>42752.84474537037</v>
      </c>
      <c r="M23">
        <v>1482092186</v>
      </c>
      <c r="N23" s="15">
        <v>42722.84474537037</v>
      </c>
      <c r="O23" t="b">
        <v>0</v>
      </c>
      <c r="P23">
        <v>3</v>
      </c>
      <c r="Q23" t="b">
        <v>0</v>
      </c>
      <c r="R23" t="s">
        <v>8269</v>
      </c>
      <c r="S23" s="11" t="s">
        <v>8333</v>
      </c>
      <c r="T23" t="s">
        <v>8334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4">
        <v>0</v>
      </c>
      <c r="G24" s="14">
        <v>2.33</v>
      </c>
      <c r="H24" t="s">
        <v>8220</v>
      </c>
      <c r="I24" t="s">
        <v>8223</v>
      </c>
      <c r="J24" t="s">
        <v>8245</v>
      </c>
      <c r="K24">
        <v>1462417493</v>
      </c>
      <c r="L24" s="15">
        <v>42495.128391203703</v>
      </c>
      <c r="M24">
        <v>1459825493</v>
      </c>
      <c r="N24" s="15">
        <v>42465.128391203703</v>
      </c>
      <c r="O24" t="b">
        <v>0</v>
      </c>
      <c r="P24">
        <v>3</v>
      </c>
      <c r="Q24" t="b">
        <v>0</v>
      </c>
      <c r="R24" t="s">
        <v>8269</v>
      </c>
      <c r="S24" s="11" t="s">
        <v>8333</v>
      </c>
      <c r="T24" t="s">
        <v>8334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4">
        <v>0</v>
      </c>
      <c r="G25" s="14">
        <v>0</v>
      </c>
      <c r="H25" t="s">
        <v>8220</v>
      </c>
      <c r="I25" t="s">
        <v>8223</v>
      </c>
      <c r="J25" t="s">
        <v>8245</v>
      </c>
      <c r="K25">
        <v>1437069079</v>
      </c>
      <c r="L25" s="15">
        <v>42201.743969907402</v>
      </c>
      <c r="M25">
        <v>1434477079</v>
      </c>
      <c r="N25" s="15">
        <v>42171.743969907402</v>
      </c>
      <c r="O25" t="b">
        <v>0</v>
      </c>
      <c r="P25">
        <v>0</v>
      </c>
      <c r="Q25" t="b">
        <v>0</v>
      </c>
      <c r="R25" t="s">
        <v>8269</v>
      </c>
      <c r="S25" s="11" t="s">
        <v>8333</v>
      </c>
      <c r="T25" t="s">
        <v>8334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4">
        <v>11</v>
      </c>
      <c r="G26" s="14">
        <v>108.33</v>
      </c>
      <c r="H26" t="s">
        <v>8220</v>
      </c>
      <c r="I26" t="s">
        <v>8223</v>
      </c>
      <c r="J26" t="s">
        <v>8245</v>
      </c>
      <c r="K26">
        <v>1480525200</v>
      </c>
      <c r="L26" s="15">
        <v>42704.708333333328</v>
      </c>
      <c r="M26">
        <v>1477781724</v>
      </c>
      <c r="N26" s="15">
        <v>42672.955138888887</v>
      </c>
      <c r="O26" t="b">
        <v>0</v>
      </c>
      <c r="P26">
        <v>6</v>
      </c>
      <c r="Q26" t="b">
        <v>0</v>
      </c>
      <c r="R26" t="s">
        <v>8269</v>
      </c>
      <c r="S26" s="11" t="s">
        <v>8333</v>
      </c>
      <c r="T26" t="s">
        <v>8334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4">
        <v>0</v>
      </c>
      <c r="G27" s="14">
        <v>29</v>
      </c>
      <c r="H27" t="s">
        <v>8220</v>
      </c>
      <c r="I27" t="s">
        <v>8223</v>
      </c>
      <c r="J27" t="s">
        <v>8245</v>
      </c>
      <c r="K27">
        <v>1453310661</v>
      </c>
      <c r="L27" s="15">
        <v>42389.725243055553</v>
      </c>
      <c r="M27">
        <v>1450718661</v>
      </c>
      <c r="N27" s="15">
        <v>42359.725243055553</v>
      </c>
      <c r="O27" t="b">
        <v>0</v>
      </c>
      <c r="P27">
        <v>1</v>
      </c>
      <c r="Q27" t="b">
        <v>0</v>
      </c>
      <c r="R27" t="s">
        <v>8269</v>
      </c>
      <c r="S27" s="11" t="s">
        <v>8333</v>
      </c>
      <c r="T27" t="s">
        <v>8334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4">
        <v>23</v>
      </c>
      <c r="G28" s="14">
        <v>96.55</v>
      </c>
      <c r="H28" t="s">
        <v>8220</v>
      </c>
      <c r="I28" t="s">
        <v>8223</v>
      </c>
      <c r="J28" t="s">
        <v>8245</v>
      </c>
      <c r="K28">
        <v>1440090300</v>
      </c>
      <c r="L28" s="15">
        <v>42236.711805555555</v>
      </c>
      <c r="M28">
        <v>1436305452</v>
      </c>
      <c r="N28" s="15">
        <v>42192.905694444446</v>
      </c>
      <c r="O28" t="b">
        <v>0</v>
      </c>
      <c r="P28">
        <v>29</v>
      </c>
      <c r="Q28" t="b">
        <v>0</v>
      </c>
      <c r="R28" t="s">
        <v>8269</v>
      </c>
      <c r="S28" s="11" t="s">
        <v>8333</v>
      </c>
      <c r="T28" t="s">
        <v>8334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4">
        <v>0</v>
      </c>
      <c r="G29" s="14">
        <v>0</v>
      </c>
      <c r="H29" t="s">
        <v>8220</v>
      </c>
      <c r="I29" t="s">
        <v>8223</v>
      </c>
      <c r="J29" t="s">
        <v>8245</v>
      </c>
      <c r="K29">
        <v>1417620036</v>
      </c>
      <c r="L29" s="15">
        <v>41976.639305555553</v>
      </c>
      <c r="M29">
        <v>1412432436</v>
      </c>
      <c r="N29" s="15">
        <v>41916.597638888888</v>
      </c>
      <c r="O29" t="b">
        <v>0</v>
      </c>
      <c r="P29">
        <v>0</v>
      </c>
      <c r="Q29" t="b">
        <v>0</v>
      </c>
      <c r="R29" t="s">
        <v>8269</v>
      </c>
      <c r="S29" s="11" t="s">
        <v>8333</v>
      </c>
      <c r="T29" t="s">
        <v>8334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4">
        <v>34</v>
      </c>
      <c r="G30" s="14">
        <v>63</v>
      </c>
      <c r="H30" t="s">
        <v>8220</v>
      </c>
      <c r="I30" t="s">
        <v>8223</v>
      </c>
      <c r="J30" t="s">
        <v>8245</v>
      </c>
      <c r="K30">
        <v>1462112318</v>
      </c>
      <c r="L30" s="15">
        <v>42491.596273148149</v>
      </c>
      <c r="M30">
        <v>1459520318</v>
      </c>
      <c r="N30" s="15">
        <v>42461.596273148149</v>
      </c>
      <c r="O30" t="b">
        <v>0</v>
      </c>
      <c r="P30">
        <v>4</v>
      </c>
      <c r="Q30" t="b">
        <v>0</v>
      </c>
      <c r="R30" t="s">
        <v>8269</v>
      </c>
      <c r="S30" s="11" t="s">
        <v>8333</v>
      </c>
      <c r="T30" t="s">
        <v>8334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4">
        <v>19</v>
      </c>
      <c r="G31" s="14">
        <v>381.6</v>
      </c>
      <c r="H31" t="s">
        <v>8220</v>
      </c>
      <c r="I31" t="s">
        <v>8223</v>
      </c>
      <c r="J31" t="s">
        <v>8245</v>
      </c>
      <c r="K31">
        <v>1454734740</v>
      </c>
      <c r="L31" s="15">
        <v>42406.207638888889</v>
      </c>
      <c r="M31">
        <v>1451684437</v>
      </c>
      <c r="N31" s="15">
        <v>42370.90320601852</v>
      </c>
      <c r="O31" t="b">
        <v>0</v>
      </c>
      <c r="P31">
        <v>5</v>
      </c>
      <c r="Q31" t="b">
        <v>0</v>
      </c>
      <c r="R31" t="s">
        <v>8269</v>
      </c>
      <c r="S31" s="11" t="s">
        <v>8333</v>
      </c>
      <c r="T31" t="s">
        <v>8334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4">
        <v>0</v>
      </c>
      <c r="G32" s="14">
        <v>46.25</v>
      </c>
      <c r="H32" t="s">
        <v>8220</v>
      </c>
      <c r="I32" t="s">
        <v>8223</v>
      </c>
      <c r="J32" t="s">
        <v>8245</v>
      </c>
      <c r="K32">
        <v>1417800435</v>
      </c>
      <c r="L32" s="15">
        <v>41978.727256944447</v>
      </c>
      <c r="M32">
        <v>1415208435</v>
      </c>
      <c r="N32" s="15">
        <v>41948.727256944447</v>
      </c>
      <c r="O32" t="b">
        <v>0</v>
      </c>
      <c r="P32">
        <v>4</v>
      </c>
      <c r="Q32" t="b">
        <v>0</v>
      </c>
      <c r="R32" t="s">
        <v>8269</v>
      </c>
      <c r="S32" s="11" t="s">
        <v>8333</v>
      </c>
      <c r="T32" t="s">
        <v>8334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4">
        <v>33</v>
      </c>
      <c r="G33" s="14">
        <v>26</v>
      </c>
      <c r="H33" t="s">
        <v>8220</v>
      </c>
      <c r="I33" t="s">
        <v>8223</v>
      </c>
      <c r="J33" t="s">
        <v>8245</v>
      </c>
      <c r="K33">
        <v>1426294201</v>
      </c>
      <c r="L33" s="15">
        <v>42077.034733796296</v>
      </c>
      <c r="M33">
        <v>1423705801</v>
      </c>
      <c r="N33" s="15">
        <v>42047.07640046296</v>
      </c>
      <c r="O33" t="b">
        <v>0</v>
      </c>
      <c r="P33">
        <v>5</v>
      </c>
      <c r="Q33" t="b">
        <v>0</v>
      </c>
      <c r="R33" t="s">
        <v>8269</v>
      </c>
      <c r="S33" s="11" t="s">
        <v>8333</v>
      </c>
      <c r="T33" t="s">
        <v>8334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4">
        <v>5</v>
      </c>
      <c r="G34" s="14">
        <v>10</v>
      </c>
      <c r="H34" t="s">
        <v>8220</v>
      </c>
      <c r="I34" t="s">
        <v>8223</v>
      </c>
      <c r="J34" t="s">
        <v>8245</v>
      </c>
      <c r="K34">
        <v>1442635140</v>
      </c>
      <c r="L34" s="15">
        <v>42266.165972222225</v>
      </c>
      <c r="M34">
        <v>1442243484</v>
      </c>
      <c r="N34" s="15">
        <v>42261.632916666669</v>
      </c>
      <c r="O34" t="b">
        <v>0</v>
      </c>
      <c r="P34">
        <v>1</v>
      </c>
      <c r="Q34" t="b">
        <v>0</v>
      </c>
      <c r="R34" t="s">
        <v>8269</v>
      </c>
      <c r="S34" s="11" t="s">
        <v>8333</v>
      </c>
      <c r="T34" t="s">
        <v>8334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4">
        <v>0</v>
      </c>
      <c r="G35" s="14">
        <v>5</v>
      </c>
      <c r="H35" t="s">
        <v>8220</v>
      </c>
      <c r="I35" t="s">
        <v>8223</v>
      </c>
      <c r="J35" t="s">
        <v>8245</v>
      </c>
      <c r="K35">
        <v>1420971324</v>
      </c>
      <c r="L35" s="15">
        <v>42015.427361111113</v>
      </c>
      <c r="M35">
        <v>1418379324</v>
      </c>
      <c r="N35" s="15">
        <v>41985.427361111113</v>
      </c>
      <c r="O35" t="b">
        <v>0</v>
      </c>
      <c r="P35">
        <v>1</v>
      </c>
      <c r="Q35" t="b">
        <v>0</v>
      </c>
      <c r="R35" t="s">
        <v>8269</v>
      </c>
      <c r="S35" s="11" t="s">
        <v>8333</v>
      </c>
      <c r="T35" t="s">
        <v>8334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4">
        <v>0</v>
      </c>
      <c r="G36" s="14">
        <v>0</v>
      </c>
      <c r="H36" t="s">
        <v>8220</v>
      </c>
      <c r="I36" t="s">
        <v>8223</v>
      </c>
      <c r="J36" t="s">
        <v>8245</v>
      </c>
      <c r="K36">
        <v>1413608340</v>
      </c>
      <c r="L36" s="15">
        <v>41930.207638888889</v>
      </c>
      <c r="M36">
        <v>1412945440</v>
      </c>
      <c r="N36" s="15">
        <v>41922.535185185188</v>
      </c>
      <c r="O36" t="b">
        <v>0</v>
      </c>
      <c r="P36">
        <v>0</v>
      </c>
      <c r="Q36" t="b">
        <v>0</v>
      </c>
      <c r="R36" t="s">
        <v>8269</v>
      </c>
      <c r="S36" s="11" t="s">
        <v>8333</v>
      </c>
      <c r="T36" t="s">
        <v>8334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4">
        <v>38</v>
      </c>
      <c r="G37" s="14">
        <v>81.569999999999993</v>
      </c>
      <c r="H37" t="s">
        <v>8220</v>
      </c>
      <c r="I37" t="s">
        <v>8223</v>
      </c>
      <c r="J37" t="s">
        <v>8245</v>
      </c>
      <c r="K37">
        <v>1409344985</v>
      </c>
      <c r="L37" s="15">
        <v>41880.863252314812</v>
      </c>
      <c r="M37">
        <v>1406752985</v>
      </c>
      <c r="N37" s="15">
        <v>41850.863252314812</v>
      </c>
      <c r="O37" t="b">
        <v>0</v>
      </c>
      <c r="P37">
        <v>14</v>
      </c>
      <c r="Q37" t="b">
        <v>0</v>
      </c>
      <c r="R37" t="s">
        <v>8269</v>
      </c>
      <c r="S37" s="11" t="s">
        <v>8333</v>
      </c>
      <c r="T37" t="s">
        <v>8334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4">
        <v>1</v>
      </c>
      <c r="G38" s="14">
        <v>7</v>
      </c>
      <c r="H38" t="s">
        <v>8220</v>
      </c>
      <c r="I38" t="s">
        <v>8223</v>
      </c>
      <c r="J38" t="s">
        <v>8245</v>
      </c>
      <c r="K38">
        <v>1407553200</v>
      </c>
      <c r="L38" s="15">
        <v>41860.125</v>
      </c>
      <c r="M38">
        <v>1405100992</v>
      </c>
      <c r="N38" s="15">
        <v>41831.742962962962</v>
      </c>
      <c r="O38" t="b">
        <v>0</v>
      </c>
      <c r="P38">
        <v>3</v>
      </c>
      <c r="Q38" t="b">
        <v>0</v>
      </c>
      <c r="R38" t="s">
        <v>8269</v>
      </c>
      <c r="S38" s="11" t="s">
        <v>8333</v>
      </c>
      <c r="T38" t="s">
        <v>8334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4">
        <v>3</v>
      </c>
      <c r="G39" s="14">
        <v>27.3</v>
      </c>
      <c r="H39" t="s">
        <v>8220</v>
      </c>
      <c r="I39" t="s">
        <v>8223</v>
      </c>
      <c r="J39" t="s">
        <v>8245</v>
      </c>
      <c r="K39">
        <v>1460751128</v>
      </c>
      <c r="L39" s="15">
        <v>42475.84175925926</v>
      </c>
      <c r="M39">
        <v>1455570728</v>
      </c>
      <c r="N39" s="15">
        <v>42415.883425925931</v>
      </c>
      <c r="O39" t="b">
        <v>0</v>
      </c>
      <c r="P39">
        <v>10</v>
      </c>
      <c r="Q39" t="b">
        <v>0</v>
      </c>
      <c r="R39" t="s">
        <v>8269</v>
      </c>
      <c r="S39" s="11" t="s">
        <v>8333</v>
      </c>
      <c r="T39" t="s">
        <v>8334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4">
        <v>9</v>
      </c>
      <c r="G40" s="14">
        <v>29.41</v>
      </c>
      <c r="H40" t="s">
        <v>8220</v>
      </c>
      <c r="I40" t="s">
        <v>8223</v>
      </c>
      <c r="J40" t="s">
        <v>8245</v>
      </c>
      <c r="K40">
        <v>1409000400</v>
      </c>
      <c r="L40" s="15">
        <v>41876.875</v>
      </c>
      <c r="M40">
        <v>1408381704</v>
      </c>
      <c r="N40" s="15">
        <v>41869.714166666665</v>
      </c>
      <c r="O40" t="b">
        <v>0</v>
      </c>
      <c r="P40">
        <v>17</v>
      </c>
      <c r="Q40" t="b">
        <v>0</v>
      </c>
      <c r="R40" t="s">
        <v>8269</v>
      </c>
      <c r="S40" s="11" t="s">
        <v>8333</v>
      </c>
      <c r="T40" t="s">
        <v>8334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4">
        <v>1</v>
      </c>
      <c r="G41" s="14">
        <v>12.5</v>
      </c>
      <c r="H41" t="s">
        <v>8220</v>
      </c>
      <c r="I41" t="s">
        <v>8223</v>
      </c>
      <c r="J41" t="s">
        <v>8245</v>
      </c>
      <c r="K41">
        <v>1420768800</v>
      </c>
      <c r="L41" s="15">
        <v>42013.083333333328</v>
      </c>
      <c r="M41">
        <v>1415644395</v>
      </c>
      <c r="N41" s="15">
        <v>41953.773090277777</v>
      </c>
      <c r="O41" t="b">
        <v>0</v>
      </c>
      <c r="P41">
        <v>2</v>
      </c>
      <c r="Q41" t="b">
        <v>0</v>
      </c>
      <c r="R41" t="s">
        <v>8269</v>
      </c>
      <c r="S41" s="11" t="s">
        <v>8333</v>
      </c>
      <c r="T41" t="s">
        <v>8334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4">
        <v>0</v>
      </c>
      <c r="G42" s="14">
        <v>0</v>
      </c>
      <c r="H42" t="s">
        <v>8220</v>
      </c>
      <c r="I42" t="s">
        <v>8223</v>
      </c>
      <c r="J42" t="s">
        <v>8245</v>
      </c>
      <c r="K42">
        <v>1428100815</v>
      </c>
      <c r="L42" s="15">
        <v>42097.944618055553</v>
      </c>
      <c r="M42">
        <v>1422920415</v>
      </c>
      <c r="N42" s="15">
        <v>42037.986284722225</v>
      </c>
      <c r="O42" t="b">
        <v>0</v>
      </c>
      <c r="P42">
        <v>0</v>
      </c>
      <c r="Q42" t="b">
        <v>0</v>
      </c>
      <c r="R42" t="s">
        <v>8269</v>
      </c>
      <c r="S42" s="11" t="s">
        <v>8333</v>
      </c>
      <c r="T42" t="s">
        <v>8334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4">
        <v>5</v>
      </c>
      <c r="G43" s="14">
        <v>5.75</v>
      </c>
      <c r="H43" t="s">
        <v>8220</v>
      </c>
      <c r="I43" t="s">
        <v>8223</v>
      </c>
      <c r="J43" t="s">
        <v>8245</v>
      </c>
      <c r="K43">
        <v>1403470800</v>
      </c>
      <c r="L43" s="15">
        <v>41812.875</v>
      </c>
      <c r="M43">
        <v>1403356792</v>
      </c>
      <c r="N43" s="15">
        <v>41811.555462962962</v>
      </c>
      <c r="O43" t="b">
        <v>0</v>
      </c>
      <c r="P43">
        <v>4</v>
      </c>
      <c r="Q43" t="b">
        <v>0</v>
      </c>
      <c r="R43" t="s">
        <v>8269</v>
      </c>
      <c r="S43" s="11" t="s">
        <v>8333</v>
      </c>
      <c r="T43" t="s">
        <v>8334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4">
        <v>21</v>
      </c>
      <c r="G44" s="14">
        <v>52.08</v>
      </c>
      <c r="H44" t="s">
        <v>8220</v>
      </c>
      <c r="I44" t="s">
        <v>8223</v>
      </c>
      <c r="J44" t="s">
        <v>8245</v>
      </c>
      <c r="K44">
        <v>1481522400</v>
      </c>
      <c r="L44" s="15">
        <v>42716.25</v>
      </c>
      <c r="M44">
        <v>1480283321</v>
      </c>
      <c r="N44" s="15">
        <v>42701.908807870372</v>
      </c>
      <c r="O44" t="b">
        <v>0</v>
      </c>
      <c r="P44">
        <v>12</v>
      </c>
      <c r="Q44" t="b">
        <v>0</v>
      </c>
      <c r="R44" t="s">
        <v>8269</v>
      </c>
      <c r="S44" s="11" t="s">
        <v>8333</v>
      </c>
      <c r="T44" t="s">
        <v>8334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4">
        <v>5</v>
      </c>
      <c r="G45" s="14">
        <v>183.33</v>
      </c>
      <c r="H45" t="s">
        <v>8220</v>
      </c>
      <c r="I45" t="s">
        <v>8223</v>
      </c>
      <c r="J45" t="s">
        <v>8245</v>
      </c>
      <c r="K45">
        <v>1444577345</v>
      </c>
      <c r="L45" s="15">
        <v>42288.645196759258</v>
      </c>
      <c r="M45">
        <v>1441985458</v>
      </c>
      <c r="N45" s="15">
        <v>42258.646504629629</v>
      </c>
      <c r="O45" t="b">
        <v>0</v>
      </c>
      <c r="P45">
        <v>3</v>
      </c>
      <c r="Q45" t="b">
        <v>0</v>
      </c>
      <c r="R45" t="s">
        <v>8269</v>
      </c>
      <c r="S45" s="11" t="s">
        <v>8333</v>
      </c>
      <c r="T45" t="s">
        <v>8334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4">
        <v>4</v>
      </c>
      <c r="G46" s="14">
        <v>26.33</v>
      </c>
      <c r="H46" t="s">
        <v>8220</v>
      </c>
      <c r="I46" t="s">
        <v>8223</v>
      </c>
      <c r="J46" t="s">
        <v>8245</v>
      </c>
      <c r="K46">
        <v>1446307053</v>
      </c>
      <c r="L46" s="15">
        <v>42308.664965277778</v>
      </c>
      <c r="M46">
        <v>1443715053</v>
      </c>
      <c r="N46" s="15">
        <v>42278.664965277778</v>
      </c>
      <c r="O46" t="b">
        <v>0</v>
      </c>
      <c r="P46">
        <v>12</v>
      </c>
      <c r="Q46" t="b">
        <v>0</v>
      </c>
      <c r="R46" t="s">
        <v>8269</v>
      </c>
      <c r="S46" s="11" t="s">
        <v>8333</v>
      </c>
      <c r="T46" t="s">
        <v>8334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4">
        <v>0</v>
      </c>
      <c r="G47" s="14">
        <v>0</v>
      </c>
      <c r="H47" t="s">
        <v>8220</v>
      </c>
      <c r="I47" t="s">
        <v>8223</v>
      </c>
      <c r="J47" t="s">
        <v>8245</v>
      </c>
      <c r="K47">
        <v>1469325158</v>
      </c>
      <c r="L47" s="15">
        <v>42575.078217592592</v>
      </c>
      <c r="M47">
        <v>1464141158</v>
      </c>
      <c r="N47" s="15">
        <v>42515.078217592592</v>
      </c>
      <c r="O47" t="b">
        <v>0</v>
      </c>
      <c r="P47">
        <v>0</v>
      </c>
      <c r="Q47" t="b">
        <v>0</v>
      </c>
      <c r="R47" t="s">
        <v>8269</v>
      </c>
      <c r="S47" s="11" t="s">
        <v>8333</v>
      </c>
      <c r="T47" t="s">
        <v>8334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4">
        <v>62</v>
      </c>
      <c r="G48" s="14">
        <v>486.43</v>
      </c>
      <c r="H48" t="s">
        <v>8220</v>
      </c>
      <c r="I48" t="s">
        <v>8223</v>
      </c>
      <c r="J48" t="s">
        <v>8245</v>
      </c>
      <c r="K48">
        <v>1407562632</v>
      </c>
      <c r="L48" s="15">
        <v>41860.234166666669</v>
      </c>
      <c r="M48">
        <v>1404970632</v>
      </c>
      <c r="N48" s="15">
        <v>41830.234166666669</v>
      </c>
      <c r="O48" t="b">
        <v>0</v>
      </c>
      <c r="P48">
        <v>7</v>
      </c>
      <c r="Q48" t="b">
        <v>0</v>
      </c>
      <c r="R48" t="s">
        <v>8269</v>
      </c>
      <c r="S48" s="11" t="s">
        <v>8333</v>
      </c>
      <c r="T48" t="s">
        <v>8334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4">
        <v>1</v>
      </c>
      <c r="G49" s="14">
        <v>3</v>
      </c>
      <c r="H49" t="s">
        <v>8220</v>
      </c>
      <c r="I49" t="s">
        <v>8223</v>
      </c>
      <c r="J49" t="s">
        <v>8245</v>
      </c>
      <c r="K49">
        <v>1423345339</v>
      </c>
      <c r="L49" s="15">
        <v>42042.904386574075</v>
      </c>
      <c r="M49">
        <v>1418161339</v>
      </c>
      <c r="N49" s="15">
        <v>41982.904386574075</v>
      </c>
      <c r="O49" t="b">
        <v>0</v>
      </c>
      <c r="P49">
        <v>2</v>
      </c>
      <c r="Q49" t="b">
        <v>0</v>
      </c>
      <c r="R49" t="s">
        <v>8269</v>
      </c>
      <c r="S49" s="11" t="s">
        <v>8333</v>
      </c>
      <c r="T49" t="s">
        <v>8334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4">
        <v>0</v>
      </c>
      <c r="G50" s="14">
        <v>25</v>
      </c>
      <c r="H50" t="s">
        <v>8220</v>
      </c>
      <c r="I50" t="s">
        <v>8223</v>
      </c>
      <c r="J50" t="s">
        <v>8245</v>
      </c>
      <c r="K50">
        <v>1440412396</v>
      </c>
      <c r="L50" s="15">
        <v>42240.439768518518</v>
      </c>
      <c r="M50">
        <v>1437820396</v>
      </c>
      <c r="N50" s="15">
        <v>42210.439768518518</v>
      </c>
      <c r="O50" t="b">
        <v>0</v>
      </c>
      <c r="P50">
        <v>1</v>
      </c>
      <c r="Q50" t="b">
        <v>0</v>
      </c>
      <c r="R50" t="s">
        <v>8269</v>
      </c>
      <c r="S50" s="11" t="s">
        <v>8333</v>
      </c>
      <c r="T50" t="s">
        <v>8334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4">
        <v>1</v>
      </c>
      <c r="G51" s="14">
        <v>9.75</v>
      </c>
      <c r="H51" t="s">
        <v>8220</v>
      </c>
      <c r="I51" t="s">
        <v>8223</v>
      </c>
      <c r="J51" t="s">
        <v>8245</v>
      </c>
      <c r="K51">
        <v>1441771218</v>
      </c>
      <c r="L51" s="15">
        <v>42256.166874999995</v>
      </c>
      <c r="M51">
        <v>1436587218</v>
      </c>
      <c r="N51" s="15">
        <v>42196.166874999995</v>
      </c>
      <c r="O51" t="b">
        <v>0</v>
      </c>
      <c r="P51">
        <v>4</v>
      </c>
      <c r="Q51" t="b">
        <v>0</v>
      </c>
      <c r="R51" t="s">
        <v>8269</v>
      </c>
      <c r="S51" s="11" t="s">
        <v>8333</v>
      </c>
      <c r="T51" t="s">
        <v>8334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4">
        <v>18</v>
      </c>
      <c r="G52" s="14">
        <v>36.590000000000003</v>
      </c>
      <c r="H52" t="s">
        <v>8220</v>
      </c>
      <c r="I52" t="s">
        <v>8223</v>
      </c>
      <c r="J52" t="s">
        <v>8245</v>
      </c>
      <c r="K52">
        <v>1473211313</v>
      </c>
      <c r="L52" s="15">
        <v>42620.056863425925</v>
      </c>
      <c r="M52">
        <v>1472001713</v>
      </c>
      <c r="N52" s="15">
        <v>42606.056863425925</v>
      </c>
      <c r="O52" t="b">
        <v>0</v>
      </c>
      <c r="P52">
        <v>17</v>
      </c>
      <c r="Q52" t="b">
        <v>0</v>
      </c>
      <c r="R52" t="s">
        <v>8269</v>
      </c>
      <c r="S52" s="11" t="s">
        <v>8333</v>
      </c>
      <c r="T52" t="s">
        <v>8334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4">
        <v>9</v>
      </c>
      <c r="G53" s="14">
        <v>80.709999999999994</v>
      </c>
      <c r="H53" t="s">
        <v>8220</v>
      </c>
      <c r="I53" t="s">
        <v>8223</v>
      </c>
      <c r="J53" t="s">
        <v>8245</v>
      </c>
      <c r="K53">
        <v>1438390800</v>
      </c>
      <c r="L53" s="15">
        <v>42217.041666666672</v>
      </c>
      <c r="M53">
        <v>1436888066</v>
      </c>
      <c r="N53" s="15">
        <v>42199.648912037039</v>
      </c>
      <c r="O53" t="b">
        <v>0</v>
      </c>
      <c r="P53">
        <v>7</v>
      </c>
      <c r="Q53" t="b">
        <v>0</v>
      </c>
      <c r="R53" t="s">
        <v>8269</v>
      </c>
      <c r="S53" s="11" t="s">
        <v>8333</v>
      </c>
      <c r="T53" t="s">
        <v>8334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4">
        <v>0</v>
      </c>
      <c r="G54" s="14">
        <v>1</v>
      </c>
      <c r="H54" t="s">
        <v>8220</v>
      </c>
      <c r="I54" t="s">
        <v>8223</v>
      </c>
      <c r="J54" t="s">
        <v>8245</v>
      </c>
      <c r="K54">
        <v>1463259837</v>
      </c>
      <c r="L54" s="15">
        <v>42504.877743055549</v>
      </c>
      <c r="M54">
        <v>1458075837</v>
      </c>
      <c r="N54" s="15">
        <v>42444.877743055549</v>
      </c>
      <c r="O54" t="b">
        <v>0</v>
      </c>
      <c r="P54">
        <v>2</v>
      </c>
      <c r="Q54" t="b">
        <v>0</v>
      </c>
      <c r="R54" t="s">
        <v>8269</v>
      </c>
      <c r="S54" s="11" t="s">
        <v>8333</v>
      </c>
      <c r="T54" t="s">
        <v>8334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4">
        <v>3</v>
      </c>
      <c r="G55" s="14">
        <v>52.8</v>
      </c>
      <c r="H55" t="s">
        <v>8220</v>
      </c>
      <c r="I55" t="s">
        <v>8223</v>
      </c>
      <c r="J55" t="s">
        <v>8245</v>
      </c>
      <c r="K55">
        <v>1465407219</v>
      </c>
      <c r="L55" s="15">
        <v>42529.731701388882</v>
      </c>
      <c r="M55">
        <v>1462815219</v>
      </c>
      <c r="N55" s="15">
        <v>42499.731701388882</v>
      </c>
      <c r="O55" t="b">
        <v>0</v>
      </c>
      <c r="P55">
        <v>5</v>
      </c>
      <c r="Q55" t="b">
        <v>0</v>
      </c>
      <c r="R55" t="s">
        <v>8269</v>
      </c>
      <c r="S55" s="11" t="s">
        <v>8333</v>
      </c>
      <c r="T55" t="s">
        <v>8334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4">
        <v>0</v>
      </c>
      <c r="G56" s="14">
        <v>20</v>
      </c>
      <c r="H56" t="s">
        <v>8220</v>
      </c>
      <c r="I56" t="s">
        <v>8223</v>
      </c>
      <c r="J56" t="s">
        <v>8245</v>
      </c>
      <c r="K56">
        <v>1416944760</v>
      </c>
      <c r="L56" s="15">
        <v>41968.823611111111</v>
      </c>
      <c r="M56">
        <v>1413527001</v>
      </c>
      <c r="N56" s="15">
        <v>41929.266215277778</v>
      </c>
      <c r="O56" t="b">
        <v>0</v>
      </c>
      <c r="P56">
        <v>1</v>
      </c>
      <c r="Q56" t="b">
        <v>0</v>
      </c>
      <c r="R56" t="s">
        <v>8269</v>
      </c>
      <c r="S56" s="11" t="s">
        <v>8333</v>
      </c>
      <c r="T56" t="s">
        <v>8334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4">
        <v>37</v>
      </c>
      <c r="G57" s="14">
        <v>46.93</v>
      </c>
      <c r="H57" t="s">
        <v>8220</v>
      </c>
      <c r="I57" t="s">
        <v>8223</v>
      </c>
      <c r="J57" t="s">
        <v>8245</v>
      </c>
      <c r="K57">
        <v>1435429626</v>
      </c>
      <c r="L57" s="15">
        <v>42182.768819444449</v>
      </c>
      <c r="M57">
        <v>1431973626</v>
      </c>
      <c r="N57" s="15">
        <v>42142.768819444449</v>
      </c>
      <c r="O57" t="b">
        <v>0</v>
      </c>
      <c r="P57">
        <v>14</v>
      </c>
      <c r="Q57" t="b">
        <v>0</v>
      </c>
      <c r="R57" t="s">
        <v>8269</v>
      </c>
      <c r="S57" s="11" t="s">
        <v>8333</v>
      </c>
      <c r="T57" t="s">
        <v>8334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4">
        <v>14</v>
      </c>
      <c r="G58" s="14">
        <v>78.08</v>
      </c>
      <c r="H58" t="s">
        <v>8220</v>
      </c>
      <c r="I58" t="s">
        <v>8223</v>
      </c>
      <c r="J58" t="s">
        <v>8245</v>
      </c>
      <c r="K58">
        <v>1452827374</v>
      </c>
      <c r="L58" s="15">
        <v>42384.131643518514</v>
      </c>
      <c r="M58">
        <v>1450235374</v>
      </c>
      <c r="N58" s="15">
        <v>42354.131643518514</v>
      </c>
      <c r="O58" t="b">
        <v>0</v>
      </c>
      <c r="P58">
        <v>26</v>
      </c>
      <c r="Q58" t="b">
        <v>0</v>
      </c>
      <c r="R58" t="s">
        <v>8269</v>
      </c>
      <c r="S58" s="11" t="s">
        <v>8333</v>
      </c>
      <c r="T58" t="s">
        <v>8334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4">
        <v>0</v>
      </c>
      <c r="G59" s="14">
        <v>1</v>
      </c>
      <c r="H59" t="s">
        <v>8220</v>
      </c>
      <c r="I59" t="s">
        <v>8223</v>
      </c>
      <c r="J59" t="s">
        <v>8245</v>
      </c>
      <c r="K59">
        <v>1410041339</v>
      </c>
      <c r="L59" s="15">
        <v>41888.922905092593</v>
      </c>
      <c r="M59">
        <v>1404857339</v>
      </c>
      <c r="N59" s="15">
        <v>41828.922905092593</v>
      </c>
      <c r="O59" t="b">
        <v>0</v>
      </c>
      <c r="P59">
        <v>2</v>
      </c>
      <c r="Q59" t="b">
        <v>0</v>
      </c>
      <c r="R59" t="s">
        <v>8269</v>
      </c>
      <c r="S59" s="11" t="s">
        <v>8333</v>
      </c>
      <c r="T59" t="s">
        <v>8334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4">
        <v>22</v>
      </c>
      <c r="G60" s="14">
        <v>48.56</v>
      </c>
      <c r="H60" t="s">
        <v>8220</v>
      </c>
      <c r="I60" t="s">
        <v>8223</v>
      </c>
      <c r="J60" t="s">
        <v>8245</v>
      </c>
      <c r="K60">
        <v>1442381847</v>
      </c>
      <c r="L60" s="15">
        <v>42263.234340277777</v>
      </c>
      <c r="M60">
        <v>1440826647</v>
      </c>
      <c r="N60" s="15">
        <v>42245.234340277777</v>
      </c>
      <c r="O60" t="b">
        <v>0</v>
      </c>
      <c r="P60">
        <v>9</v>
      </c>
      <c r="Q60" t="b">
        <v>0</v>
      </c>
      <c r="R60" t="s">
        <v>8269</v>
      </c>
      <c r="S60" s="11" t="s">
        <v>8333</v>
      </c>
      <c r="T60" t="s">
        <v>8334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4">
        <v>27</v>
      </c>
      <c r="G61" s="14">
        <v>68.099999999999994</v>
      </c>
      <c r="H61" t="s">
        <v>8220</v>
      </c>
      <c r="I61" t="s">
        <v>8223</v>
      </c>
      <c r="J61" t="s">
        <v>8245</v>
      </c>
      <c r="K61">
        <v>1446131207</v>
      </c>
      <c r="L61" s="15">
        <v>42306.629710648151</v>
      </c>
      <c r="M61">
        <v>1443712007</v>
      </c>
      <c r="N61" s="15">
        <v>42278.629710648151</v>
      </c>
      <c r="O61" t="b">
        <v>0</v>
      </c>
      <c r="P61">
        <v>20</v>
      </c>
      <c r="Q61" t="b">
        <v>0</v>
      </c>
      <c r="R61" t="s">
        <v>8269</v>
      </c>
      <c r="S61" s="11" t="s">
        <v>8333</v>
      </c>
      <c r="T61" t="s">
        <v>8334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4">
        <v>9</v>
      </c>
      <c r="G62" s="14">
        <v>8.5</v>
      </c>
      <c r="H62" t="s">
        <v>8220</v>
      </c>
      <c r="I62" t="s">
        <v>8223</v>
      </c>
      <c r="J62" t="s">
        <v>8245</v>
      </c>
      <c r="K62">
        <v>1407250329</v>
      </c>
      <c r="L62" s="15">
        <v>41856.61954861111</v>
      </c>
      <c r="M62">
        <v>1404658329</v>
      </c>
      <c r="N62" s="15">
        <v>41826.61954861111</v>
      </c>
      <c r="O62" t="b">
        <v>0</v>
      </c>
      <c r="P62">
        <v>6</v>
      </c>
      <c r="Q62" t="b">
        <v>0</v>
      </c>
      <c r="R62" t="s">
        <v>8269</v>
      </c>
      <c r="S62" s="11" t="s">
        <v>8333</v>
      </c>
      <c r="T62" t="s">
        <v>8334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4">
        <v>9</v>
      </c>
      <c r="G63" s="14">
        <v>60.06</v>
      </c>
      <c r="H63" t="s">
        <v>8220</v>
      </c>
      <c r="I63" t="s">
        <v>8223</v>
      </c>
      <c r="J63" t="s">
        <v>8245</v>
      </c>
      <c r="K63">
        <v>1439957176</v>
      </c>
      <c r="L63" s="15">
        <v>42235.171018518522</v>
      </c>
      <c r="M63">
        <v>1437365176</v>
      </c>
      <c r="N63" s="15">
        <v>42205.171018518522</v>
      </c>
      <c r="O63" t="b">
        <v>0</v>
      </c>
      <c r="P63">
        <v>31</v>
      </c>
      <c r="Q63" t="b">
        <v>0</v>
      </c>
      <c r="R63" t="s">
        <v>8269</v>
      </c>
      <c r="S63" s="11" t="s">
        <v>8333</v>
      </c>
      <c r="T63" t="s">
        <v>8334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4">
        <v>7</v>
      </c>
      <c r="G64" s="14">
        <v>72.400000000000006</v>
      </c>
      <c r="H64" t="s">
        <v>8220</v>
      </c>
      <c r="I64" t="s">
        <v>8223</v>
      </c>
      <c r="J64" t="s">
        <v>8245</v>
      </c>
      <c r="K64">
        <v>1427082912</v>
      </c>
      <c r="L64" s="15">
        <v>42086.16333333333</v>
      </c>
      <c r="M64">
        <v>1423198512</v>
      </c>
      <c r="N64" s="15">
        <v>42041.205000000002</v>
      </c>
      <c r="O64" t="b">
        <v>0</v>
      </c>
      <c r="P64">
        <v>5</v>
      </c>
      <c r="Q64" t="b">
        <v>0</v>
      </c>
      <c r="R64" t="s">
        <v>8269</v>
      </c>
      <c r="S64" s="11" t="s">
        <v>8333</v>
      </c>
      <c r="T64" t="s">
        <v>8334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4">
        <v>10</v>
      </c>
      <c r="G65" s="14">
        <v>100</v>
      </c>
      <c r="H65" t="s">
        <v>8220</v>
      </c>
      <c r="I65" t="s">
        <v>8223</v>
      </c>
      <c r="J65" t="s">
        <v>8245</v>
      </c>
      <c r="K65">
        <v>1439828159</v>
      </c>
      <c r="L65" s="15">
        <v>42233.677766203706</v>
      </c>
      <c r="M65">
        <v>1437236159</v>
      </c>
      <c r="N65" s="15">
        <v>42203.677766203706</v>
      </c>
      <c r="O65" t="b">
        <v>0</v>
      </c>
      <c r="P65">
        <v>1</v>
      </c>
      <c r="Q65" t="b">
        <v>0</v>
      </c>
      <c r="R65" t="s">
        <v>8269</v>
      </c>
      <c r="S65" s="11" t="s">
        <v>8333</v>
      </c>
      <c r="T65" t="s">
        <v>8334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4">
        <v>11</v>
      </c>
      <c r="G66" s="14">
        <v>51.67</v>
      </c>
      <c r="H66" t="s">
        <v>8220</v>
      </c>
      <c r="I66" t="s">
        <v>8223</v>
      </c>
      <c r="J66" t="s">
        <v>8245</v>
      </c>
      <c r="K66">
        <v>1420860180</v>
      </c>
      <c r="L66" s="15">
        <v>42014.140972222223</v>
      </c>
      <c r="M66">
        <v>1418234646</v>
      </c>
      <c r="N66" s="15">
        <v>41983.752847222218</v>
      </c>
      <c r="O66" t="b">
        <v>0</v>
      </c>
      <c r="P66">
        <v>12</v>
      </c>
      <c r="Q66" t="b">
        <v>0</v>
      </c>
      <c r="R66" t="s">
        <v>8269</v>
      </c>
      <c r="S66" s="11" t="s">
        <v>8333</v>
      </c>
      <c r="T66" t="s">
        <v>8334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4">
        <v>0</v>
      </c>
      <c r="G67" s="14">
        <v>0</v>
      </c>
      <c r="H67" t="s">
        <v>8220</v>
      </c>
      <c r="I67" t="s">
        <v>8223</v>
      </c>
      <c r="J67" t="s">
        <v>8245</v>
      </c>
      <c r="K67">
        <v>1429396200</v>
      </c>
      <c r="L67" s="15">
        <v>42112.9375</v>
      </c>
      <c r="M67">
        <v>1428539708</v>
      </c>
      <c r="N67" s="15">
        <v>42103.024398148147</v>
      </c>
      <c r="O67" t="b">
        <v>0</v>
      </c>
      <c r="P67">
        <v>0</v>
      </c>
      <c r="Q67" t="b">
        <v>0</v>
      </c>
      <c r="R67" t="s">
        <v>8269</v>
      </c>
      <c r="S67" s="11" t="s">
        <v>8333</v>
      </c>
      <c r="T67" t="s">
        <v>8334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4">
        <v>28</v>
      </c>
      <c r="G68" s="14">
        <v>61</v>
      </c>
      <c r="H68" t="s">
        <v>8220</v>
      </c>
      <c r="I68" t="s">
        <v>8223</v>
      </c>
      <c r="J68" t="s">
        <v>8245</v>
      </c>
      <c r="K68">
        <v>1432589896</v>
      </c>
      <c r="L68" s="15">
        <v>42149.901574074072</v>
      </c>
      <c r="M68">
        <v>1427405896</v>
      </c>
      <c r="N68" s="15">
        <v>42089.901574074072</v>
      </c>
      <c r="O68" t="b">
        <v>0</v>
      </c>
      <c r="P68">
        <v>7</v>
      </c>
      <c r="Q68" t="b">
        <v>0</v>
      </c>
      <c r="R68" t="s">
        <v>8269</v>
      </c>
      <c r="S68" s="11" t="s">
        <v>8333</v>
      </c>
      <c r="T68" t="s">
        <v>8334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4">
        <v>21</v>
      </c>
      <c r="G69" s="14">
        <v>37.5</v>
      </c>
      <c r="H69" t="s">
        <v>8220</v>
      </c>
      <c r="I69" t="s">
        <v>8223</v>
      </c>
      <c r="J69" t="s">
        <v>8245</v>
      </c>
      <c r="K69">
        <v>1447311540</v>
      </c>
      <c r="L69" s="15">
        <v>42320.290972222225</v>
      </c>
      <c r="M69">
        <v>1445358903</v>
      </c>
      <c r="N69" s="15">
        <v>42297.691006944442</v>
      </c>
      <c r="O69" t="b">
        <v>0</v>
      </c>
      <c r="P69">
        <v>4</v>
      </c>
      <c r="Q69" t="b">
        <v>0</v>
      </c>
      <c r="R69" t="s">
        <v>8269</v>
      </c>
      <c r="S69" s="11" t="s">
        <v>8333</v>
      </c>
      <c r="T69" t="s">
        <v>8334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4">
        <v>18</v>
      </c>
      <c r="G70" s="14">
        <v>25.57</v>
      </c>
      <c r="H70" t="s">
        <v>8220</v>
      </c>
      <c r="I70" t="s">
        <v>8223</v>
      </c>
      <c r="J70" t="s">
        <v>8245</v>
      </c>
      <c r="K70">
        <v>1407808438</v>
      </c>
      <c r="L70" s="15">
        <v>41863.079143518517</v>
      </c>
      <c r="M70">
        <v>1405217355</v>
      </c>
      <c r="N70" s="15">
        <v>41833.089756944442</v>
      </c>
      <c r="O70" t="b">
        <v>0</v>
      </c>
      <c r="P70">
        <v>14</v>
      </c>
      <c r="Q70" t="b">
        <v>0</v>
      </c>
      <c r="R70" t="s">
        <v>8269</v>
      </c>
      <c r="S70" s="11" t="s">
        <v>8333</v>
      </c>
      <c r="T70" t="s">
        <v>8334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4">
        <v>0</v>
      </c>
      <c r="G71" s="14">
        <v>0</v>
      </c>
      <c r="H71" t="s">
        <v>8220</v>
      </c>
      <c r="I71" t="s">
        <v>8223</v>
      </c>
      <c r="J71" t="s">
        <v>8245</v>
      </c>
      <c r="K71">
        <v>1450389950</v>
      </c>
      <c r="L71" s="15">
        <v>42355.920717592591</v>
      </c>
      <c r="M71">
        <v>1447797950</v>
      </c>
      <c r="N71" s="15">
        <v>42325.920717592591</v>
      </c>
      <c r="O71" t="b">
        <v>0</v>
      </c>
      <c r="P71">
        <v>0</v>
      </c>
      <c r="Q71" t="b">
        <v>0</v>
      </c>
      <c r="R71" t="s">
        <v>8269</v>
      </c>
      <c r="S71" s="11" t="s">
        <v>8333</v>
      </c>
      <c r="T71" t="s">
        <v>8334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4">
        <v>2</v>
      </c>
      <c r="G72" s="14">
        <v>25</v>
      </c>
      <c r="H72" t="s">
        <v>8220</v>
      </c>
      <c r="I72" t="s">
        <v>8223</v>
      </c>
      <c r="J72" t="s">
        <v>8245</v>
      </c>
      <c r="K72">
        <v>1409980144</v>
      </c>
      <c r="L72" s="15">
        <v>41888.214629629627</v>
      </c>
      <c r="M72">
        <v>1407388144</v>
      </c>
      <c r="N72" s="15">
        <v>41858.214629629627</v>
      </c>
      <c r="O72" t="b">
        <v>0</v>
      </c>
      <c r="P72">
        <v>4</v>
      </c>
      <c r="Q72" t="b">
        <v>0</v>
      </c>
      <c r="R72" t="s">
        <v>8269</v>
      </c>
      <c r="S72" s="11" t="s">
        <v>8333</v>
      </c>
      <c r="T72" t="s">
        <v>8334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4">
        <v>0</v>
      </c>
      <c r="G73" s="14">
        <v>0</v>
      </c>
      <c r="H73" t="s">
        <v>8220</v>
      </c>
      <c r="I73" t="s">
        <v>8223</v>
      </c>
      <c r="J73" t="s">
        <v>8245</v>
      </c>
      <c r="K73">
        <v>1404406964</v>
      </c>
      <c r="L73" s="15">
        <v>41823.710231481484</v>
      </c>
      <c r="M73">
        <v>1401814964</v>
      </c>
      <c r="N73" s="15">
        <v>41793.710231481484</v>
      </c>
      <c r="O73" t="b">
        <v>0</v>
      </c>
      <c r="P73">
        <v>0</v>
      </c>
      <c r="Q73" t="b">
        <v>0</v>
      </c>
      <c r="R73" t="s">
        <v>8269</v>
      </c>
      <c r="S73" s="11" t="s">
        <v>8333</v>
      </c>
      <c r="T73" t="s">
        <v>8334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4">
        <v>0</v>
      </c>
      <c r="G74" s="14">
        <v>0</v>
      </c>
      <c r="H74" t="s">
        <v>8220</v>
      </c>
      <c r="I74" t="s">
        <v>8223</v>
      </c>
      <c r="J74" t="s">
        <v>8245</v>
      </c>
      <c r="K74">
        <v>1404532740</v>
      </c>
      <c r="L74" s="15">
        <v>41825.165972222225</v>
      </c>
      <c r="M74">
        <v>1401823952</v>
      </c>
      <c r="N74" s="15">
        <v>41793.814259259263</v>
      </c>
      <c r="O74" t="b">
        <v>0</v>
      </c>
      <c r="P74">
        <v>0</v>
      </c>
      <c r="Q74" t="b">
        <v>0</v>
      </c>
      <c r="R74" t="s">
        <v>8269</v>
      </c>
      <c r="S74" s="11" t="s">
        <v>8333</v>
      </c>
      <c r="T74" t="s">
        <v>8334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4">
        <v>10</v>
      </c>
      <c r="G75" s="14">
        <v>10</v>
      </c>
      <c r="H75" t="s">
        <v>8220</v>
      </c>
      <c r="I75" t="s">
        <v>8223</v>
      </c>
      <c r="J75" t="s">
        <v>8245</v>
      </c>
      <c r="K75">
        <v>1407689102</v>
      </c>
      <c r="L75" s="15">
        <v>41861.697939814818</v>
      </c>
      <c r="M75">
        <v>1405097102</v>
      </c>
      <c r="N75" s="15">
        <v>41831.697939814818</v>
      </c>
      <c r="O75" t="b">
        <v>0</v>
      </c>
      <c r="P75">
        <v>1</v>
      </c>
      <c r="Q75" t="b">
        <v>0</v>
      </c>
      <c r="R75" t="s">
        <v>8269</v>
      </c>
      <c r="S75" s="11" t="s">
        <v>8333</v>
      </c>
      <c r="T75" t="s">
        <v>8334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4">
        <v>2</v>
      </c>
      <c r="G76" s="14">
        <v>202</v>
      </c>
      <c r="H76" t="s">
        <v>8220</v>
      </c>
      <c r="I76" t="s">
        <v>8223</v>
      </c>
      <c r="J76" t="s">
        <v>8245</v>
      </c>
      <c r="K76">
        <v>1475918439</v>
      </c>
      <c r="L76" s="15">
        <v>42651.389340277776</v>
      </c>
      <c r="M76">
        <v>1473326439</v>
      </c>
      <c r="N76" s="15">
        <v>42621.389340277776</v>
      </c>
      <c r="O76" t="b">
        <v>0</v>
      </c>
      <c r="P76">
        <v>1</v>
      </c>
      <c r="Q76" t="b">
        <v>0</v>
      </c>
      <c r="R76" t="s">
        <v>8269</v>
      </c>
      <c r="S76" s="11" t="s">
        <v>8333</v>
      </c>
      <c r="T76" t="s">
        <v>8334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4">
        <v>9</v>
      </c>
      <c r="G77" s="14">
        <v>25.65</v>
      </c>
      <c r="H77" t="s">
        <v>8220</v>
      </c>
      <c r="I77" t="s">
        <v>8223</v>
      </c>
      <c r="J77" t="s">
        <v>8245</v>
      </c>
      <c r="K77">
        <v>1405882287</v>
      </c>
      <c r="L77" s="15">
        <v>41840.785729166666</v>
      </c>
      <c r="M77">
        <v>1400698287</v>
      </c>
      <c r="N77" s="15">
        <v>41780.785729166666</v>
      </c>
      <c r="O77" t="b">
        <v>1</v>
      </c>
      <c r="P77">
        <v>34</v>
      </c>
      <c r="Q77" t="b">
        <v>0</v>
      </c>
      <c r="R77" t="s">
        <v>8269</v>
      </c>
      <c r="S77" s="11" t="s">
        <v>8333</v>
      </c>
      <c r="T77" t="s">
        <v>8334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4">
        <v>21</v>
      </c>
      <c r="G78" s="14">
        <v>56.05</v>
      </c>
      <c r="H78" t="s">
        <v>8220</v>
      </c>
      <c r="I78" t="s">
        <v>8223</v>
      </c>
      <c r="J78" t="s">
        <v>8245</v>
      </c>
      <c r="K78">
        <v>1401587064</v>
      </c>
      <c r="L78" s="15">
        <v>41791.072500000002</v>
      </c>
      <c r="M78">
        <v>1399427064</v>
      </c>
      <c r="N78" s="15">
        <v>41766.072500000002</v>
      </c>
      <c r="O78" t="b">
        <v>1</v>
      </c>
      <c r="P78">
        <v>19</v>
      </c>
      <c r="Q78" t="b">
        <v>0</v>
      </c>
      <c r="R78" t="s">
        <v>8269</v>
      </c>
      <c r="S78" s="11" t="s">
        <v>8333</v>
      </c>
      <c r="T78" t="s">
        <v>8334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4">
        <v>41</v>
      </c>
      <c r="G79" s="14">
        <v>81.319999999999993</v>
      </c>
      <c r="H79" t="s">
        <v>8220</v>
      </c>
      <c r="I79" t="s">
        <v>8223</v>
      </c>
      <c r="J79" t="s">
        <v>8245</v>
      </c>
      <c r="K79">
        <v>1401778740</v>
      </c>
      <c r="L79" s="15">
        <v>41793.290972222225</v>
      </c>
      <c r="M79">
        <v>1399474134</v>
      </c>
      <c r="N79" s="15">
        <v>41766.617291666669</v>
      </c>
      <c r="O79" t="b">
        <v>1</v>
      </c>
      <c r="P79">
        <v>50</v>
      </c>
      <c r="Q79" t="b">
        <v>0</v>
      </c>
      <c r="R79" t="s">
        <v>8269</v>
      </c>
      <c r="S79" s="11" t="s">
        <v>8333</v>
      </c>
      <c r="T79" t="s">
        <v>8334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4">
        <v>2</v>
      </c>
      <c r="G80" s="14">
        <v>70.17</v>
      </c>
      <c r="H80" t="s">
        <v>8220</v>
      </c>
      <c r="I80" t="s">
        <v>8223</v>
      </c>
      <c r="J80" t="s">
        <v>8245</v>
      </c>
      <c r="K80">
        <v>1443711774</v>
      </c>
      <c r="L80" s="15">
        <v>42278.627013888887</v>
      </c>
      <c r="M80">
        <v>1441119774</v>
      </c>
      <c r="N80" s="15">
        <v>42248.627013888887</v>
      </c>
      <c r="O80" t="b">
        <v>1</v>
      </c>
      <c r="P80">
        <v>12</v>
      </c>
      <c r="Q80" t="b">
        <v>0</v>
      </c>
      <c r="R80" t="s">
        <v>8269</v>
      </c>
      <c r="S80" s="11" t="s">
        <v>8333</v>
      </c>
      <c r="T80" t="s">
        <v>8334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4">
        <v>3</v>
      </c>
      <c r="G81" s="14">
        <v>23.63</v>
      </c>
      <c r="H81" t="s">
        <v>8220</v>
      </c>
      <c r="I81" t="s">
        <v>8223</v>
      </c>
      <c r="J81" t="s">
        <v>8245</v>
      </c>
      <c r="K81">
        <v>1412405940</v>
      </c>
      <c r="L81" s="15">
        <v>41916.290972222225</v>
      </c>
      <c r="M81">
        <v>1409721542</v>
      </c>
      <c r="N81" s="15">
        <v>41885.221550925926</v>
      </c>
      <c r="O81" t="b">
        <v>1</v>
      </c>
      <c r="P81">
        <v>8</v>
      </c>
      <c r="Q81" t="b">
        <v>0</v>
      </c>
      <c r="R81" t="s">
        <v>8269</v>
      </c>
      <c r="S81" s="11" t="s">
        <v>8333</v>
      </c>
      <c r="T81" t="s">
        <v>8334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4">
        <v>16</v>
      </c>
      <c r="G82" s="14">
        <v>188.56</v>
      </c>
      <c r="H82" t="s">
        <v>8220</v>
      </c>
      <c r="I82" t="s">
        <v>8223</v>
      </c>
      <c r="J82" t="s">
        <v>8245</v>
      </c>
      <c r="K82">
        <v>1437283391</v>
      </c>
      <c r="L82" s="15">
        <v>42204.224432870367</v>
      </c>
      <c r="M82">
        <v>1433395391</v>
      </c>
      <c r="N82" s="15">
        <v>42159.224432870367</v>
      </c>
      <c r="O82" t="b">
        <v>1</v>
      </c>
      <c r="P82">
        <v>9</v>
      </c>
      <c r="Q82" t="b">
        <v>0</v>
      </c>
      <c r="R82" t="s">
        <v>8269</v>
      </c>
      <c r="S82" s="11" t="s">
        <v>8333</v>
      </c>
      <c r="T82" t="s">
        <v>8334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4">
        <v>16</v>
      </c>
      <c r="G83" s="14">
        <v>49.51</v>
      </c>
      <c r="H83" t="s">
        <v>8220</v>
      </c>
      <c r="I83" t="s">
        <v>8223</v>
      </c>
      <c r="J83" t="s">
        <v>8245</v>
      </c>
      <c r="K83">
        <v>1445196989</v>
      </c>
      <c r="L83" s="15">
        <v>42295.817002314812</v>
      </c>
      <c r="M83">
        <v>1442604989</v>
      </c>
      <c r="N83" s="15">
        <v>42265.817002314812</v>
      </c>
      <c r="O83" t="b">
        <v>1</v>
      </c>
      <c r="P83">
        <v>43</v>
      </c>
      <c r="Q83" t="b">
        <v>0</v>
      </c>
      <c r="R83" t="s">
        <v>8269</v>
      </c>
      <c r="S83" s="11" t="s">
        <v>8333</v>
      </c>
      <c r="T83" t="s">
        <v>8334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4">
        <v>4</v>
      </c>
      <c r="G84" s="14">
        <v>9.5</v>
      </c>
      <c r="H84" t="s">
        <v>8220</v>
      </c>
      <c r="I84" t="s">
        <v>8223</v>
      </c>
      <c r="J84" t="s">
        <v>8245</v>
      </c>
      <c r="K84">
        <v>1420081143</v>
      </c>
      <c r="L84" s="15">
        <v>42005.124340277776</v>
      </c>
      <c r="M84">
        <v>1417489143</v>
      </c>
      <c r="N84" s="15">
        <v>41975.124340277776</v>
      </c>
      <c r="O84" t="b">
        <v>1</v>
      </c>
      <c r="P84">
        <v>4</v>
      </c>
      <c r="Q84" t="b">
        <v>0</v>
      </c>
      <c r="R84" t="s">
        <v>8269</v>
      </c>
      <c r="S84" s="11" t="s">
        <v>8333</v>
      </c>
      <c r="T84" t="s">
        <v>8334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4">
        <v>0</v>
      </c>
      <c r="G85" s="14">
        <v>10</v>
      </c>
      <c r="H85" t="s">
        <v>8220</v>
      </c>
      <c r="I85" t="s">
        <v>8223</v>
      </c>
      <c r="J85" t="s">
        <v>8245</v>
      </c>
      <c r="K85">
        <v>1427427276</v>
      </c>
      <c r="L85" s="15">
        <v>42090.149027777778</v>
      </c>
      <c r="M85">
        <v>1425270876</v>
      </c>
      <c r="N85" s="15">
        <v>42065.190694444449</v>
      </c>
      <c r="O85" t="b">
        <v>0</v>
      </c>
      <c r="P85">
        <v>2</v>
      </c>
      <c r="Q85" t="b">
        <v>0</v>
      </c>
      <c r="R85" t="s">
        <v>8269</v>
      </c>
      <c r="S85" s="11" t="s">
        <v>8333</v>
      </c>
      <c r="T85" t="s">
        <v>8334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4">
        <v>0</v>
      </c>
      <c r="G86" s="14">
        <v>13</v>
      </c>
      <c r="H86" t="s">
        <v>8220</v>
      </c>
      <c r="I86" t="s">
        <v>8223</v>
      </c>
      <c r="J86" t="s">
        <v>8245</v>
      </c>
      <c r="K86">
        <v>1409602178</v>
      </c>
      <c r="L86" s="15">
        <v>41883.84002314815</v>
      </c>
      <c r="M86">
        <v>1406578178</v>
      </c>
      <c r="N86" s="15">
        <v>41848.84002314815</v>
      </c>
      <c r="O86" t="b">
        <v>0</v>
      </c>
      <c r="P86">
        <v>2</v>
      </c>
      <c r="Q86" t="b">
        <v>0</v>
      </c>
      <c r="R86" t="s">
        <v>8269</v>
      </c>
      <c r="S86" s="11" t="s">
        <v>8333</v>
      </c>
      <c r="T86" t="s">
        <v>8334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4">
        <v>16</v>
      </c>
      <c r="G87" s="14">
        <v>89.4</v>
      </c>
      <c r="H87" t="s">
        <v>8220</v>
      </c>
      <c r="I87" t="s">
        <v>8223</v>
      </c>
      <c r="J87" t="s">
        <v>8245</v>
      </c>
      <c r="K87">
        <v>1431206058</v>
      </c>
      <c r="L87" s="15">
        <v>42133.884930555556</v>
      </c>
      <c r="M87">
        <v>1428614058</v>
      </c>
      <c r="N87" s="15">
        <v>42103.884930555556</v>
      </c>
      <c r="O87" t="b">
        <v>0</v>
      </c>
      <c r="P87">
        <v>20</v>
      </c>
      <c r="Q87" t="b">
        <v>0</v>
      </c>
      <c r="R87" t="s">
        <v>8269</v>
      </c>
      <c r="S87" s="11" t="s">
        <v>8333</v>
      </c>
      <c r="T87" t="s">
        <v>8334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4">
        <v>3</v>
      </c>
      <c r="G88" s="14">
        <v>25</v>
      </c>
      <c r="H88" t="s">
        <v>8220</v>
      </c>
      <c r="I88" t="s">
        <v>8223</v>
      </c>
      <c r="J88" t="s">
        <v>8245</v>
      </c>
      <c r="K88">
        <v>1427408271</v>
      </c>
      <c r="L88" s="15">
        <v>42089.929062499999</v>
      </c>
      <c r="M88">
        <v>1424819871</v>
      </c>
      <c r="N88" s="15">
        <v>42059.970729166671</v>
      </c>
      <c r="O88" t="b">
        <v>0</v>
      </c>
      <c r="P88">
        <v>1</v>
      </c>
      <c r="Q88" t="b">
        <v>0</v>
      </c>
      <c r="R88" t="s">
        <v>8269</v>
      </c>
      <c r="S88" s="11" t="s">
        <v>8333</v>
      </c>
      <c r="T88" t="s">
        <v>8334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4">
        <v>0</v>
      </c>
      <c r="G89" s="14">
        <v>1</v>
      </c>
      <c r="H89" t="s">
        <v>8220</v>
      </c>
      <c r="I89" t="s">
        <v>8223</v>
      </c>
      <c r="J89" t="s">
        <v>8245</v>
      </c>
      <c r="K89">
        <v>1425833403</v>
      </c>
      <c r="L89" s="15">
        <v>42071.701423611114</v>
      </c>
      <c r="M89">
        <v>1423245003</v>
      </c>
      <c r="N89" s="15">
        <v>42041.743090277778</v>
      </c>
      <c r="O89" t="b">
        <v>0</v>
      </c>
      <c r="P89">
        <v>1</v>
      </c>
      <c r="Q89" t="b">
        <v>0</v>
      </c>
      <c r="R89" t="s">
        <v>8269</v>
      </c>
      <c r="S89" s="11" t="s">
        <v>8333</v>
      </c>
      <c r="T89" t="s">
        <v>8334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4">
        <v>5</v>
      </c>
      <c r="G90" s="14">
        <v>65</v>
      </c>
      <c r="H90" t="s">
        <v>8220</v>
      </c>
      <c r="I90" t="s">
        <v>8223</v>
      </c>
      <c r="J90" t="s">
        <v>8245</v>
      </c>
      <c r="K90">
        <v>1406913120</v>
      </c>
      <c r="L90" s="15">
        <v>41852.716666666667</v>
      </c>
      <c r="M90">
        <v>1404927690</v>
      </c>
      <c r="N90" s="15">
        <v>41829.73715277778</v>
      </c>
      <c r="O90" t="b">
        <v>0</v>
      </c>
      <c r="P90">
        <v>4</v>
      </c>
      <c r="Q90" t="b">
        <v>0</v>
      </c>
      <c r="R90" t="s">
        <v>8269</v>
      </c>
      <c r="S90" s="11" t="s">
        <v>8333</v>
      </c>
      <c r="T90" t="s">
        <v>8334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4">
        <v>0</v>
      </c>
      <c r="G91" s="14">
        <v>1</v>
      </c>
      <c r="H91" t="s">
        <v>8220</v>
      </c>
      <c r="I91" t="s">
        <v>8223</v>
      </c>
      <c r="J91" t="s">
        <v>8245</v>
      </c>
      <c r="K91">
        <v>1403730000</v>
      </c>
      <c r="L91" s="15">
        <v>41815.875</v>
      </c>
      <c r="M91">
        <v>1401485207</v>
      </c>
      <c r="N91" s="15">
        <v>41789.893599537041</v>
      </c>
      <c r="O91" t="b">
        <v>0</v>
      </c>
      <c r="P91">
        <v>1</v>
      </c>
      <c r="Q91" t="b">
        <v>0</v>
      </c>
      <c r="R91" t="s">
        <v>8269</v>
      </c>
      <c r="S91" s="11" t="s">
        <v>8333</v>
      </c>
      <c r="T91" t="s">
        <v>8334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4">
        <v>18</v>
      </c>
      <c r="G92" s="14">
        <v>81.540000000000006</v>
      </c>
      <c r="H92" t="s">
        <v>8220</v>
      </c>
      <c r="I92" t="s">
        <v>8223</v>
      </c>
      <c r="J92" t="s">
        <v>8245</v>
      </c>
      <c r="K92">
        <v>1407858710</v>
      </c>
      <c r="L92" s="15">
        <v>41863.660995370366</v>
      </c>
      <c r="M92">
        <v>1405266710</v>
      </c>
      <c r="N92" s="15">
        <v>41833.660995370366</v>
      </c>
      <c r="O92" t="b">
        <v>0</v>
      </c>
      <c r="P92">
        <v>13</v>
      </c>
      <c r="Q92" t="b">
        <v>0</v>
      </c>
      <c r="R92" t="s">
        <v>8269</v>
      </c>
      <c r="S92" s="11" t="s">
        <v>8333</v>
      </c>
      <c r="T92" t="s">
        <v>8334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4">
        <v>5</v>
      </c>
      <c r="G93" s="14">
        <v>100</v>
      </c>
      <c r="H93" t="s">
        <v>8220</v>
      </c>
      <c r="I93" t="s">
        <v>8223</v>
      </c>
      <c r="J93" t="s">
        <v>8245</v>
      </c>
      <c r="K93">
        <v>1415828820</v>
      </c>
      <c r="L93" s="15">
        <v>41955.907638888893</v>
      </c>
      <c r="M93">
        <v>1412258977</v>
      </c>
      <c r="N93" s="15">
        <v>41914.590011574073</v>
      </c>
      <c r="O93" t="b">
        <v>0</v>
      </c>
      <c r="P93">
        <v>1</v>
      </c>
      <c r="Q93" t="b">
        <v>0</v>
      </c>
      <c r="R93" t="s">
        <v>8269</v>
      </c>
      <c r="S93" s="11" t="s">
        <v>8333</v>
      </c>
      <c r="T93" t="s">
        <v>8334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4">
        <v>0</v>
      </c>
      <c r="G94" s="14">
        <v>1</v>
      </c>
      <c r="H94" t="s">
        <v>8220</v>
      </c>
      <c r="I94" t="s">
        <v>8223</v>
      </c>
      <c r="J94" t="s">
        <v>8245</v>
      </c>
      <c r="K94">
        <v>1473699540</v>
      </c>
      <c r="L94" s="15">
        <v>42625.707638888889</v>
      </c>
      <c r="M94">
        <v>1472451356</v>
      </c>
      <c r="N94" s="15">
        <v>42611.261064814811</v>
      </c>
      <c r="O94" t="b">
        <v>0</v>
      </c>
      <c r="P94">
        <v>1</v>
      </c>
      <c r="Q94" t="b">
        <v>0</v>
      </c>
      <c r="R94" t="s">
        <v>8269</v>
      </c>
      <c r="S94" s="11" t="s">
        <v>8333</v>
      </c>
      <c r="T94" t="s">
        <v>8334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4">
        <v>0</v>
      </c>
      <c r="G95" s="14">
        <v>0</v>
      </c>
      <c r="H95" t="s">
        <v>8220</v>
      </c>
      <c r="I95" t="s">
        <v>8223</v>
      </c>
      <c r="J95" t="s">
        <v>8245</v>
      </c>
      <c r="K95">
        <v>1446739905</v>
      </c>
      <c r="L95" s="15">
        <v>42313.674826388888</v>
      </c>
      <c r="M95">
        <v>1441552305</v>
      </c>
      <c r="N95" s="15">
        <v>42253.633159722223</v>
      </c>
      <c r="O95" t="b">
        <v>0</v>
      </c>
      <c r="P95">
        <v>0</v>
      </c>
      <c r="Q95" t="b">
        <v>0</v>
      </c>
      <c r="R95" t="s">
        <v>8269</v>
      </c>
      <c r="S95" s="11" t="s">
        <v>8333</v>
      </c>
      <c r="T95" t="s">
        <v>8334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4">
        <v>1</v>
      </c>
      <c r="G96" s="14">
        <v>20</v>
      </c>
      <c r="H96" t="s">
        <v>8220</v>
      </c>
      <c r="I96" t="s">
        <v>8223</v>
      </c>
      <c r="J96" t="s">
        <v>8245</v>
      </c>
      <c r="K96">
        <v>1447799054</v>
      </c>
      <c r="L96" s="15">
        <v>42325.933495370366</v>
      </c>
      <c r="M96">
        <v>1445203454</v>
      </c>
      <c r="N96" s="15">
        <v>42295.891828703709</v>
      </c>
      <c r="O96" t="b">
        <v>0</v>
      </c>
      <c r="P96">
        <v>3</v>
      </c>
      <c r="Q96" t="b">
        <v>0</v>
      </c>
      <c r="R96" t="s">
        <v>8269</v>
      </c>
      <c r="S96" s="11" t="s">
        <v>8333</v>
      </c>
      <c r="T96" t="s">
        <v>8334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4">
        <v>1</v>
      </c>
      <c r="G97" s="14">
        <v>5.5</v>
      </c>
      <c r="H97" t="s">
        <v>8220</v>
      </c>
      <c r="I97" t="s">
        <v>8223</v>
      </c>
      <c r="J97" t="s">
        <v>8245</v>
      </c>
      <c r="K97">
        <v>1458703740</v>
      </c>
      <c r="L97" s="15">
        <v>42452.145138888889</v>
      </c>
      <c r="M97">
        <v>1454453021</v>
      </c>
      <c r="N97" s="15">
        <v>42402.947002314817</v>
      </c>
      <c r="O97" t="b">
        <v>0</v>
      </c>
      <c r="P97">
        <v>2</v>
      </c>
      <c r="Q97" t="b">
        <v>0</v>
      </c>
      <c r="R97" t="s">
        <v>8269</v>
      </c>
      <c r="S97" s="11" t="s">
        <v>8333</v>
      </c>
      <c r="T97" t="s">
        <v>8334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4">
        <v>13</v>
      </c>
      <c r="G98" s="14">
        <v>50.2</v>
      </c>
      <c r="H98" t="s">
        <v>8220</v>
      </c>
      <c r="I98" t="s">
        <v>8223</v>
      </c>
      <c r="J98" t="s">
        <v>8245</v>
      </c>
      <c r="K98">
        <v>1466278339</v>
      </c>
      <c r="L98" s="15">
        <v>42539.814108796301</v>
      </c>
      <c r="M98">
        <v>1463686339</v>
      </c>
      <c r="N98" s="15">
        <v>42509.814108796301</v>
      </c>
      <c r="O98" t="b">
        <v>0</v>
      </c>
      <c r="P98">
        <v>5</v>
      </c>
      <c r="Q98" t="b">
        <v>0</v>
      </c>
      <c r="R98" t="s">
        <v>8269</v>
      </c>
      <c r="S98" s="11" t="s">
        <v>8333</v>
      </c>
      <c r="T98" t="s">
        <v>8334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4">
        <v>1</v>
      </c>
      <c r="G99" s="14">
        <v>13.11</v>
      </c>
      <c r="H99" t="s">
        <v>8220</v>
      </c>
      <c r="I99" t="s">
        <v>8223</v>
      </c>
      <c r="J99" t="s">
        <v>8245</v>
      </c>
      <c r="K99">
        <v>1420413960</v>
      </c>
      <c r="L99" s="15">
        <v>42008.976388888885</v>
      </c>
      <c r="M99">
        <v>1417651630</v>
      </c>
      <c r="N99" s="15">
        <v>41977.004976851851</v>
      </c>
      <c r="O99" t="b">
        <v>0</v>
      </c>
      <c r="P99">
        <v>9</v>
      </c>
      <c r="Q99" t="b">
        <v>0</v>
      </c>
      <c r="R99" t="s">
        <v>8269</v>
      </c>
      <c r="S99" s="11" t="s">
        <v>8333</v>
      </c>
      <c r="T99" t="s">
        <v>8334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4">
        <v>17</v>
      </c>
      <c r="G100" s="14">
        <v>315.5</v>
      </c>
      <c r="H100" t="s">
        <v>8220</v>
      </c>
      <c r="I100" t="s">
        <v>8223</v>
      </c>
      <c r="J100" t="s">
        <v>8245</v>
      </c>
      <c r="K100">
        <v>1439662344</v>
      </c>
      <c r="L100" s="15">
        <v>42231.758611111116</v>
      </c>
      <c r="M100">
        <v>1434478344</v>
      </c>
      <c r="N100" s="15">
        <v>42171.758611111116</v>
      </c>
      <c r="O100" t="b">
        <v>0</v>
      </c>
      <c r="P100">
        <v>8</v>
      </c>
      <c r="Q100" t="b">
        <v>0</v>
      </c>
      <c r="R100" t="s">
        <v>8269</v>
      </c>
      <c r="S100" s="11" t="s">
        <v>8333</v>
      </c>
      <c r="T100" t="s">
        <v>8334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4">
        <v>33</v>
      </c>
      <c r="G101" s="14">
        <v>37.14</v>
      </c>
      <c r="H101" t="s">
        <v>8220</v>
      </c>
      <c r="I101" t="s">
        <v>8223</v>
      </c>
      <c r="J101" t="s">
        <v>8245</v>
      </c>
      <c r="K101">
        <v>1427086740</v>
      </c>
      <c r="L101" s="15">
        <v>42086.207638888889</v>
      </c>
      <c r="M101">
        <v>1424488244</v>
      </c>
      <c r="N101" s="15">
        <v>42056.1324537037</v>
      </c>
      <c r="O101" t="b">
        <v>0</v>
      </c>
      <c r="P101">
        <v>7</v>
      </c>
      <c r="Q101" t="b">
        <v>0</v>
      </c>
      <c r="R101" t="s">
        <v>8269</v>
      </c>
      <c r="S101" s="11" t="s">
        <v>8333</v>
      </c>
      <c r="T101" t="s">
        <v>8334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4">
        <v>0</v>
      </c>
      <c r="G102" s="14">
        <v>0</v>
      </c>
      <c r="H102" t="s">
        <v>8220</v>
      </c>
      <c r="I102" t="s">
        <v>8223</v>
      </c>
      <c r="J102" t="s">
        <v>8245</v>
      </c>
      <c r="K102">
        <v>1408863600</v>
      </c>
      <c r="L102" s="15">
        <v>41875.291666666664</v>
      </c>
      <c r="M102">
        <v>1408203557</v>
      </c>
      <c r="N102" s="15">
        <v>41867.652280092596</v>
      </c>
      <c r="O102" t="b">
        <v>0</v>
      </c>
      <c r="P102">
        <v>0</v>
      </c>
      <c r="Q102" t="b">
        <v>0</v>
      </c>
      <c r="R102" t="s">
        <v>8269</v>
      </c>
      <c r="S102" s="11" t="s">
        <v>8333</v>
      </c>
      <c r="T102" t="s">
        <v>8334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4">
        <v>22</v>
      </c>
      <c r="G103" s="14">
        <v>128.27000000000001</v>
      </c>
      <c r="H103" t="s">
        <v>8220</v>
      </c>
      <c r="I103" t="s">
        <v>8223</v>
      </c>
      <c r="J103" t="s">
        <v>8245</v>
      </c>
      <c r="K103">
        <v>1404194400</v>
      </c>
      <c r="L103" s="15">
        <v>41821.25</v>
      </c>
      <c r="M103">
        <v>1400600840</v>
      </c>
      <c r="N103" s="15">
        <v>41779.657870370371</v>
      </c>
      <c r="O103" t="b">
        <v>0</v>
      </c>
      <c r="P103">
        <v>84</v>
      </c>
      <c r="Q103" t="b">
        <v>0</v>
      </c>
      <c r="R103" t="s">
        <v>8269</v>
      </c>
      <c r="S103" s="11" t="s">
        <v>8333</v>
      </c>
      <c r="T103" t="s">
        <v>8334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4">
        <v>3</v>
      </c>
      <c r="G104" s="14">
        <v>47.27</v>
      </c>
      <c r="H104" t="s">
        <v>8220</v>
      </c>
      <c r="I104" t="s">
        <v>8223</v>
      </c>
      <c r="J104" t="s">
        <v>8245</v>
      </c>
      <c r="K104">
        <v>1481000340</v>
      </c>
      <c r="L104" s="15">
        <v>42710.207638888889</v>
      </c>
      <c r="M104">
        <v>1478386812</v>
      </c>
      <c r="N104" s="15">
        <v>42679.958472222221</v>
      </c>
      <c r="O104" t="b">
        <v>0</v>
      </c>
      <c r="P104">
        <v>11</v>
      </c>
      <c r="Q104" t="b">
        <v>0</v>
      </c>
      <c r="R104" t="s">
        <v>8269</v>
      </c>
      <c r="S104" s="11" t="s">
        <v>8333</v>
      </c>
      <c r="T104" t="s">
        <v>8334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4">
        <v>5</v>
      </c>
      <c r="G105" s="14">
        <v>50</v>
      </c>
      <c r="H105" t="s">
        <v>8220</v>
      </c>
      <c r="I105" t="s">
        <v>8223</v>
      </c>
      <c r="J105" t="s">
        <v>8245</v>
      </c>
      <c r="K105">
        <v>1425103218</v>
      </c>
      <c r="L105" s="15">
        <v>42063.250208333338</v>
      </c>
      <c r="M105">
        <v>1422424818</v>
      </c>
      <c r="N105" s="15">
        <v>42032.250208333338</v>
      </c>
      <c r="O105" t="b">
        <v>0</v>
      </c>
      <c r="P105">
        <v>1</v>
      </c>
      <c r="Q105" t="b">
        <v>0</v>
      </c>
      <c r="R105" t="s">
        <v>8269</v>
      </c>
      <c r="S105" s="11" t="s">
        <v>8333</v>
      </c>
      <c r="T105" t="s">
        <v>8334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4">
        <v>11</v>
      </c>
      <c r="G106" s="14">
        <v>42.5</v>
      </c>
      <c r="H106" t="s">
        <v>8220</v>
      </c>
      <c r="I106" t="s">
        <v>8223</v>
      </c>
      <c r="J106" t="s">
        <v>8245</v>
      </c>
      <c r="K106">
        <v>1402979778</v>
      </c>
      <c r="L106" s="15">
        <v>41807.191875000004</v>
      </c>
      <c r="M106">
        <v>1401770178</v>
      </c>
      <c r="N106" s="15">
        <v>41793.191875000004</v>
      </c>
      <c r="O106" t="b">
        <v>0</v>
      </c>
      <c r="P106">
        <v>4</v>
      </c>
      <c r="Q106" t="b">
        <v>0</v>
      </c>
      <c r="R106" t="s">
        <v>8269</v>
      </c>
      <c r="S106" s="11" t="s">
        <v>8333</v>
      </c>
      <c r="T106" t="s">
        <v>8334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4">
        <v>1</v>
      </c>
      <c r="G107" s="14">
        <v>62.5</v>
      </c>
      <c r="H107" t="s">
        <v>8220</v>
      </c>
      <c r="I107" t="s">
        <v>8223</v>
      </c>
      <c r="J107" t="s">
        <v>8245</v>
      </c>
      <c r="K107">
        <v>1407868561</v>
      </c>
      <c r="L107" s="15">
        <v>41863.775011574071</v>
      </c>
      <c r="M107">
        <v>1406140561</v>
      </c>
      <c r="N107" s="15">
        <v>41843.775011574071</v>
      </c>
      <c r="O107" t="b">
        <v>0</v>
      </c>
      <c r="P107">
        <v>2</v>
      </c>
      <c r="Q107" t="b">
        <v>0</v>
      </c>
      <c r="R107" t="s">
        <v>8269</v>
      </c>
      <c r="S107" s="11" t="s">
        <v>8333</v>
      </c>
      <c r="T107" t="s">
        <v>8334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4">
        <v>5</v>
      </c>
      <c r="G108" s="14">
        <v>27</v>
      </c>
      <c r="H108" t="s">
        <v>8220</v>
      </c>
      <c r="I108" t="s">
        <v>8223</v>
      </c>
      <c r="J108" t="s">
        <v>8245</v>
      </c>
      <c r="K108">
        <v>1433988791</v>
      </c>
      <c r="L108" s="15">
        <v>42166.092488425929</v>
      </c>
      <c r="M108">
        <v>1431396791</v>
      </c>
      <c r="N108" s="15">
        <v>42136.092488425929</v>
      </c>
      <c r="O108" t="b">
        <v>0</v>
      </c>
      <c r="P108">
        <v>5</v>
      </c>
      <c r="Q108" t="b">
        <v>0</v>
      </c>
      <c r="R108" t="s">
        <v>8269</v>
      </c>
      <c r="S108" s="11" t="s">
        <v>8333</v>
      </c>
      <c r="T108" t="s">
        <v>8334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4">
        <v>1</v>
      </c>
      <c r="G109" s="14">
        <v>25</v>
      </c>
      <c r="H109" t="s">
        <v>8220</v>
      </c>
      <c r="I109" t="s">
        <v>8223</v>
      </c>
      <c r="J109" t="s">
        <v>8245</v>
      </c>
      <c r="K109">
        <v>1450554599</v>
      </c>
      <c r="L109" s="15">
        <v>42357.826377314821</v>
      </c>
      <c r="M109">
        <v>1447098599</v>
      </c>
      <c r="N109" s="15">
        <v>42317.826377314821</v>
      </c>
      <c r="O109" t="b">
        <v>0</v>
      </c>
      <c r="P109">
        <v>1</v>
      </c>
      <c r="Q109" t="b">
        <v>0</v>
      </c>
      <c r="R109" t="s">
        <v>8269</v>
      </c>
      <c r="S109" s="11" t="s">
        <v>8333</v>
      </c>
      <c r="T109" t="s">
        <v>8334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4">
        <v>0</v>
      </c>
      <c r="G110" s="14">
        <v>0</v>
      </c>
      <c r="H110" t="s">
        <v>8220</v>
      </c>
      <c r="I110" t="s">
        <v>8223</v>
      </c>
      <c r="J110" t="s">
        <v>8245</v>
      </c>
      <c r="K110">
        <v>1439581080</v>
      </c>
      <c r="L110" s="15">
        <v>42230.818055555559</v>
      </c>
      <c r="M110">
        <v>1435709765</v>
      </c>
      <c r="N110" s="15">
        <v>42186.01116898148</v>
      </c>
      <c r="O110" t="b">
        <v>0</v>
      </c>
      <c r="P110">
        <v>0</v>
      </c>
      <c r="Q110" t="b">
        <v>0</v>
      </c>
      <c r="R110" t="s">
        <v>8269</v>
      </c>
      <c r="S110" s="11" t="s">
        <v>8333</v>
      </c>
      <c r="T110" t="s">
        <v>8334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4">
        <v>0</v>
      </c>
      <c r="G111" s="14">
        <v>1.5</v>
      </c>
      <c r="H111" t="s">
        <v>8220</v>
      </c>
      <c r="I111" t="s">
        <v>8223</v>
      </c>
      <c r="J111" t="s">
        <v>8245</v>
      </c>
      <c r="K111">
        <v>1429074240</v>
      </c>
      <c r="L111" s="15">
        <v>42109.211111111115</v>
      </c>
      <c r="M111">
        <v>1427866200</v>
      </c>
      <c r="N111" s="15">
        <v>42095.229166666672</v>
      </c>
      <c r="O111" t="b">
        <v>0</v>
      </c>
      <c r="P111">
        <v>2</v>
      </c>
      <c r="Q111" t="b">
        <v>0</v>
      </c>
      <c r="R111" t="s">
        <v>8269</v>
      </c>
      <c r="S111" s="11" t="s">
        <v>8333</v>
      </c>
      <c r="T111" t="s">
        <v>8334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4">
        <v>15</v>
      </c>
      <c r="G112" s="14">
        <v>38.25</v>
      </c>
      <c r="H112" t="s">
        <v>8220</v>
      </c>
      <c r="I112" t="s">
        <v>8223</v>
      </c>
      <c r="J112" t="s">
        <v>8245</v>
      </c>
      <c r="K112">
        <v>1414354080</v>
      </c>
      <c r="L112" s="15">
        <v>41938.838888888888</v>
      </c>
      <c r="M112">
        <v>1411587606</v>
      </c>
      <c r="N112" s="15">
        <v>41906.819513888891</v>
      </c>
      <c r="O112" t="b">
        <v>0</v>
      </c>
      <c r="P112">
        <v>4</v>
      </c>
      <c r="Q112" t="b">
        <v>0</v>
      </c>
      <c r="R112" t="s">
        <v>8269</v>
      </c>
      <c r="S112" s="11" t="s">
        <v>8333</v>
      </c>
      <c r="T112" t="s">
        <v>8334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4">
        <v>9</v>
      </c>
      <c r="G113" s="14">
        <v>16.25</v>
      </c>
      <c r="H113" t="s">
        <v>8220</v>
      </c>
      <c r="I113" t="s">
        <v>8223</v>
      </c>
      <c r="J113" t="s">
        <v>8245</v>
      </c>
      <c r="K113">
        <v>1406603696</v>
      </c>
      <c r="L113" s="15">
        <v>41849.135370370372</v>
      </c>
      <c r="M113">
        <v>1405307696</v>
      </c>
      <c r="N113" s="15">
        <v>41834.135370370372</v>
      </c>
      <c r="O113" t="b">
        <v>0</v>
      </c>
      <c r="P113">
        <v>4</v>
      </c>
      <c r="Q113" t="b">
        <v>0</v>
      </c>
      <c r="R113" t="s">
        <v>8269</v>
      </c>
      <c r="S113" s="11" t="s">
        <v>8333</v>
      </c>
      <c r="T113" t="s">
        <v>8334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4">
        <v>0</v>
      </c>
      <c r="G114" s="14">
        <v>33.75</v>
      </c>
      <c r="H114" t="s">
        <v>8220</v>
      </c>
      <c r="I114" t="s">
        <v>8223</v>
      </c>
      <c r="J114" t="s">
        <v>8245</v>
      </c>
      <c r="K114">
        <v>1410424642</v>
      </c>
      <c r="L114" s="15">
        <v>41893.359282407408</v>
      </c>
      <c r="M114">
        <v>1407832642</v>
      </c>
      <c r="N114" s="15">
        <v>41863.359282407408</v>
      </c>
      <c r="O114" t="b">
        <v>0</v>
      </c>
      <c r="P114">
        <v>4</v>
      </c>
      <c r="Q114" t="b">
        <v>0</v>
      </c>
      <c r="R114" t="s">
        <v>8269</v>
      </c>
      <c r="S114" s="11" t="s">
        <v>8333</v>
      </c>
      <c r="T114" t="s">
        <v>8334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4">
        <v>3</v>
      </c>
      <c r="G115" s="14">
        <v>61.67</v>
      </c>
      <c r="H115" t="s">
        <v>8220</v>
      </c>
      <c r="I115" t="s">
        <v>8223</v>
      </c>
      <c r="J115" t="s">
        <v>8245</v>
      </c>
      <c r="K115">
        <v>1441649397</v>
      </c>
      <c r="L115" s="15">
        <v>42254.756909722222</v>
      </c>
      <c r="M115">
        <v>1439057397</v>
      </c>
      <c r="N115" s="15">
        <v>42224.756909722222</v>
      </c>
      <c r="O115" t="b">
        <v>0</v>
      </c>
      <c r="P115">
        <v>3</v>
      </c>
      <c r="Q115" t="b">
        <v>0</v>
      </c>
      <c r="R115" t="s">
        <v>8269</v>
      </c>
      <c r="S115" s="11" t="s">
        <v>8333</v>
      </c>
      <c r="T115" t="s">
        <v>8334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4">
        <v>37</v>
      </c>
      <c r="G116" s="14">
        <v>83.14</v>
      </c>
      <c r="H116" t="s">
        <v>8220</v>
      </c>
      <c r="I116" t="s">
        <v>8223</v>
      </c>
      <c r="J116" t="s">
        <v>8245</v>
      </c>
      <c r="K116">
        <v>1417033777</v>
      </c>
      <c r="L116" s="15">
        <v>41969.853900462964</v>
      </c>
      <c r="M116">
        <v>1414438177</v>
      </c>
      <c r="N116" s="15">
        <v>41939.8122337963</v>
      </c>
      <c r="O116" t="b">
        <v>0</v>
      </c>
      <c r="P116">
        <v>36</v>
      </c>
      <c r="Q116" t="b">
        <v>0</v>
      </c>
      <c r="R116" t="s">
        <v>8269</v>
      </c>
      <c r="S116" s="11" t="s">
        <v>8333</v>
      </c>
      <c r="T116" t="s">
        <v>8334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4">
        <v>0</v>
      </c>
      <c r="G117" s="14">
        <v>1</v>
      </c>
      <c r="H117" t="s">
        <v>8220</v>
      </c>
      <c r="I117" t="s">
        <v>8223</v>
      </c>
      <c r="J117" t="s">
        <v>8245</v>
      </c>
      <c r="K117">
        <v>1429936500</v>
      </c>
      <c r="L117" s="15">
        <v>42119.190972222219</v>
      </c>
      <c r="M117">
        <v>1424759330</v>
      </c>
      <c r="N117" s="15">
        <v>42059.270023148143</v>
      </c>
      <c r="O117" t="b">
        <v>0</v>
      </c>
      <c r="P117">
        <v>1</v>
      </c>
      <c r="Q117" t="b">
        <v>0</v>
      </c>
      <c r="R117" t="s">
        <v>8269</v>
      </c>
      <c r="S117" s="11" t="s">
        <v>8333</v>
      </c>
      <c r="T117" t="s">
        <v>8334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4">
        <v>10</v>
      </c>
      <c r="G118" s="14">
        <v>142.86000000000001</v>
      </c>
      <c r="H118" t="s">
        <v>8220</v>
      </c>
      <c r="I118" t="s">
        <v>8223</v>
      </c>
      <c r="J118" t="s">
        <v>8245</v>
      </c>
      <c r="K118">
        <v>1448863449</v>
      </c>
      <c r="L118" s="15">
        <v>42338.252881944441</v>
      </c>
      <c r="M118">
        <v>1446267849</v>
      </c>
      <c r="N118" s="15">
        <v>42308.211215277777</v>
      </c>
      <c r="O118" t="b">
        <v>0</v>
      </c>
      <c r="P118">
        <v>7</v>
      </c>
      <c r="Q118" t="b">
        <v>0</v>
      </c>
      <c r="R118" t="s">
        <v>8269</v>
      </c>
      <c r="S118" s="11" t="s">
        <v>8333</v>
      </c>
      <c r="T118" t="s">
        <v>8334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4">
        <v>8</v>
      </c>
      <c r="G119" s="14">
        <v>10.17</v>
      </c>
      <c r="H119" t="s">
        <v>8220</v>
      </c>
      <c r="I119" t="s">
        <v>8223</v>
      </c>
      <c r="J119" t="s">
        <v>8245</v>
      </c>
      <c r="K119">
        <v>1425337200</v>
      </c>
      <c r="L119" s="15">
        <v>42065.958333333328</v>
      </c>
      <c r="M119">
        <v>1421432810</v>
      </c>
      <c r="N119" s="15">
        <v>42020.768634259264</v>
      </c>
      <c r="O119" t="b">
        <v>0</v>
      </c>
      <c r="P119">
        <v>6</v>
      </c>
      <c r="Q119" t="b">
        <v>0</v>
      </c>
      <c r="R119" t="s">
        <v>8269</v>
      </c>
      <c r="S119" s="11" t="s">
        <v>8333</v>
      </c>
      <c r="T119" t="s">
        <v>8334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4">
        <v>15</v>
      </c>
      <c r="G120" s="14">
        <v>57.25</v>
      </c>
      <c r="H120" t="s">
        <v>8220</v>
      </c>
      <c r="I120" t="s">
        <v>8223</v>
      </c>
      <c r="J120" t="s">
        <v>8245</v>
      </c>
      <c r="K120">
        <v>1403823722</v>
      </c>
      <c r="L120" s="15">
        <v>41816.959745370368</v>
      </c>
      <c r="M120">
        <v>1401231722</v>
      </c>
      <c r="N120" s="15">
        <v>41786.959745370368</v>
      </c>
      <c r="O120" t="b">
        <v>0</v>
      </c>
      <c r="P120">
        <v>40</v>
      </c>
      <c r="Q120" t="b">
        <v>0</v>
      </c>
      <c r="R120" t="s">
        <v>8269</v>
      </c>
      <c r="S120" s="11" t="s">
        <v>8333</v>
      </c>
      <c r="T120" t="s">
        <v>8334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4">
        <v>10</v>
      </c>
      <c r="G121" s="14">
        <v>5</v>
      </c>
      <c r="H121" t="s">
        <v>8220</v>
      </c>
      <c r="I121" t="s">
        <v>8223</v>
      </c>
      <c r="J121" t="s">
        <v>8245</v>
      </c>
      <c r="K121">
        <v>1406753639</v>
      </c>
      <c r="L121" s="15">
        <v>41850.870821759258</v>
      </c>
      <c r="M121">
        <v>1404161639</v>
      </c>
      <c r="N121" s="15">
        <v>41820.870821759258</v>
      </c>
      <c r="O121" t="b">
        <v>0</v>
      </c>
      <c r="P121">
        <v>3</v>
      </c>
      <c r="Q121" t="b">
        <v>0</v>
      </c>
      <c r="R121" t="s">
        <v>8269</v>
      </c>
      <c r="S121" s="11" t="s">
        <v>8333</v>
      </c>
      <c r="T121" t="s">
        <v>8334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4">
        <v>13</v>
      </c>
      <c r="G122" s="14">
        <v>93</v>
      </c>
      <c r="H122" t="s">
        <v>8220</v>
      </c>
      <c r="I122" t="s">
        <v>8223</v>
      </c>
      <c r="J122" t="s">
        <v>8245</v>
      </c>
      <c r="K122">
        <v>1444971540</v>
      </c>
      <c r="L122" s="15">
        <v>42293.207638888889</v>
      </c>
      <c r="M122">
        <v>1442593427</v>
      </c>
      <c r="N122" s="15">
        <v>42265.683182870373</v>
      </c>
      <c r="O122" t="b">
        <v>0</v>
      </c>
      <c r="P122">
        <v>7</v>
      </c>
      <c r="Q122" t="b">
        <v>0</v>
      </c>
      <c r="R122" t="s">
        <v>8269</v>
      </c>
      <c r="S122" s="11" t="s">
        <v>8333</v>
      </c>
      <c r="T122" t="s">
        <v>8334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4">
        <v>2</v>
      </c>
      <c r="G123" s="14">
        <v>32.36</v>
      </c>
      <c r="H123" t="s">
        <v>8220</v>
      </c>
      <c r="I123" t="s">
        <v>8223</v>
      </c>
      <c r="J123" t="s">
        <v>8245</v>
      </c>
      <c r="K123">
        <v>1474228265</v>
      </c>
      <c r="L123" s="15">
        <v>42631.827141203699</v>
      </c>
      <c r="M123">
        <v>1471636265</v>
      </c>
      <c r="N123" s="15">
        <v>42601.827141203699</v>
      </c>
      <c r="O123" t="b">
        <v>0</v>
      </c>
      <c r="P123">
        <v>14</v>
      </c>
      <c r="Q123" t="b">
        <v>0</v>
      </c>
      <c r="R123" t="s">
        <v>8269</v>
      </c>
      <c r="S123" s="11" t="s">
        <v>8333</v>
      </c>
      <c r="T123" t="s">
        <v>8334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4">
        <v>0</v>
      </c>
      <c r="G124" s="14">
        <v>0</v>
      </c>
      <c r="H124" t="s">
        <v>8220</v>
      </c>
      <c r="I124" t="s">
        <v>8223</v>
      </c>
      <c r="J124" t="s">
        <v>8245</v>
      </c>
      <c r="K124">
        <v>1441510707</v>
      </c>
      <c r="L124" s="15">
        <v>42253.151701388888</v>
      </c>
      <c r="M124">
        <v>1439350707</v>
      </c>
      <c r="N124" s="15">
        <v>42228.151701388888</v>
      </c>
      <c r="O124" t="b">
        <v>0</v>
      </c>
      <c r="P124">
        <v>0</v>
      </c>
      <c r="Q124" t="b">
        <v>0</v>
      </c>
      <c r="R124" t="s">
        <v>8269</v>
      </c>
      <c r="S124" s="11" t="s">
        <v>8333</v>
      </c>
      <c r="T124" t="s">
        <v>8334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4">
        <v>0</v>
      </c>
      <c r="G125" s="14">
        <v>1</v>
      </c>
      <c r="H125" t="s">
        <v>8220</v>
      </c>
      <c r="I125" t="s">
        <v>8223</v>
      </c>
      <c r="J125" t="s">
        <v>8245</v>
      </c>
      <c r="K125">
        <v>1458097364</v>
      </c>
      <c r="L125" s="15">
        <v>42445.126898148148</v>
      </c>
      <c r="M125">
        <v>1455508964</v>
      </c>
      <c r="N125" s="15">
        <v>42415.168564814812</v>
      </c>
      <c r="O125" t="b">
        <v>0</v>
      </c>
      <c r="P125">
        <v>1</v>
      </c>
      <c r="Q125" t="b">
        <v>0</v>
      </c>
      <c r="R125" t="s">
        <v>8269</v>
      </c>
      <c r="S125" s="11" t="s">
        <v>8333</v>
      </c>
      <c r="T125" t="s">
        <v>8334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4">
        <v>16</v>
      </c>
      <c r="G126" s="14">
        <v>91.83</v>
      </c>
      <c r="H126" t="s">
        <v>8220</v>
      </c>
      <c r="I126" t="s">
        <v>8223</v>
      </c>
      <c r="J126" t="s">
        <v>8245</v>
      </c>
      <c r="K126">
        <v>1468716180</v>
      </c>
      <c r="L126" s="15">
        <v>42568.029861111107</v>
      </c>
      <c r="M126">
        <v>1466205262</v>
      </c>
      <c r="N126" s="15">
        <v>42538.968310185184</v>
      </c>
      <c r="O126" t="b">
        <v>0</v>
      </c>
      <c r="P126">
        <v>12</v>
      </c>
      <c r="Q126" t="b">
        <v>0</v>
      </c>
      <c r="R126" t="s">
        <v>8269</v>
      </c>
      <c r="S126" s="11" t="s">
        <v>8333</v>
      </c>
      <c r="T126" t="s">
        <v>8334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4">
        <v>11</v>
      </c>
      <c r="G127" s="14">
        <v>45.83</v>
      </c>
      <c r="H127" t="s">
        <v>8220</v>
      </c>
      <c r="I127" t="s">
        <v>8223</v>
      </c>
      <c r="J127" t="s">
        <v>8245</v>
      </c>
      <c r="K127">
        <v>1443704400</v>
      </c>
      <c r="L127" s="15">
        <v>42278.541666666672</v>
      </c>
      <c r="M127">
        <v>1439827639</v>
      </c>
      <c r="N127" s="15">
        <v>42233.671747685185</v>
      </c>
      <c r="O127" t="b">
        <v>0</v>
      </c>
      <c r="P127">
        <v>12</v>
      </c>
      <c r="Q127" t="b">
        <v>0</v>
      </c>
      <c r="R127" t="s">
        <v>8269</v>
      </c>
      <c r="S127" s="11" t="s">
        <v>8333</v>
      </c>
      <c r="T127" t="s">
        <v>8334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4">
        <v>0</v>
      </c>
      <c r="G128" s="14">
        <v>0</v>
      </c>
      <c r="H128" t="s">
        <v>8220</v>
      </c>
      <c r="I128" t="s">
        <v>8223</v>
      </c>
      <c r="J128" t="s">
        <v>8245</v>
      </c>
      <c r="K128">
        <v>1480576720</v>
      </c>
      <c r="L128" s="15">
        <v>42705.304629629631</v>
      </c>
      <c r="M128">
        <v>1477981120</v>
      </c>
      <c r="N128" s="15">
        <v>42675.262962962966</v>
      </c>
      <c r="O128" t="b">
        <v>0</v>
      </c>
      <c r="P128">
        <v>0</v>
      </c>
      <c r="Q128" t="b">
        <v>0</v>
      </c>
      <c r="R128" t="s">
        <v>8269</v>
      </c>
      <c r="S128" s="11" t="s">
        <v>8333</v>
      </c>
      <c r="T128" t="s">
        <v>8334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4">
        <v>86</v>
      </c>
      <c r="G129" s="14">
        <v>248.5</v>
      </c>
      <c r="H129" t="s">
        <v>8220</v>
      </c>
      <c r="I129" t="s">
        <v>8223</v>
      </c>
      <c r="J129" t="s">
        <v>8245</v>
      </c>
      <c r="K129">
        <v>1468249760</v>
      </c>
      <c r="L129" s="15">
        <v>42562.631481481483</v>
      </c>
      <c r="M129">
        <v>1465830560</v>
      </c>
      <c r="N129" s="15">
        <v>42534.631481481483</v>
      </c>
      <c r="O129" t="b">
        <v>0</v>
      </c>
      <c r="P129">
        <v>10</v>
      </c>
      <c r="Q129" t="b">
        <v>0</v>
      </c>
      <c r="R129" t="s">
        <v>8269</v>
      </c>
      <c r="S129" s="11" t="s">
        <v>8333</v>
      </c>
      <c r="T129" t="s">
        <v>8334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4">
        <v>12</v>
      </c>
      <c r="G130" s="14">
        <v>79.400000000000006</v>
      </c>
      <c r="H130" t="s">
        <v>8220</v>
      </c>
      <c r="I130" t="s">
        <v>8223</v>
      </c>
      <c r="J130" t="s">
        <v>8245</v>
      </c>
      <c r="K130">
        <v>1435441454</v>
      </c>
      <c r="L130" s="15">
        <v>42182.905717592599</v>
      </c>
      <c r="M130">
        <v>1432763054</v>
      </c>
      <c r="N130" s="15">
        <v>42151.905717592599</v>
      </c>
      <c r="O130" t="b">
        <v>0</v>
      </c>
      <c r="P130">
        <v>5</v>
      </c>
      <c r="Q130" t="b">
        <v>0</v>
      </c>
      <c r="R130" t="s">
        <v>8269</v>
      </c>
      <c r="S130" s="11" t="s">
        <v>8333</v>
      </c>
      <c r="T130" t="s">
        <v>8334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4">
        <v>0</v>
      </c>
      <c r="G131" s="14">
        <v>5.5</v>
      </c>
      <c r="H131" t="s">
        <v>8220</v>
      </c>
      <c r="I131" t="s">
        <v>8223</v>
      </c>
      <c r="J131" t="s">
        <v>8245</v>
      </c>
      <c r="K131">
        <v>1420199351</v>
      </c>
      <c r="L131" s="15">
        <v>42006.492488425924</v>
      </c>
      <c r="M131">
        <v>1416311351</v>
      </c>
      <c r="N131" s="15">
        <v>41961.492488425924</v>
      </c>
      <c r="O131" t="b">
        <v>0</v>
      </c>
      <c r="P131">
        <v>2</v>
      </c>
      <c r="Q131" t="b">
        <v>0</v>
      </c>
      <c r="R131" t="s">
        <v>8269</v>
      </c>
      <c r="S131" s="11" t="s">
        <v>8333</v>
      </c>
      <c r="T131" t="s">
        <v>8334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4">
        <v>1</v>
      </c>
      <c r="G132" s="14">
        <v>25</v>
      </c>
      <c r="H132" t="s">
        <v>8220</v>
      </c>
      <c r="I132" t="s">
        <v>8223</v>
      </c>
      <c r="J132" t="s">
        <v>8245</v>
      </c>
      <c r="K132">
        <v>1416877200</v>
      </c>
      <c r="L132" s="15">
        <v>41968.041666666672</v>
      </c>
      <c r="M132">
        <v>1414505137</v>
      </c>
      <c r="N132" s="15">
        <v>41940.587233796294</v>
      </c>
      <c r="O132" t="b">
        <v>0</v>
      </c>
      <c r="P132">
        <v>2</v>
      </c>
      <c r="Q132" t="b">
        <v>0</v>
      </c>
      <c r="R132" t="s">
        <v>8269</v>
      </c>
      <c r="S132" s="11" t="s">
        <v>8333</v>
      </c>
      <c r="T132" t="s">
        <v>8334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4">
        <v>0</v>
      </c>
      <c r="G133" s="14">
        <v>0</v>
      </c>
      <c r="H133" t="s">
        <v>8220</v>
      </c>
      <c r="I133" t="s">
        <v>8223</v>
      </c>
      <c r="J133" t="s">
        <v>8245</v>
      </c>
      <c r="K133">
        <v>1434490914</v>
      </c>
      <c r="L133" s="15">
        <v>42171.904097222221</v>
      </c>
      <c r="M133">
        <v>1429306914</v>
      </c>
      <c r="N133" s="15">
        <v>42111.904097222221</v>
      </c>
      <c r="O133" t="b">
        <v>0</v>
      </c>
      <c r="P133">
        <v>0</v>
      </c>
      <c r="Q133" t="b">
        <v>0</v>
      </c>
      <c r="R133" t="s">
        <v>8269</v>
      </c>
      <c r="S133" s="11" t="s">
        <v>8333</v>
      </c>
      <c r="T133" t="s">
        <v>8334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4">
        <v>36</v>
      </c>
      <c r="G134" s="14">
        <v>137.08000000000001</v>
      </c>
      <c r="H134" t="s">
        <v>8220</v>
      </c>
      <c r="I134" t="s">
        <v>8223</v>
      </c>
      <c r="J134" t="s">
        <v>8245</v>
      </c>
      <c r="K134">
        <v>1446483000</v>
      </c>
      <c r="L134" s="15">
        <v>42310.701388888891</v>
      </c>
      <c r="M134">
        <v>1443811268</v>
      </c>
      <c r="N134" s="15">
        <v>42279.778564814813</v>
      </c>
      <c r="O134" t="b">
        <v>0</v>
      </c>
      <c r="P134">
        <v>13</v>
      </c>
      <c r="Q134" t="b">
        <v>0</v>
      </c>
      <c r="R134" t="s">
        <v>8269</v>
      </c>
      <c r="S134" s="11" t="s">
        <v>8333</v>
      </c>
      <c r="T134" t="s">
        <v>8334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4">
        <v>0</v>
      </c>
      <c r="G135" s="14">
        <v>0</v>
      </c>
      <c r="H135" t="s">
        <v>8220</v>
      </c>
      <c r="I135" t="s">
        <v>8223</v>
      </c>
      <c r="J135" t="s">
        <v>8245</v>
      </c>
      <c r="K135">
        <v>1440690875</v>
      </c>
      <c r="L135" s="15">
        <v>42243.662905092591</v>
      </c>
      <c r="M135">
        <v>1438098875</v>
      </c>
      <c r="N135" s="15">
        <v>42213.662905092591</v>
      </c>
      <c r="O135" t="b">
        <v>0</v>
      </c>
      <c r="P135">
        <v>0</v>
      </c>
      <c r="Q135" t="b">
        <v>0</v>
      </c>
      <c r="R135" t="s">
        <v>8269</v>
      </c>
      <c r="S135" s="11" t="s">
        <v>8333</v>
      </c>
      <c r="T135" t="s">
        <v>8334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4">
        <v>0</v>
      </c>
      <c r="G136" s="14">
        <v>5</v>
      </c>
      <c r="H136" t="s">
        <v>8220</v>
      </c>
      <c r="I136" t="s">
        <v>8223</v>
      </c>
      <c r="J136" t="s">
        <v>8245</v>
      </c>
      <c r="K136">
        <v>1431717268</v>
      </c>
      <c r="L136" s="15">
        <v>42139.801712962959</v>
      </c>
      <c r="M136">
        <v>1429125268</v>
      </c>
      <c r="N136" s="15">
        <v>42109.801712962959</v>
      </c>
      <c r="O136" t="b">
        <v>0</v>
      </c>
      <c r="P136">
        <v>1</v>
      </c>
      <c r="Q136" t="b">
        <v>0</v>
      </c>
      <c r="R136" t="s">
        <v>8269</v>
      </c>
      <c r="S136" s="11" t="s">
        <v>8333</v>
      </c>
      <c r="T136" t="s">
        <v>8334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4">
        <v>3</v>
      </c>
      <c r="G137" s="14">
        <v>39</v>
      </c>
      <c r="H137" t="s">
        <v>8220</v>
      </c>
      <c r="I137" t="s">
        <v>8223</v>
      </c>
      <c r="J137" t="s">
        <v>8245</v>
      </c>
      <c r="K137">
        <v>1425110400</v>
      </c>
      <c r="L137" s="15">
        <v>42063.333333333328</v>
      </c>
      <c r="M137">
        <v>1422388822</v>
      </c>
      <c r="N137" s="15">
        <v>42031.833587962959</v>
      </c>
      <c r="O137" t="b">
        <v>0</v>
      </c>
      <c r="P137">
        <v>5</v>
      </c>
      <c r="Q137" t="b">
        <v>0</v>
      </c>
      <c r="R137" t="s">
        <v>8269</v>
      </c>
      <c r="S137" s="11" t="s">
        <v>8333</v>
      </c>
      <c r="T137" t="s">
        <v>8334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4">
        <v>3</v>
      </c>
      <c r="G138" s="14">
        <v>50.5</v>
      </c>
      <c r="H138" t="s">
        <v>8220</v>
      </c>
      <c r="I138" t="s">
        <v>8223</v>
      </c>
      <c r="J138" t="s">
        <v>8245</v>
      </c>
      <c r="K138">
        <v>1475378744</v>
      </c>
      <c r="L138" s="15">
        <v>42645.142870370371</v>
      </c>
      <c r="M138">
        <v>1472786744</v>
      </c>
      <c r="N138" s="15">
        <v>42615.142870370371</v>
      </c>
      <c r="O138" t="b">
        <v>0</v>
      </c>
      <c r="P138">
        <v>2</v>
      </c>
      <c r="Q138" t="b">
        <v>0</v>
      </c>
      <c r="R138" t="s">
        <v>8269</v>
      </c>
      <c r="S138" s="11" t="s">
        <v>8333</v>
      </c>
      <c r="T138" t="s">
        <v>8334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4">
        <v>1</v>
      </c>
      <c r="G139" s="14">
        <v>25</v>
      </c>
      <c r="H139" t="s">
        <v>8220</v>
      </c>
      <c r="I139" t="s">
        <v>8223</v>
      </c>
      <c r="J139" t="s">
        <v>8245</v>
      </c>
      <c r="K139">
        <v>1460140500</v>
      </c>
      <c r="L139" s="15">
        <v>42468.774305555555</v>
      </c>
      <c r="M139">
        <v>1457628680</v>
      </c>
      <c r="N139" s="15">
        <v>42439.702314814815</v>
      </c>
      <c r="O139" t="b">
        <v>0</v>
      </c>
      <c r="P139">
        <v>1</v>
      </c>
      <c r="Q139" t="b">
        <v>0</v>
      </c>
      <c r="R139" t="s">
        <v>8269</v>
      </c>
      <c r="S139" s="11" t="s">
        <v>8333</v>
      </c>
      <c r="T139" t="s">
        <v>8334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4">
        <v>0</v>
      </c>
      <c r="G140" s="14">
        <v>25</v>
      </c>
      <c r="H140" t="s">
        <v>8220</v>
      </c>
      <c r="I140" t="s">
        <v>8223</v>
      </c>
      <c r="J140" t="s">
        <v>8245</v>
      </c>
      <c r="K140">
        <v>1445885890</v>
      </c>
      <c r="L140" s="15">
        <v>42303.790393518517</v>
      </c>
      <c r="M140">
        <v>1440701890</v>
      </c>
      <c r="N140" s="15">
        <v>42243.790393518517</v>
      </c>
      <c r="O140" t="b">
        <v>0</v>
      </c>
      <c r="P140">
        <v>1</v>
      </c>
      <c r="Q140" t="b">
        <v>0</v>
      </c>
      <c r="R140" t="s">
        <v>8269</v>
      </c>
      <c r="S140" s="11" t="s">
        <v>8333</v>
      </c>
      <c r="T140" t="s">
        <v>8334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4">
        <v>0</v>
      </c>
      <c r="G141" s="14">
        <v>0</v>
      </c>
      <c r="H141" t="s">
        <v>8220</v>
      </c>
      <c r="I141" t="s">
        <v>8223</v>
      </c>
      <c r="J141" t="s">
        <v>8245</v>
      </c>
      <c r="K141">
        <v>1469834940</v>
      </c>
      <c r="L141" s="15">
        <v>42580.978472222225</v>
      </c>
      <c r="M141">
        <v>1467162586</v>
      </c>
      <c r="N141" s="15">
        <v>42550.048449074078</v>
      </c>
      <c r="O141" t="b">
        <v>0</v>
      </c>
      <c r="P141">
        <v>0</v>
      </c>
      <c r="Q141" t="b">
        <v>0</v>
      </c>
      <c r="R141" t="s">
        <v>8269</v>
      </c>
      <c r="S141" s="11" t="s">
        <v>8333</v>
      </c>
      <c r="T141" t="s">
        <v>8334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4">
        <v>24</v>
      </c>
      <c r="G142" s="14">
        <v>53.13</v>
      </c>
      <c r="H142" t="s">
        <v>8220</v>
      </c>
      <c r="I142" t="s">
        <v>8223</v>
      </c>
      <c r="J142" t="s">
        <v>8245</v>
      </c>
      <c r="K142">
        <v>1448745741</v>
      </c>
      <c r="L142" s="15">
        <v>42336.890520833331</v>
      </c>
      <c r="M142">
        <v>1446150141</v>
      </c>
      <c r="N142" s="15">
        <v>42306.848854166667</v>
      </c>
      <c r="O142" t="b">
        <v>0</v>
      </c>
      <c r="P142">
        <v>8</v>
      </c>
      <c r="Q142" t="b">
        <v>0</v>
      </c>
      <c r="R142" t="s">
        <v>8269</v>
      </c>
      <c r="S142" s="11" t="s">
        <v>8333</v>
      </c>
      <c r="T142" t="s">
        <v>8334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4">
        <v>0</v>
      </c>
      <c r="G143" s="14">
        <v>0</v>
      </c>
      <c r="H143" t="s">
        <v>8220</v>
      </c>
      <c r="I143" t="s">
        <v>8223</v>
      </c>
      <c r="J143" t="s">
        <v>8245</v>
      </c>
      <c r="K143">
        <v>1461543600</v>
      </c>
      <c r="L143" s="15">
        <v>42485.013888888891</v>
      </c>
      <c r="M143">
        <v>1459203727</v>
      </c>
      <c r="N143" s="15">
        <v>42457.932025462964</v>
      </c>
      <c r="O143" t="b">
        <v>0</v>
      </c>
      <c r="P143">
        <v>0</v>
      </c>
      <c r="Q143" t="b">
        <v>0</v>
      </c>
      <c r="R143" t="s">
        <v>8269</v>
      </c>
      <c r="S143" s="11" t="s">
        <v>8333</v>
      </c>
      <c r="T143" t="s">
        <v>8334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4">
        <v>0</v>
      </c>
      <c r="G144" s="14">
        <v>7</v>
      </c>
      <c r="H144" t="s">
        <v>8220</v>
      </c>
      <c r="I144" t="s">
        <v>8223</v>
      </c>
      <c r="J144" t="s">
        <v>8245</v>
      </c>
      <c r="K144">
        <v>1468020354</v>
      </c>
      <c r="L144" s="15">
        <v>42559.976319444439</v>
      </c>
      <c r="M144">
        <v>1464045954</v>
      </c>
      <c r="N144" s="15">
        <v>42513.976319444439</v>
      </c>
      <c r="O144" t="b">
        <v>0</v>
      </c>
      <c r="P144">
        <v>1</v>
      </c>
      <c r="Q144" t="b">
        <v>0</v>
      </c>
      <c r="R144" t="s">
        <v>8269</v>
      </c>
      <c r="S144" s="11" t="s">
        <v>8333</v>
      </c>
      <c r="T144" t="s">
        <v>8334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4">
        <v>32</v>
      </c>
      <c r="G145" s="14">
        <v>40.06</v>
      </c>
      <c r="H145" t="s">
        <v>8220</v>
      </c>
      <c r="I145" t="s">
        <v>8223</v>
      </c>
      <c r="J145" t="s">
        <v>8245</v>
      </c>
      <c r="K145">
        <v>1406988000</v>
      </c>
      <c r="L145" s="15">
        <v>41853.583333333336</v>
      </c>
      <c r="M145">
        <v>1403822912</v>
      </c>
      <c r="N145" s="15">
        <v>41816.950370370374</v>
      </c>
      <c r="O145" t="b">
        <v>0</v>
      </c>
      <c r="P145">
        <v>16</v>
      </c>
      <c r="Q145" t="b">
        <v>0</v>
      </c>
      <c r="R145" t="s">
        <v>8269</v>
      </c>
      <c r="S145" s="11" t="s">
        <v>8333</v>
      </c>
      <c r="T145" t="s">
        <v>8334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4">
        <v>24</v>
      </c>
      <c r="G146" s="14">
        <v>24.33</v>
      </c>
      <c r="H146" t="s">
        <v>8220</v>
      </c>
      <c r="I146" t="s">
        <v>8223</v>
      </c>
      <c r="J146" t="s">
        <v>8245</v>
      </c>
      <c r="K146">
        <v>1411930556</v>
      </c>
      <c r="L146" s="15">
        <v>41910.788842592592</v>
      </c>
      <c r="M146">
        <v>1409338556</v>
      </c>
      <c r="N146" s="15">
        <v>41880.788842592592</v>
      </c>
      <c r="O146" t="b">
        <v>0</v>
      </c>
      <c r="P146">
        <v>12</v>
      </c>
      <c r="Q146" t="b">
        <v>0</v>
      </c>
      <c r="R146" t="s">
        <v>8269</v>
      </c>
      <c r="S146" s="11" t="s">
        <v>8333</v>
      </c>
      <c r="T146" t="s">
        <v>8334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4">
        <v>2</v>
      </c>
      <c r="G147" s="14">
        <v>11.25</v>
      </c>
      <c r="H147" t="s">
        <v>8220</v>
      </c>
      <c r="I147" t="s">
        <v>8223</v>
      </c>
      <c r="J147" t="s">
        <v>8245</v>
      </c>
      <c r="K147">
        <v>1451852256</v>
      </c>
      <c r="L147" s="15">
        <v>42372.845555555556</v>
      </c>
      <c r="M147">
        <v>1449260256</v>
      </c>
      <c r="N147" s="15">
        <v>42342.845555555556</v>
      </c>
      <c r="O147" t="b">
        <v>0</v>
      </c>
      <c r="P147">
        <v>4</v>
      </c>
      <c r="Q147" t="b">
        <v>0</v>
      </c>
      <c r="R147" t="s">
        <v>8269</v>
      </c>
      <c r="S147" s="11" t="s">
        <v>8333</v>
      </c>
      <c r="T147" t="s">
        <v>8334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4">
        <v>6</v>
      </c>
      <c r="G148" s="14">
        <v>42</v>
      </c>
      <c r="H148" t="s">
        <v>8220</v>
      </c>
      <c r="I148" t="s">
        <v>8223</v>
      </c>
      <c r="J148" t="s">
        <v>8245</v>
      </c>
      <c r="K148">
        <v>1429460386</v>
      </c>
      <c r="L148" s="15">
        <v>42113.680393518516</v>
      </c>
      <c r="M148">
        <v>1424279986</v>
      </c>
      <c r="N148" s="15">
        <v>42053.722060185188</v>
      </c>
      <c r="O148" t="b">
        <v>0</v>
      </c>
      <c r="P148">
        <v>3</v>
      </c>
      <c r="Q148" t="b">
        <v>0</v>
      </c>
      <c r="R148" t="s">
        <v>8269</v>
      </c>
      <c r="S148" s="11" t="s">
        <v>8333</v>
      </c>
      <c r="T148" t="s">
        <v>8334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4">
        <v>14</v>
      </c>
      <c r="G149" s="14">
        <v>71.25</v>
      </c>
      <c r="H149" t="s">
        <v>8220</v>
      </c>
      <c r="I149" t="s">
        <v>8223</v>
      </c>
      <c r="J149" t="s">
        <v>8245</v>
      </c>
      <c r="K149">
        <v>1460608780</v>
      </c>
      <c r="L149" s="15">
        <v>42474.194212962961</v>
      </c>
      <c r="M149">
        <v>1455428380</v>
      </c>
      <c r="N149" s="15">
        <v>42414.235879629632</v>
      </c>
      <c r="O149" t="b">
        <v>0</v>
      </c>
      <c r="P149">
        <v>4</v>
      </c>
      <c r="Q149" t="b">
        <v>0</v>
      </c>
      <c r="R149" t="s">
        <v>8269</v>
      </c>
      <c r="S149" s="11" t="s">
        <v>8333</v>
      </c>
      <c r="T149" t="s">
        <v>8334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4">
        <v>1</v>
      </c>
      <c r="G150" s="14">
        <v>22.5</v>
      </c>
      <c r="H150" t="s">
        <v>8220</v>
      </c>
      <c r="I150" t="s">
        <v>8223</v>
      </c>
      <c r="J150" t="s">
        <v>8245</v>
      </c>
      <c r="K150">
        <v>1406170740</v>
      </c>
      <c r="L150" s="15">
        <v>41844.124305555553</v>
      </c>
      <c r="M150">
        <v>1402506278</v>
      </c>
      <c r="N150" s="15">
        <v>41801.711550925924</v>
      </c>
      <c r="O150" t="b">
        <v>0</v>
      </c>
      <c r="P150">
        <v>2</v>
      </c>
      <c r="Q150" t="b">
        <v>0</v>
      </c>
      <c r="R150" t="s">
        <v>8269</v>
      </c>
      <c r="S150" s="11" t="s">
        <v>8333</v>
      </c>
      <c r="T150" t="s">
        <v>8334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4">
        <v>24</v>
      </c>
      <c r="G151" s="14">
        <v>41</v>
      </c>
      <c r="H151" t="s">
        <v>8220</v>
      </c>
      <c r="I151" t="s">
        <v>8223</v>
      </c>
      <c r="J151" t="s">
        <v>8245</v>
      </c>
      <c r="K151">
        <v>1488783507</v>
      </c>
      <c r="L151" s="15">
        <v>42800.290590277778</v>
      </c>
      <c r="M151">
        <v>1486191507</v>
      </c>
      <c r="N151" s="15">
        <v>42770.290590277778</v>
      </c>
      <c r="O151" t="b">
        <v>0</v>
      </c>
      <c r="P151">
        <v>10</v>
      </c>
      <c r="Q151" t="b">
        <v>0</v>
      </c>
      <c r="R151" t="s">
        <v>8269</v>
      </c>
      <c r="S151" s="11" t="s">
        <v>8333</v>
      </c>
      <c r="T151" t="s">
        <v>8334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4">
        <v>11</v>
      </c>
      <c r="G152" s="14">
        <v>47.91</v>
      </c>
      <c r="H152" t="s">
        <v>8220</v>
      </c>
      <c r="I152" t="s">
        <v>8223</v>
      </c>
      <c r="J152" t="s">
        <v>8245</v>
      </c>
      <c r="K152">
        <v>1463945673</v>
      </c>
      <c r="L152" s="15">
        <v>42512.815659722226</v>
      </c>
      <c r="M152">
        <v>1458761673</v>
      </c>
      <c r="N152" s="15">
        <v>42452.815659722226</v>
      </c>
      <c r="O152" t="b">
        <v>0</v>
      </c>
      <c r="P152">
        <v>11</v>
      </c>
      <c r="Q152" t="b">
        <v>0</v>
      </c>
      <c r="R152" t="s">
        <v>8269</v>
      </c>
      <c r="S152" s="11" t="s">
        <v>8333</v>
      </c>
      <c r="T152" t="s">
        <v>8334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4">
        <v>7</v>
      </c>
      <c r="G153" s="14">
        <v>35.17</v>
      </c>
      <c r="H153" t="s">
        <v>8220</v>
      </c>
      <c r="I153" t="s">
        <v>8223</v>
      </c>
      <c r="J153" t="s">
        <v>8245</v>
      </c>
      <c r="K153">
        <v>1472442900</v>
      </c>
      <c r="L153" s="15">
        <v>42611.163194444445</v>
      </c>
      <c r="M153">
        <v>1471638646</v>
      </c>
      <c r="N153" s="15">
        <v>42601.854699074072</v>
      </c>
      <c r="O153" t="b">
        <v>0</v>
      </c>
      <c r="P153">
        <v>6</v>
      </c>
      <c r="Q153" t="b">
        <v>0</v>
      </c>
      <c r="R153" t="s">
        <v>8269</v>
      </c>
      <c r="S153" s="11" t="s">
        <v>8333</v>
      </c>
      <c r="T153" t="s">
        <v>8334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4">
        <v>0</v>
      </c>
      <c r="G154" s="14">
        <v>5.5</v>
      </c>
      <c r="H154" t="s">
        <v>8220</v>
      </c>
      <c r="I154" t="s">
        <v>8223</v>
      </c>
      <c r="J154" t="s">
        <v>8245</v>
      </c>
      <c r="K154">
        <v>1460925811</v>
      </c>
      <c r="L154" s="15">
        <v>42477.863553240735</v>
      </c>
      <c r="M154">
        <v>1458333811</v>
      </c>
      <c r="N154" s="15">
        <v>42447.863553240735</v>
      </c>
      <c r="O154" t="b">
        <v>0</v>
      </c>
      <c r="P154">
        <v>2</v>
      </c>
      <c r="Q154" t="b">
        <v>0</v>
      </c>
      <c r="R154" t="s">
        <v>8269</v>
      </c>
      <c r="S154" s="11" t="s">
        <v>8333</v>
      </c>
      <c r="T154" t="s">
        <v>8334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4">
        <v>1</v>
      </c>
      <c r="G155" s="14">
        <v>22.67</v>
      </c>
      <c r="H155" t="s">
        <v>8220</v>
      </c>
      <c r="I155" t="s">
        <v>8223</v>
      </c>
      <c r="J155" t="s">
        <v>8245</v>
      </c>
      <c r="K155">
        <v>1405947126</v>
      </c>
      <c r="L155" s="15">
        <v>41841.536180555559</v>
      </c>
      <c r="M155">
        <v>1403355126</v>
      </c>
      <c r="N155" s="15">
        <v>41811.536180555559</v>
      </c>
      <c r="O155" t="b">
        <v>0</v>
      </c>
      <c r="P155">
        <v>6</v>
      </c>
      <c r="Q155" t="b">
        <v>0</v>
      </c>
      <c r="R155" t="s">
        <v>8269</v>
      </c>
      <c r="S155" s="11" t="s">
        <v>8333</v>
      </c>
      <c r="T155" t="s">
        <v>8334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4">
        <v>21</v>
      </c>
      <c r="G156" s="14">
        <v>26.38</v>
      </c>
      <c r="H156" t="s">
        <v>8220</v>
      </c>
      <c r="I156" t="s">
        <v>8223</v>
      </c>
      <c r="J156" t="s">
        <v>8245</v>
      </c>
      <c r="K156">
        <v>1423186634</v>
      </c>
      <c r="L156" s="15">
        <v>42041.067523148144</v>
      </c>
      <c r="M156">
        <v>1418002634</v>
      </c>
      <c r="N156" s="15">
        <v>41981.067523148144</v>
      </c>
      <c r="O156" t="b">
        <v>0</v>
      </c>
      <c r="P156">
        <v>8</v>
      </c>
      <c r="Q156" t="b">
        <v>0</v>
      </c>
      <c r="R156" t="s">
        <v>8269</v>
      </c>
      <c r="S156" s="11" t="s">
        <v>8333</v>
      </c>
      <c r="T156" t="s">
        <v>8334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4">
        <v>78</v>
      </c>
      <c r="G157" s="14">
        <v>105.54</v>
      </c>
      <c r="H157" t="s">
        <v>8220</v>
      </c>
      <c r="I157" t="s">
        <v>8223</v>
      </c>
      <c r="J157" t="s">
        <v>8245</v>
      </c>
      <c r="K157">
        <v>1462766400</v>
      </c>
      <c r="L157" s="15">
        <v>42499.166666666672</v>
      </c>
      <c r="M157">
        <v>1460219110</v>
      </c>
      <c r="N157" s="15">
        <v>42469.68414351852</v>
      </c>
      <c r="O157" t="b">
        <v>0</v>
      </c>
      <c r="P157">
        <v>37</v>
      </c>
      <c r="Q157" t="b">
        <v>0</v>
      </c>
      <c r="R157" t="s">
        <v>8269</v>
      </c>
      <c r="S157" s="11" t="s">
        <v>8333</v>
      </c>
      <c r="T157" t="s">
        <v>8334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4">
        <v>0</v>
      </c>
      <c r="G158" s="14">
        <v>0</v>
      </c>
      <c r="H158" t="s">
        <v>8220</v>
      </c>
      <c r="I158" t="s">
        <v>8223</v>
      </c>
      <c r="J158" t="s">
        <v>8245</v>
      </c>
      <c r="K158">
        <v>1468442898</v>
      </c>
      <c r="L158" s="15">
        <v>42564.866875</v>
      </c>
      <c r="M158">
        <v>1465850898</v>
      </c>
      <c r="N158" s="15">
        <v>42534.866875</v>
      </c>
      <c r="O158" t="b">
        <v>0</v>
      </c>
      <c r="P158">
        <v>0</v>
      </c>
      <c r="Q158" t="b">
        <v>0</v>
      </c>
      <c r="R158" t="s">
        <v>8269</v>
      </c>
      <c r="S158" s="11" t="s">
        <v>8333</v>
      </c>
      <c r="T158" t="s">
        <v>8334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4">
        <v>48</v>
      </c>
      <c r="G159" s="14">
        <v>62</v>
      </c>
      <c r="H159" t="s">
        <v>8220</v>
      </c>
      <c r="I159" t="s">
        <v>8223</v>
      </c>
      <c r="J159" t="s">
        <v>8245</v>
      </c>
      <c r="K159">
        <v>1406876400</v>
      </c>
      <c r="L159" s="15">
        <v>41852.291666666664</v>
      </c>
      <c r="M159">
        <v>1405024561</v>
      </c>
      <c r="N159" s="15">
        <v>41830.858344907407</v>
      </c>
      <c r="O159" t="b">
        <v>0</v>
      </c>
      <c r="P159">
        <v>10</v>
      </c>
      <c r="Q159" t="b">
        <v>0</v>
      </c>
      <c r="R159" t="s">
        <v>8269</v>
      </c>
      <c r="S159" s="11" t="s">
        <v>8333</v>
      </c>
      <c r="T159" t="s">
        <v>8334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4">
        <v>1</v>
      </c>
      <c r="G160" s="14">
        <v>217.5</v>
      </c>
      <c r="H160" t="s">
        <v>8220</v>
      </c>
      <c r="I160" t="s">
        <v>8223</v>
      </c>
      <c r="J160" t="s">
        <v>8245</v>
      </c>
      <c r="K160">
        <v>1469213732</v>
      </c>
      <c r="L160" s="15">
        <v>42573.788564814815</v>
      </c>
      <c r="M160">
        <v>1466621732</v>
      </c>
      <c r="N160" s="15">
        <v>42543.788564814815</v>
      </c>
      <c r="O160" t="b">
        <v>0</v>
      </c>
      <c r="P160">
        <v>6</v>
      </c>
      <c r="Q160" t="b">
        <v>0</v>
      </c>
      <c r="R160" t="s">
        <v>8269</v>
      </c>
      <c r="S160" s="11" t="s">
        <v>8333</v>
      </c>
      <c r="T160" t="s">
        <v>8334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4">
        <v>11</v>
      </c>
      <c r="G161" s="14">
        <v>26.75</v>
      </c>
      <c r="H161" t="s">
        <v>8220</v>
      </c>
      <c r="I161" t="s">
        <v>8223</v>
      </c>
      <c r="J161" t="s">
        <v>8245</v>
      </c>
      <c r="K161">
        <v>1422717953</v>
      </c>
      <c r="L161" s="15">
        <v>42035.642974537041</v>
      </c>
      <c r="M161">
        <v>1417533953</v>
      </c>
      <c r="N161" s="15">
        <v>41975.642974537041</v>
      </c>
      <c r="O161" t="b">
        <v>0</v>
      </c>
      <c r="P161">
        <v>8</v>
      </c>
      <c r="Q161" t="b">
        <v>0</v>
      </c>
      <c r="R161" t="s">
        <v>8269</v>
      </c>
      <c r="S161" s="11" t="s">
        <v>8333</v>
      </c>
      <c r="T161" t="s">
        <v>8334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4">
        <v>18</v>
      </c>
      <c r="G162" s="14">
        <v>64.290000000000006</v>
      </c>
      <c r="H162" t="s">
        <v>8220</v>
      </c>
      <c r="I162" t="s">
        <v>8223</v>
      </c>
      <c r="J162" t="s">
        <v>8245</v>
      </c>
      <c r="K162">
        <v>1404570147</v>
      </c>
      <c r="L162" s="15">
        <v>41825.598923611113</v>
      </c>
      <c r="M162">
        <v>1401978147</v>
      </c>
      <c r="N162" s="15">
        <v>41795.598923611113</v>
      </c>
      <c r="O162" t="b">
        <v>0</v>
      </c>
      <c r="P162">
        <v>7</v>
      </c>
      <c r="Q162" t="b">
        <v>0</v>
      </c>
      <c r="R162" t="s">
        <v>8269</v>
      </c>
      <c r="S162" s="11" t="s">
        <v>8333</v>
      </c>
      <c r="T162" t="s">
        <v>8334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4">
        <v>4</v>
      </c>
      <c r="G163" s="14">
        <v>175</v>
      </c>
      <c r="H163" t="s">
        <v>8220</v>
      </c>
      <c r="I163" t="s">
        <v>8223</v>
      </c>
      <c r="J163" t="s">
        <v>8245</v>
      </c>
      <c r="K163">
        <v>1468729149</v>
      </c>
      <c r="L163" s="15">
        <v>42568.179965277777</v>
      </c>
      <c r="M163">
        <v>1463545149</v>
      </c>
      <c r="N163" s="15">
        <v>42508.179965277777</v>
      </c>
      <c r="O163" t="b">
        <v>0</v>
      </c>
      <c r="P163">
        <v>7</v>
      </c>
      <c r="Q163" t="b">
        <v>0</v>
      </c>
      <c r="R163" t="s">
        <v>8269</v>
      </c>
      <c r="S163" s="11" t="s">
        <v>8333</v>
      </c>
      <c r="T163" t="s">
        <v>8334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4">
        <v>35</v>
      </c>
      <c r="G164" s="14">
        <v>84.28</v>
      </c>
      <c r="H164" t="s">
        <v>8220</v>
      </c>
      <c r="I164" t="s">
        <v>8223</v>
      </c>
      <c r="J164" t="s">
        <v>8245</v>
      </c>
      <c r="K164">
        <v>1400569140</v>
      </c>
      <c r="L164" s="15">
        <v>41779.290972222225</v>
      </c>
      <c r="M164">
        <v>1397854356</v>
      </c>
      <c r="N164" s="15">
        <v>41747.86986111111</v>
      </c>
      <c r="O164" t="b">
        <v>0</v>
      </c>
      <c r="P164">
        <v>46</v>
      </c>
      <c r="Q164" t="b">
        <v>0</v>
      </c>
      <c r="R164" t="s">
        <v>8269</v>
      </c>
      <c r="S164" s="11" t="s">
        <v>8333</v>
      </c>
      <c r="T164" t="s">
        <v>8334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4">
        <v>32</v>
      </c>
      <c r="G165" s="14">
        <v>33.74</v>
      </c>
      <c r="H165" t="s">
        <v>8220</v>
      </c>
      <c r="I165" t="s">
        <v>8223</v>
      </c>
      <c r="J165" t="s">
        <v>8245</v>
      </c>
      <c r="K165">
        <v>1456002300</v>
      </c>
      <c r="L165" s="15">
        <v>42420.878472222219</v>
      </c>
      <c r="M165">
        <v>1454173120</v>
      </c>
      <c r="N165" s="15">
        <v>42399.707407407404</v>
      </c>
      <c r="O165" t="b">
        <v>0</v>
      </c>
      <c r="P165">
        <v>19</v>
      </c>
      <c r="Q165" t="b">
        <v>0</v>
      </c>
      <c r="R165" t="s">
        <v>8269</v>
      </c>
      <c r="S165" s="11" t="s">
        <v>8333</v>
      </c>
      <c r="T165" t="s">
        <v>8334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4">
        <v>2</v>
      </c>
      <c r="G166" s="14">
        <v>8</v>
      </c>
      <c r="H166" t="s">
        <v>8220</v>
      </c>
      <c r="I166" t="s">
        <v>8223</v>
      </c>
      <c r="J166" t="s">
        <v>8245</v>
      </c>
      <c r="K166">
        <v>1440813413</v>
      </c>
      <c r="L166" s="15">
        <v>42245.08116898148</v>
      </c>
      <c r="M166">
        <v>1439517413</v>
      </c>
      <c r="N166" s="15">
        <v>42230.08116898148</v>
      </c>
      <c r="O166" t="b">
        <v>0</v>
      </c>
      <c r="P166">
        <v>4</v>
      </c>
      <c r="Q166" t="b">
        <v>0</v>
      </c>
      <c r="R166" t="s">
        <v>8269</v>
      </c>
      <c r="S166" s="11" t="s">
        <v>8333</v>
      </c>
      <c r="T166" t="s">
        <v>8334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4">
        <v>0</v>
      </c>
      <c r="G167" s="14">
        <v>0</v>
      </c>
      <c r="H167" t="s">
        <v>8220</v>
      </c>
      <c r="I167" t="s">
        <v>8223</v>
      </c>
      <c r="J167" t="s">
        <v>8245</v>
      </c>
      <c r="K167">
        <v>1447009181</v>
      </c>
      <c r="L167" s="15">
        <v>42316.791446759264</v>
      </c>
      <c r="M167">
        <v>1444413581</v>
      </c>
      <c r="N167" s="15">
        <v>42286.749780092592</v>
      </c>
      <c r="O167" t="b">
        <v>0</v>
      </c>
      <c r="P167">
        <v>0</v>
      </c>
      <c r="Q167" t="b">
        <v>0</v>
      </c>
      <c r="R167" t="s">
        <v>8269</v>
      </c>
      <c r="S167" s="11" t="s">
        <v>8333</v>
      </c>
      <c r="T167" t="s">
        <v>8334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4">
        <v>20</v>
      </c>
      <c r="G168" s="14">
        <v>100</v>
      </c>
      <c r="H168" t="s">
        <v>8220</v>
      </c>
      <c r="I168" t="s">
        <v>8223</v>
      </c>
      <c r="J168" t="s">
        <v>8245</v>
      </c>
      <c r="K168">
        <v>1433086082</v>
      </c>
      <c r="L168" s="15">
        <v>42155.644467592589</v>
      </c>
      <c r="M168">
        <v>1430494082</v>
      </c>
      <c r="N168" s="15">
        <v>42125.644467592589</v>
      </c>
      <c r="O168" t="b">
        <v>0</v>
      </c>
      <c r="P168">
        <v>1</v>
      </c>
      <c r="Q168" t="b">
        <v>0</v>
      </c>
      <c r="R168" t="s">
        <v>8269</v>
      </c>
      <c r="S168" s="11" t="s">
        <v>8333</v>
      </c>
      <c r="T168" t="s">
        <v>8334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4">
        <v>5</v>
      </c>
      <c r="G169" s="14">
        <v>60.11</v>
      </c>
      <c r="H169" t="s">
        <v>8220</v>
      </c>
      <c r="I169" t="s">
        <v>8223</v>
      </c>
      <c r="J169" t="s">
        <v>8245</v>
      </c>
      <c r="K169">
        <v>1449876859</v>
      </c>
      <c r="L169" s="15">
        <v>42349.982164351852</v>
      </c>
      <c r="M169">
        <v>1444689259</v>
      </c>
      <c r="N169" s="15">
        <v>42289.94049768518</v>
      </c>
      <c r="O169" t="b">
        <v>0</v>
      </c>
      <c r="P169">
        <v>9</v>
      </c>
      <c r="Q169" t="b">
        <v>0</v>
      </c>
      <c r="R169" t="s">
        <v>8269</v>
      </c>
      <c r="S169" s="11" t="s">
        <v>8333</v>
      </c>
      <c r="T169" t="s">
        <v>8334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4">
        <v>0</v>
      </c>
      <c r="G170" s="14">
        <v>3</v>
      </c>
      <c r="H170" t="s">
        <v>8220</v>
      </c>
      <c r="I170" t="s">
        <v>8223</v>
      </c>
      <c r="J170" t="s">
        <v>8245</v>
      </c>
      <c r="K170">
        <v>1431549912</v>
      </c>
      <c r="L170" s="15">
        <v>42137.864722222221</v>
      </c>
      <c r="M170">
        <v>1428957912</v>
      </c>
      <c r="N170" s="15">
        <v>42107.864722222221</v>
      </c>
      <c r="O170" t="b">
        <v>0</v>
      </c>
      <c r="P170">
        <v>1</v>
      </c>
      <c r="Q170" t="b">
        <v>0</v>
      </c>
      <c r="R170" t="s">
        <v>8269</v>
      </c>
      <c r="S170" s="11" t="s">
        <v>8333</v>
      </c>
      <c r="T170" t="s">
        <v>8334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4">
        <v>0</v>
      </c>
      <c r="G171" s="14">
        <v>5</v>
      </c>
      <c r="H171" t="s">
        <v>8220</v>
      </c>
      <c r="I171" t="s">
        <v>8223</v>
      </c>
      <c r="J171" t="s">
        <v>8245</v>
      </c>
      <c r="K171">
        <v>1405761690</v>
      </c>
      <c r="L171" s="15">
        <v>41839.389930555553</v>
      </c>
      <c r="M171">
        <v>1403169690</v>
      </c>
      <c r="N171" s="15">
        <v>41809.389930555553</v>
      </c>
      <c r="O171" t="b">
        <v>0</v>
      </c>
      <c r="P171">
        <v>1</v>
      </c>
      <c r="Q171" t="b">
        <v>0</v>
      </c>
      <c r="R171" t="s">
        <v>8269</v>
      </c>
      <c r="S171" s="11" t="s">
        <v>8333</v>
      </c>
      <c r="T171" t="s">
        <v>8334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4">
        <v>17</v>
      </c>
      <c r="G172" s="14">
        <v>29.24</v>
      </c>
      <c r="H172" t="s">
        <v>8220</v>
      </c>
      <c r="I172" t="s">
        <v>8223</v>
      </c>
      <c r="J172" t="s">
        <v>8245</v>
      </c>
      <c r="K172">
        <v>1416499440</v>
      </c>
      <c r="L172" s="15">
        <v>41963.669444444444</v>
      </c>
      <c r="M172">
        <v>1415341464</v>
      </c>
      <c r="N172" s="15">
        <v>41950.26694444444</v>
      </c>
      <c r="O172" t="b">
        <v>0</v>
      </c>
      <c r="P172">
        <v>17</v>
      </c>
      <c r="Q172" t="b">
        <v>0</v>
      </c>
      <c r="R172" t="s">
        <v>8269</v>
      </c>
      <c r="S172" s="11" t="s">
        <v>8333</v>
      </c>
      <c r="T172" t="s">
        <v>8334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4">
        <v>57</v>
      </c>
      <c r="G173" s="14">
        <v>59.58</v>
      </c>
      <c r="H173" t="s">
        <v>8220</v>
      </c>
      <c r="I173" t="s">
        <v>8223</v>
      </c>
      <c r="J173" t="s">
        <v>8245</v>
      </c>
      <c r="K173">
        <v>1427580426</v>
      </c>
      <c r="L173" s="15">
        <v>42091.921597222223</v>
      </c>
      <c r="M173">
        <v>1424992026</v>
      </c>
      <c r="N173" s="15">
        <v>42061.963263888887</v>
      </c>
      <c r="O173" t="b">
        <v>0</v>
      </c>
      <c r="P173">
        <v>12</v>
      </c>
      <c r="Q173" t="b">
        <v>0</v>
      </c>
      <c r="R173" t="s">
        <v>8269</v>
      </c>
      <c r="S173" s="11" t="s">
        <v>8333</v>
      </c>
      <c r="T173" t="s">
        <v>8334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4">
        <v>17</v>
      </c>
      <c r="G174" s="14">
        <v>82.57</v>
      </c>
      <c r="H174" t="s">
        <v>8220</v>
      </c>
      <c r="I174" t="s">
        <v>8223</v>
      </c>
      <c r="J174" t="s">
        <v>8245</v>
      </c>
      <c r="K174">
        <v>1409514709</v>
      </c>
      <c r="L174" s="15">
        <v>41882.827650462961</v>
      </c>
      <c r="M174">
        <v>1406058798</v>
      </c>
      <c r="N174" s="15">
        <v>41842.828680555554</v>
      </c>
      <c r="O174" t="b">
        <v>0</v>
      </c>
      <c r="P174">
        <v>14</v>
      </c>
      <c r="Q174" t="b">
        <v>0</v>
      </c>
      <c r="R174" t="s">
        <v>8269</v>
      </c>
      <c r="S174" s="11" t="s">
        <v>8333</v>
      </c>
      <c r="T174" t="s">
        <v>8334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4">
        <v>0</v>
      </c>
      <c r="G175" s="14">
        <v>10</v>
      </c>
      <c r="H175" t="s">
        <v>8220</v>
      </c>
      <c r="I175" t="s">
        <v>8223</v>
      </c>
      <c r="J175" t="s">
        <v>8245</v>
      </c>
      <c r="K175">
        <v>1462631358</v>
      </c>
      <c r="L175" s="15">
        <v>42497.603680555556</v>
      </c>
      <c r="M175">
        <v>1457450958</v>
      </c>
      <c r="N175" s="15">
        <v>42437.64534722222</v>
      </c>
      <c r="O175" t="b">
        <v>0</v>
      </c>
      <c r="P175">
        <v>1</v>
      </c>
      <c r="Q175" t="b">
        <v>0</v>
      </c>
      <c r="R175" t="s">
        <v>8269</v>
      </c>
      <c r="S175" s="11" t="s">
        <v>8333</v>
      </c>
      <c r="T175" t="s">
        <v>8334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4">
        <v>2</v>
      </c>
      <c r="G176" s="14">
        <v>5.75</v>
      </c>
      <c r="H176" t="s">
        <v>8220</v>
      </c>
      <c r="I176" t="s">
        <v>8223</v>
      </c>
      <c r="J176" t="s">
        <v>8245</v>
      </c>
      <c r="K176">
        <v>1411779761</v>
      </c>
      <c r="L176" s="15">
        <v>41909.043530092589</v>
      </c>
      <c r="M176">
        <v>1409187761</v>
      </c>
      <c r="N176" s="15">
        <v>41879.043530092589</v>
      </c>
      <c r="O176" t="b">
        <v>0</v>
      </c>
      <c r="P176">
        <v>4</v>
      </c>
      <c r="Q176" t="b">
        <v>0</v>
      </c>
      <c r="R176" t="s">
        <v>8269</v>
      </c>
      <c r="S176" s="11" t="s">
        <v>8333</v>
      </c>
      <c r="T176" t="s">
        <v>8334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4">
        <v>10</v>
      </c>
      <c r="G177" s="14">
        <v>100.5</v>
      </c>
      <c r="H177" t="s">
        <v>8220</v>
      </c>
      <c r="I177" t="s">
        <v>8223</v>
      </c>
      <c r="J177" t="s">
        <v>8245</v>
      </c>
      <c r="K177">
        <v>1424009147</v>
      </c>
      <c r="L177" s="15">
        <v>42050.587349537032</v>
      </c>
      <c r="M177">
        <v>1421417147</v>
      </c>
      <c r="N177" s="15">
        <v>42020.587349537032</v>
      </c>
      <c r="O177" t="b">
        <v>0</v>
      </c>
      <c r="P177">
        <v>2</v>
      </c>
      <c r="Q177" t="b">
        <v>0</v>
      </c>
      <c r="R177" t="s">
        <v>8269</v>
      </c>
      <c r="S177" s="11" t="s">
        <v>8333</v>
      </c>
      <c r="T177" t="s">
        <v>8334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4">
        <v>0</v>
      </c>
      <c r="G178" s="14">
        <v>1</v>
      </c>
      <c r="H178" t="s">
        <v>8220</v>
      </c>
      <c r="I178" t="s">
        <v>8223</v>
      </c>
      <c r="J178" t="s">
        <v>8245</v>
      </c>
      <c r="K178">
        <v>1412740457</v>
      </c>
      <c r="L178" s="15">
        <v>41920.16269675926</v>
      </c>
      <c r="M178">
        <v>1410148457</v>
      </c>
      <c r="N178" s="15">
        <v>41890.16269675926</v>
      </c>
      <c r="O178" t="b">
        <v>0</v>
      </c>
      <c r="P178">
        <v>1</v>
      </c>
      <c r="Q178" t="b">
        <v>0</v>
      </c>
      <c r="R178" t="s">
        <v>8269</v>
      </c>
      <c r="S178" s="11" t="s">
        <v>8333</v>
      </c>
      <c r="T178" t="s">
        <v>8334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4">
        <v>1</v>
      </c>
      <c r="G179" s="14">
        <v>20</v>
      </c>
      <c r="H179" t="s">
        <v>8220</v>
      </c>
      <c r="I179" t="s">
        <v>8223</v>
      </c>
      <c r="J179" t="s">
        <v>8245</v>
      </c>
      <c r="K179">
        <v>1413832985</v>
      </c>
      <c r="L179" s="15">
        <v>41932.807696759257</v>
      </c>
      <c r="M179">
        <v>1408648985</v>
      </c>
      <c r="N179" s="15">
        <v>41872.807696759257</v>
      </c>
      <c r="O179" t="b">
        <v>0</v>
      </c>
      <c r="P179">
        <v>2</v>
      </c>
      <c r="Q179" t="b">
        <v>0</v>
      </c>
      <c r="R179" t="s">
        <v>8269</v>
      </c>
      <c r="S179" s="11" t="s">
        <v>8333</v>
      </c>
      <c r="T179" t="s">
        <v>8334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4">
        <v>0</v>
      </c>
      <c r="G180" s="14">
        <v>2</v>
      </c>
      <c r="H180" t="s">
        <v>8220</v>
      </c>
      <c r="I180" t="s">
        <v>8223</v>
      </c>
      <c r="J180" t="s">
        <v>8245</v>
      </c>
      <c r="K180">
        <v>1455647587</v>
      </c>
      <c r="L180" s="15">
        <v>42416.772997685184</v>
      </c>
      <c r="M180">
        <v>1453487587</v>
      </c>
      <c r="N180" s="15">
        <v>42391.772997685184</v>
      </c>
      <c r="O180" t="b">
        <v>0</v>
      </c>
      <c r="P180">
        <v>1</v>
      </c>
      <c r="Q180" t="b">
        <v>0</v>
      </c>
      <c r="R180" t="s">
        <v>8269</v>
      </c>
      <c r="S180" s="11" t="s">
        <v>8333</v>
      </c>
      <c r="T180" t="s">
        <v>8334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4">
        <v>0</v>
      </c>
      <c r="G181" s="14">
        <v>5</v>
      </c>
      <c r="H181" t="s">
        <v>8220</v>
      </c>
      <c r="I181" t="s">
        <v>8223</v>
      </c>
      <c r="J181" t="s">
        <v>8245</v>
      </c>
      <c r="K181">
        <v>1409070480</v>
      </c>
      <c r="L181" s="15">
        <v>41877.686111111114</v>
      </c>
      <c r="M181">
        <v>1406572381</v>
      </c>
      <c r="N181" s="15">
        <v>41848.772928240738</v>
      </c>
      <c r="O181" t="b">
        <v>0</v>
      </c>
      <c r="P181">
        <v>1</v>
      </c>
      <c r="Q181" t="b">
        <v>0</v>
      </c>
      <c r="R181" t="s">
        <v>8269</v>
      </c>
      <c r="S181" s="11" t="s">
        <v>8333</v>
      </c>
      <c r="T181" t="s">
        <v>8334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4">
        <v>24</v>
      </c>
      <c r="G182" s="14">
        <v>45.84</v>
      </c>
      <c r="H182" t="s">
        <v>8220</v>
      </c>
      <c r="I182" t="s">
        <v>8223</v>
      </c>
      <c r="J182" t="s">
        <v>8245</v>
      </c>
      <c r="K182">
        <v>1414348166</v>
      </c>
      <c r="L182" s="15">
        <v>41938.770439814813</v>
      </c>
      <c r="M182">
        <v>1412879366</v>
      </c>
      <c r="N182" s="15">
        <v>41921.770439814813</v>
      </c>
      <c r="O182" t="b">
        <v>0</v>
      </c>
      <c r="P182">
        <v>38</v>
      </c>
      <c r="Q182" t="b">
        <v>0</v>
      </c>
      <c r="R182" t="s">
        <v>8269</v>
      </c>
      <c r="S182" s="11" t="s">
        <v>8333</v>
      </c>
      <c r="T182" t="s">
        <v>8334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4">
        <v>1</v>
      </c>
      <c r="G183" s="14">
        <v>13</v>
      </c>
      <c r="H183" t="s">
        <v>8220</v>
      </c>
      <c r="I183" t="s">
        <v>8223</v>
      </c>
      <c r="J183" t="s">
        <v>8245</v>
      </c>
      <c r="K183">
        <v>1424070823</v>
      </c>
      <c r="L183" s="15">
        <v>42051.301192129627</v>
      </c>
      <c r="M183">
        <v>1421478823</v>
      </c>
      <c r="N183" s="15">
        <v>42021.301192129627</v>
      </c>
      <c r="O183" t="b">
        <v>0</v>
      </c>
      <c r="P183">
        <v>2</v>
      </c>
      <c r="Q183" t="b">
        <v>0</v>
      </c>
      <c r="R183" t="s">
        <v>8269</v>
      </c>
      <c r="S183" s="11" t="s">
        <v>8333</v>
      </c>
      <c r="T183" t="s">
        <v>8334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4">
        <v>0</v>
      </c>
      <c r="G184" s="14">
        <v>0</v>
      </c>
      <c r="H184" t="s">
        <v>8220</v>
      </c>
      <c r="I184" t="s">
        <v>8223</v>
      </c>
      <c r="J184" t="s">
        <v>8245</v>
      </c>
      <c r="K184">
        <v>1457157269</v>
      </c>
      <c r="L184" s="15">
        <v>42434.246168981481</v>
      </c>
      <c r="M184">
        <v>1455861269</v>
      </c>
      <c r="N184" s="15">
        <v>42419.246168981481</v>
      </c>
      <c r="O184" t="b">
        <v>0</v>
      </c>
      <c r="P184">
        <v>0</v>
      </c>
      <c r="Q184" t="b">
        <v>0</v>
      </c>
      <c r="R184" t="s">
        <v>8269</v>
      </c>
      <c r="S184" s="11" t="s">
        <v>8333</v>
      </c>
      <c r="T184" t="s">
        <v>8334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4">
        <v>0</v>
      </c>
      <c r="G185" s="14">
        <v>1</v>
      </c>
      <c r="H185" t="s">
        <v>8220</v>
      </c>
      <c r="I185" t="s">
        <v>8223</v>
      </c>
      <c r="J185" t="s">
        <v>8245</v>
      </c>
      <c r="K185">
        <v>1437331463</v>
      </c>
      <c r="L185" s="15">
        <v>42204.780821759254</v>
      </c>
      <c r="M185">
        <v>1434739463</v>
      </c>
      <c r="N185" s="15">
        <v>42174.780821759254</v>
      </c>
      <c r="O185" t="b">
        <v>0</v>
      </c>
      <c r="P185">
        <v>1</v>
      </c>
      <c r="Q185" t="b">
        <v>0</v>
      </c>
      <c r="R185" t="s">
        <v>8269</v>
      </c>
      <c r="S185" s="11" t="s">
        <v>8333</v>
      </c>
      <c r="T185" t="s">
        <v>8334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4">
        <v>1</v>
      </c>
      <c r="G186" s="14">
        <v>52.5</v>
      </c>
      <c r="H186" t="s">
        <v>8220</v>
      </c>
      <c r="I186" t="s">
        <v>8223</v>
      </c>
      <c r="J186" t="s">
        <v>8245</v>
      </c>
      <c r="K186">
        <v>1409846874</v>
      </c>
      <c r="L186" s="15">
        <v>41886.672152777777</v>
      </c>
      <c r="M186">
        <v>1407254874</v>
      </c>
      <c r="N186" s="15">
        <v>41856.672152777777</v>
      </c>
      <c r="O186" t="b">
        <v>0</v>
      </c>
      <c r="P186">
        <v>2</v>
      </c>
      <c r="Q186" t="b">
        <v>0</v>
      </c>
      <c r="R186" t="s">
        <v>8269</v>
      </c>
      <c r="S186" s="11" t="s">
        <v>8333</v>
      </c>
      <c r="T186" t="s">
        <v>8334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4">
        <v>1</v>
      </c>
      <c r="G187" s="14">
        <v>7.25</v>
      </c>
      <c r="H187" t="s">
        <v>8220</v>
      </c>
      <c r="I187" t="s">
        <v>8223</v>
      </c>
      <c r="J187" t="s">
        <v>8245</v>
      </c>
      <c r="K187">
        <v>1460737680</v>
      </c>
      <c r="L187" s="15">
        <v>42475.686111111107</v>
      </c>
      <c r="M187">
        <v>1455725596</v>
      </c>
      <c r="N187" s="15">
        <v>42417.675879629634</v>
      </c>
      <c r="O187" t="b">
        <v>0</v>
      </c>
      <c r="P187">
        <v>4</v>
      </c>
      <c r="Q187" t="b">
        <v>0</v>
      </c>
      <c r="R187" t="s">
        <v>8269</v>
      </c>
      <c r="S187" s="11" t="s">
        <v>8333</v>
      </c>
      <c r="T187" t="s">
        <v>8334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4">
        <v>17</v>
      </c>
      <c r="G188" s="14">
        <v>33.33</v>
      </c>
      <c r="H188" t="s">
        <v>8220</v>
      </c>
      <c r="I188" t="s">
        <v>8223</v>
      </c>
      <c r="J188" t="s">
        <v>8245</v>
      </c>
      <c r="K188">
        <v>1427168099</v>
      </c>
      <c r="L188" s="15">
        <v>42087.149293981478</v>
      </c>
      <c r="M188">
        <v>1424579699</v>
      </c>
      <c r="N188" s="15">
        <v>42057.190960648149</v>
      </c>
      <c r="O188" t="b">
        <v>0</v>
      </c>
      <c r="P188">
        <v>3</v>
      </c>
      <c r="Q188" t="b">
        <v>0</v>
      </c>
      <c r="R188" t="s">
        <v>8269</v>
      </c>
      <c r="S188" s="11" t="s">
        <v>8333</v>
      </c>
      <c r="T188" t="s">
        <v>8334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4">
        <v>1</v>
      </c>
      <c r="G189" s="14">
        <v>62.5</v>
      </c>
      <c r="H189" t="s">
        <v>8220</v>
      </c>
      <c r="I189" t="s">
        <v>8223</v>
      </c>
      <c r="J189" t="s">
        <v>8245</v>
      </c>
      <c r="K189">
        <v>1414360358</v>
      </c>
      <c r="L189" s="15">
        <v>41938.911550925928</v>
      </c>
      <c r="M189">
        <v>1409176358</v>
      </c>
      <c r="N189" s="15">
        <v>41878.911550925928</v>
      </c>
      <c r="O189" t="b">
        <v>0</v>
      </c>
      <c r="P189">
        <v>2</v>
      </c>
      <c r="Q189" t="b">
        <v>0</v>
      </c>
      <c r="R189" t="s">
        <v>8269</v>
      </c>
      <c r="S189" s="11" t="s">
        <v>8333</v>
      </c>
      <c r="T189" t="s">
        <v>8334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4">
        <v>70</v>
      </c>
      <c r="G190" s="14">
        <v>63.56</v>
      </c>
      <c r="H190" t="s">
        <v>8220</v>
      </c>
      <c r="I190" t="s">
        <v>8223</v>
      </c>
      <c r="J190" t="s">
        <v>8245</v>
      </c>
      <c r="K190">
        <v>1422759240</v>
      </c>
      <c r="L190" s="15">
        <v>42036.120833333334</v>
      </c>
      <c r="M190">
        <v>1418824867</v>
      </c>
      <c r="N190" s="15">
        <v>41990.584108796291</v>
      </c>
      <c r="O190" t="b">
        <v>0</v>
      </c>
      <c r="P190">
        <v>197</v>
      </c>
      <c r="Q190" t="b">
        <v>0</v>
      </c>
      <c r="R190" t="s">
        <v>8269</v>
      </c>
      <c r="S190" s="11" t="s">
        <v>8333</v>
      </c>
      <c r="T190" t="s">
        <v>8334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4">
        <v>0</v>
      </c>
      <c r="G191" s="14">
        <v>0</v>
      </c>
      <c r="H191" t="s">
        <v>8220</v>
      </c>
      <c r="I191" t="s">
        <v>8223</v>
      </c>
      <c r="J191" t="s">
        <v>8245</v>
      </c>
      <c r="K191">
        <v>1458860363</v>
      </c>
      <c r="L191" s="15">
        <v>42453.957905092597</v>
      </c>
      <c r="M191">
        <v>1454975963</v>
      </c>
      <c r="N191" s="15">
        <v>42408.999571759254</v>
      </c>
      <c r="O191" t="b">
        <v>0</v>
      </c>
      <c r="P191">
        <v>0</v>
      </c>
      <c r="Q191" t="b">
        <v>0</v>
      </c>
      <c r="R191" t="s">
        <v>8269</v>
      </c>
      <c r="S191" s="11" t="s">
        <v>8333</v>
      </c>
      <c r="T191" t="s">
        <v>8334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4">
        <v>1</v>
      </c>
      <c r="G192" s="14">
        <v>10</v>
      </c>
      <c r="H192" t="s">
        <v>8220</v>
      </c>
      <c r="I192" t="s">
        <v>8223</v>
      </c>
      <c r="J192" t="s">
        <v>8245</v>
      </c>
      <c r="K192">
        <v>1441037097</v>
      </c>
      <c r="L192" s="15">
        <v>42247.670104166667</v>
      </c>
      <c r="M192">
        <v>1438445097</v>
      </c>
      <c r="N192" s="15">
        <v>42217.670104166667</v>
      </c>
      <c r="O192" t="b">
        <v>0</v>
      </c>
      <c r="P192">
        <v>1</v>
      </c>
      <c r="Q192" t="b">
        <v>0</v>
      </c>
      <c r="R192" t="s">
        <v>8269</v>
      </c>
      <c r="S192" s="11" t="s">
        <v>8333</v>
      </c>
      <c r="T192" t="s">
        <v>8334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4">
        <v>0</v>
      </c>
      <c r="G193" s="14">
        <v>0</v>
      </c>
      <c r="H193" t="s">
        <v>8220</v>
      </c>
      <c r="I193" t="s">
        <v>8223</v>
      </c>
      <c r="J193" t="s">
        <v>8245</v>
      </c>
      <c r="K193">
        <v>1449247439</v>
      </c>
      <c r="L193" s="15">
        <v>42342.697210648148</v>
      </c>
      <c r="M193">
        <v>1444059839</v>
      </c>
      <c r="N193" s="15">
        <v>42282.655543981484</v>
      </c>
      <c r="O193" t="b">
        <v>0</v>
      </c>
      <c r="P193">
        <v>0</v>
      </c>
      <c r="Q193" t="b">
        <v>0</v>
      </c>
      <c r="R193" t="s">
        <v>8269</v>
      </c>
      <c r="S193" s="11" t="s">
        <v>8333</v>
      </c>
      <c r="T193" t="s">
        <v>8334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4">
        <v>7</v>
      </c>
      <c r="G194" s="14">
        <v>30.71</v>
      </c>
      <c r="H194" t="s">
        <v>8220</v>
      </c>
      <c r="I194" t="s">
        <v>8223</v>
      </c>
      <c r="J194" t="s">
        <v>8245</v>
      </c>
      <c r="K194">
        <v>1487811600</v>
      </c>
      <c r="L194" s="15">
        <v>42789.041666666672</v>
      </c>
      <c r="M194">
        <v>1486077481</v>
      </c>
      <c r="N194" s="15">
        <v>42768.97084490741</v>
      </c>
      <c r="O194" t="b">
        <v>0</v>
      </c>
      <c r="P194">
        <v>7</v>
      </c>
      <c r="Q194" t="b">
        <v>0</v>
      </c>
      <c r="R194" t="s">
        <v>8269</v>
      </c>
      <c r="S194" s="11" t="s">
        <v>8333</v>
      </c>
      <c r="T194" t="s">
        <v>8334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4">
        <v>28</v>
      </c>
      <c r="G195" s="14">
        <v>51</v>
      </c>
      <c r="H195" t="s">
        <v>8220</v>
      </c>
      <c r="I195" t="s">
        <v>8223</v>
      </c>
      <c r="J195" t="s">
        <v>8245</v>
      </c>
      <c r="K195">
        <v>1402007500</v>
      </c>
      <c r="L195" s="15">
        <v>41795.938657407409</v>
      </c>
      <c r="M195">
        <v>1399415500</v>
      </c>
      <c r="N195" s="15">
        <v>41765.938657407409</v>
      </c>
      <c r="O195" t="b">
        <v>0</v>
      </c>
      <c r="P195">
        <v>11</v>
      </c>
      <c r="Q195" t="b">
        <v>0</v>
      </c>
      <c r="R195" t="s">
        <v>8269</v>
      </c>
      <c r="S195" s="11" t="s">
        <v>8333</v>
      </c>
      <c r="T195" t="s">
        <v>8334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4">
        <v>0</v>
      </c>
      <c r="G196" s="14">
        <v>0</v>
      </c>
      <c r="H196" t="s">
        <v>8220</v>
      </c>
      <c r="I196" t="s">
        <v>8223</v>
      </c>
      <c r="J196" t="s">
        <v>8245</v>
      </c>
      <c r="K196">
        <v>1450053370</v>
      </c>
      <c r="L196" s="15">
        <v>42352.025115740747</v>
      </c>
      <c r="M196">
        <v>1447461370</v>
      </c>
      <c r="N196" s="15">
        <v>42322.025115740747</v>
      </c>
      <c r="O196" t="b">
        <v>0</v>
      </c>
      <c r="P196">
        <v>0</v>
      </c>
      <c r="Q196" t="b">
        <v>0</v>
      </c>
      <c r="R196" t="s">
        <v>8269</v>
      </c>
      <c r="S196" s="11" t="s">
        <v>8333</v>
      </c>
      <c r="T196" t="s">
        <v>8334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4">
        <v>16</v>
      </c>
      <c r="G197" s="14">
        <v>66.67</v>
      </c>
      <c r="H197" t="s">
        <v>8220</v>
      </c>
      <c r="I197" t="s">
        <v>8223</v>
      </c>
      <c r="J197" t="s">
        <v>8245</v>
      </c>
      <c r="K197">
        <v>1454525340</v>
      </c>
      <c r="L197" s="15">
        <v>42403.784027777772</v>
      </c>
      <c r="M197">
        <v>1452008599</v>
      </c>
      <c r="N197" s="15">
        <v>42374.655081018514</v>
      </c>
      <c r="O197" t="b">
        <v>0</v>
      </c>
      <c r="P197">
        <v>6</v>
      </c>
      <c r="Q197" t="b">
        <v>0</v>
      </c>
      <c r="R197" t="s">
        <v>8269</v>
      </c>
      <c r="S197" s="11" t="s">
        <v>8333</v>
      </c>
      <c r="T197" t="s">
        <v>8334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4">
        <v>0</v>
      </c>
      <c r="G198" s="14">
        <v>0</v>
      </c>
      <c r="H198" t="s">
        <v>8220</v>
      </c>
      <c r="I198" t="s">
        <v>8223</v>
      </c>
      <c r="J198" t="s">
        <v>8245</v>
      </c>
      <c r="K198">
        <v>1418914964</v>
      </c>
      <c r="L198" s="15">
        <v>41991.626898148148</v>
      </c>
      <c r="M198">
        <v>1414591364</v>
      </c>
      <c r="N198" s="15">
        <v>41941.585231481484</v>
      </c>
      <c r="O198" t="b">
        <v>0</v>
      </c>
      <c r="P198">
        <v>0</v>
      </c>
      <c r="Q198" t="b">
        <v>0</v>
      </c>
      <c r="R198" t="s">
        <v>8269</v>
      </c>
      <c r="S198" s="11" t="s">
        <v>8333</v>
      </c>
      <c r="T198" t="s">
        <v>8334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4">
        <v>7</v>
      </c>
      <c r="G199" s="14">
        <v>59</v>
      </c>
      <c r="H199" t="s">
        <v>8220</v>
      </c>
      <c r="I199" t="s">
        <v>8223</v>
      </c>
      <c r="J199" t="s">
        <v>8245</v>
      </c>
      <c r="K199">
        <v>1450211116</v>
      </c>
      <c r="L199" s="15">
        <v>42353.85087962963</v>
      </c>
      <c r="M199">
        <v>1445023516</v>
      </c>
      <c r="N199" s="15">
        <v>42293.809212962966</v>
      </c>
      <c r="O199" t="b">
        <v>0</v>
      </c>
      <c r="P199">
        <v>7</v>
      </c>
      <c r="Q199" t="b">
        <v>0</v>
      </c>
      <c r="R199" t="s">
        <v>8269</v>
      </c>
      <c r="S199" s="11" t="s">
        <v>8333</v>
      </c>
      <c r="T199" t="s">
        <v>8334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4">
        <v>1</v>
      </c>
      <c r="G200" s="14">
        <v>100</v>
      </c>
      <c r="H200" t="s">
        <v>8220</v>
      </c>
      <c r="I200" t="s">
        <v>8223</v>
      </c>
      <c r="J200" t="s">
        <v>8245</v>
      </c>
      <c r="K200">
        <v>1428097450</v>
      </c>
      <c r="L200" s="15">
        <v>42097.905671296292</v>
      </c>
      <c r="M200">
        <v>1425509050</v>
      </c>
      <c r="N200" s="15">
        <v>42067.947337962964</v>
      </c>
      <c r="O200" t="b">
        <v>0</v>
      </c>
      <c r="P200">
        <v>2</v>
      </c>
      <c r="Q200" t="b">
        <v>0</v>
      </c>
      <c r="R200" t="s">
        <v>8269</v>
      </c>
      <c r="S200" s="11" t="s">
        <v>8333</v>
      </c>
      <c r="T200" t="s">
        <v>8334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4">
        <v>37</v>
      </c>
      <c r="G201" s="14">
        <v>147.4</v>
      </c>
      <c r="H201" t="s">
        <v>8220</v>
      </c>
      <c r="I201" t="s">
        <v>8223</v>
      </c>
      <c r="J201" t="s">
        <v>8245</v>
      </c>
      <c r="K201">
        <v>1413925887</v>
      </c>
      <c r="L201" s="15">
        <v>41933.882951388885</v>
      </c>
      <c r="M201">
        <v>1411333887</v>
      </c>
      <c r="N201" s="15">
        <v>41903.882951388885</v>
      </c>
      <c r="O201" t="b">
        <v>0</v>
      </c>
      <c r="P201">
        <v>25</v>
      </c>
      <c r="Q201" t="b">
        <v>0</v>
      </c>
      <c r="R201" t="s">
        <v>8269</v>
      </c>
      <c r="S201" s="11" t="s">
        <v>8333</v>
      </c>
      <c r="T201" t="s">
        <v>8334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4">
        <v>47</v>
      </c>
      <c r="G202" s="14">
        <v>166.06</v>
      </c>
      <c r="H202" t="s">
        <v>8220</v>
      </c>
      <c r="I202" t="s">
        <v>8223</v>
      </c>
      <c r="J202" t="s">
        <v>8245</v>
      </c>
      <c r="K202">
        <v>1404253800</v>
      </c>
      <c r="L202" s="15">
        <v>41821.9375</v>
      </c>
      <c r="M202">
        <v>1402784964</v>
      </c>
      <c r="N202" s="15">
        <v>41804.937083333331</v>
      </c>
      <c r="O202" t="b">
        <v>0</v>
      </c>
      <c r="P202">
        <v>17</v>
      </c>
      <c r="Q202" t="b">
        <v>0</v>
      </c>
      <c r="R202" t="s">
        <v>8269</v>
      </c>
      <c r="S202" s="11" t="s">
        <v>8333</v>
      </c>
      <c r="T202" t="s">
        <v>8334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4">
        <v>11</v>
      </c>
      <c r="G203" s="14">
        <v>40</v>
      </c>
      <c r="H203" t="s">
        <v>8220</v>
      </c>
      <c r="I203" t="s">
        <v>8223</v>
      </c>
      <c r="J203" t="s">
        <v>8245</v>
      </c>
      <c r="K203">
        <v>1464099900</v>
      </c>
      <c r="L203" s="15">
        <v>42514.600694444445</v>
      </c>
      <c r="M203">
        <v>1462585315</v>
      </c>
      <c r="N203" s="15">
        <v>42497.070775462969</v>
      </c>
      <c r="O203" t="b">
        <v>0</v>
      </c>
      <c r="P203">
        <v>2</v>
      </c>
      <c r="Q203" t="b">
        <v>0</v>
      </c>
      <c r="R203" t="s">
        <v>8269</v>
      </c>
      <c r="S203" s="11" t="s">
        <v>8333</v>
      </c>
      <c r="T203" t="s">
        <v>8334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4">
        <v>12</v>
      </c>
      <c r="G204" s="14">
        <v>75.25</v>
      </c>
      <c r="H204" t="s">
        <v>8220</v>
      </c>
      <c r="I204" t="s">
        <v>8223</v>
      </c>
      <c r="J204" t="s">
        <v>8245</v>
      </c>
      <c r="K204">
        <v>1413573010</v>
      </c>
      <c r="L204" s="15">
        <v>41929.798726851855</v>
      </c>
      <c r="M204">
        <v>1408389010</v>
      </c>
      <c r="N204" s="15">
        <v>41869.798726851855</v>
      </c>
      <c r="O204" t="b">
        <v>0</v>
      </c>
      <c r="P204">
        <v>4</v>
      </c>
      <c r="Q204" t="b">
        <v>0</v>
      </c>
      <c r="R204" t="s">
        <v>8269</v>
      </c>
      <c r="S204" s="11" t="s">
        <v>8333</v>
      </c>
      <c r="T204" t="s">
        <v>8334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4">
        <v>60</v>
      </c>
      <c r="G205" s="14">
        <v>60</v>
      </c>
      <c r="H205" t="s">
        <v>8220</v>
      </c>
      <c r="I205" t="s">
        <v>8223</v>
      </c>
      <c r="J205" t="s">
        <v>8245</v>
      </c>
      <c r="K205">
        <v>1448949540</v>
      </c>
      <c r="L205" s="15">
        <v>42339.249305555553</v>
      </c>
      <c r="M205">
        <v>1446048367</v>
      </c>
      <c r="N205" s="15">
        <v>42305.670914351853</v>
      </c>
      <c r="O205" t="b">
        <v>0</v>
      </c>
      <c r="P205">
        <v>5</v>
      </c>
      <c r="Q205" t="b">
        <v>0</v>
      </c>
      <c r="R205" t="s">
        <v>8269</v>
      </c>
      <c r="S205" s="11" t="s">
        <v>8333</v>
      </c>
      <c r="T205" t="s">
        <v>8334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4">
        <v>31</v>
      </c>
      <c r="G206" s="14">
        <v>1250</v>
      </c>
      <c r="H206" t="s">
        <v>8220</v>
      </c>
      <c r="I206" t="s">
        <v>8223</v>
      </c>
      <c r="J206" t="s">
        <v>8245</v>
      </c>
      <c r="K206">
        <v>1437188400</v>
      </c>
      <c r="L206" s="15">
        <v>42203.125</v>
      </c>
      <c r="M206">
        <v>1432100004</v>
      </c>
      <c r="N206" s="15">
        <v>42144.231527777782</v>
      </c>
      <c r="O206" t="b">
        <v>0</v>
      </c>
      <c r="P206">
        <v>2</v>
      </c>
      <c r="Q206" t="b">
        <v>0</v>
      </c>
      <c r="R206" t="s">
        <v>8269</v>
      </c>
      <c r="S206" s="11" t="s">
        <v>8333</v>
      </c>
      <c r="T206" t="s">
        <v>8334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4">
        <v>0</v>
      </c>
      <c r="G207" s="14">
        <v>7</v>
      </c>
      <c r="H207" t="s">
        <v>8220</v>
      </c>
      <c r="I207" t="s">
        <v>8223</v>
      </c>
      <c r="J207" t="s">
        <v>8245</v>
      </c>
      <c r="K207">
        <v>1421781360</v>
      </c>
      <c r="L207" s="15">
        <v>42024.802777777775</v>
      </c>
      <c r="M207">
        <v>1419213664</v>
      </c>
      <c r="N207" s="15">
        <v>41995.084074074075</v>
      </c>
      <c r="O207" t="b">
        <v>0</v>
      </c>
      <c r="P207">
        <v>3</v>
      </c>
      <c r="Q207" t="b">
        <v>0</v>
      </c>
      <c r="R207" t="s">
        <v>8269</v>
      </c>
      <c r="S207" s="11" t="s">
        <v>8333</v>
      </c>
      <c r="T207" t="s">
        <v>8334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4">
        <v>38</v>
      </c>
      <c r="G208" s="14">
        <v>56.25</v>
      </c>
      <c r="H208" t="s">
        <v>8220</v>
      </c>
      <c r="I208" t="s">
        <v>8223</v>
      </c>
      <c r="J208" t="s">
        <v>8245</v>
      </c>
      <c r="K208">
        <v>1428642000</v>
      </c>
      <c r="L208" s="15">
        <v>42104.208333333328</v>
      </c>
      <c r="M208">
        <v>1426050982</v>
      </c>
      <c r="N208" s="15">
        <v>42074.219699074078</v>
      </c>
      <c r="O208" t="b">
        <v>0</v>
      </c>
      <c r="P208">
        <v>4</v>
      </c>
      <c r="Q208" t="b">
        <v>0</v>
      </c>
      <c r="R208" t="s">
        <v>8269</v>
      </c>
      <c r="S208" s="11" t="s">
        <v>8333</v>
      </c>
      <c r="T208" t="s">
        <v>8334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4">
        <v>8</v>
      </c>
      <c r="G209" s="14">
        <v>38.33</v>
      </c>
      <c r="H209" t="s">
        <v>8220</v>
      </c>
      <c r="I209" t="s">
        <v>8223</v>
      </c>
      <c r="J209" t="s">
        <v>8245</v>
      </c>
      <c r="K209">
        <v>1413992210</v>
      </c>
      <c r="L209" s="15">
        <v>41934.650578703702</v>
      </c>
      <c r="M209">
        <v>1411400210</v>
      </c>
      <c r="N209" s="15">
        <v>41904.650578703702</v>
      </c>
      <c r="O209" t="b">
        <v>0</v>
      </c>
      <c r="P209">
        <v>12</v>
      </c>
      <c r="Q209" t="b">
        <v>0</v>
      </c>
      <c r="R209" t="s">
        <v>8269</v>
      </c>
      <c r="S209" s="11" t="s">
        <v>8333</v>
      </c>
      <c r="T209" t="s">
        <v>8334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4">
        <v>2</v>
      </c>
      <c r="G210" s="14">
        <v>27.5</v>
      </c>
      <c r="H210" t="s">
        <v>8220</v>
      </c>
      <c r="I210" t="s">
        <v>8223</v>
      </c>
      <c r="J210" t="s">
        <v>8245</v>
      </c>
      <c r="K210">
        <v>1420938000</v>
      </c>
      <c r="L210" s="15">
        <v>42015.041666666672</v>
      </c>
      <c r="M210">
        <v>1418862743</v>
      </c>
      <c r="N210" s="15">
        <v>41991.022488425922</v>
      </c>
      <c r="O210" t="b">
        <v>0</v>
      </c>
      <c r="P210">
        <v>4</v>
      </c>
      <c r="Q210" t="b">
        <v>0</v>
      </c>
      <c r="R210" t="s">
        <v>8269</v>
      </c>
      <c r="S210" s="11" t="s">
        <v>8333</v>
      </c>
      <c r="T210" t="s">
        <v>8334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4">
        <v>0</v>
      </c>
      <c r="G211" s="14">
        <v>16</v>
      </c>
      <c r="H211" t="s">
        <v>8220</v>
      </c>
      <c r="I211" t="s">
        <v>8223</v>
      </c>
      <c r="J211" t="s">
        <v>8245</v>
      </c>
      <c r="K211">
        <v>1436914815</v>
      </c>
      <c r="L211" s="15">
        <v>42199.958506944444</v>
      </c>
      <c r="M211">
        <v>1434322815</v>
      </c>
      <c r="N211" s="15">
        <v>42169.958506944444</v>
      </c>
      <c r="O211" t="b">
        <v>0</v>
      </c>
      <c r="P211">
        <v>1</v>
      </c>
      <c r="Q211" t="b">
        <v>0</v>
      </c>
      <c r="R211" t="s">
        <v>8269</v>
      </c>
      <c r="S211" s="11" t="s">
        <v>8333</v>
      </c>
      <c r="T211" t="s">
        <v>8334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4">
        <v>0</v>
      </c>
      <c r="G212" s="14">
        <v>1</v>
      </c>
      <c r="H212" t="s">
        <v>8220</v>
      </c>
      <c r="I212" t="s">
        <v>8223</v>
      </c>
      <c r="J212" t="s">
        <v>8245</v>
      </c>
      <c r="K212">
        <v>1414077391</v>
      </c>
      <c r="L212" s="15">
        <v>41935.636469907404</v>
      </c>
      <c r="M212">
        <v>1411485391</v>
      </c>
      <c r="N212" s="15">
        <v>41905.636469907404</v>
      </c>
      <c r="O212" t="b">
        <v>0</v>
      </c>
      <c r="P212">
        <v>1</v>
      </c>
      <c r="Q212" t="b">
        <v>0</v>
      </c>
      <c r="R212" t="s">
        <v>8269</v>
      </c>
      <c r="S212" s="11" t="s">
        <v>8333</v>
      </c>
      <c r="T212" t="s">
        <v>8334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4">
        <v>0</v>
      </c>
      <c r="G213" s="14">
        <v>0</v>
      </c>
      <c r="H213" t="s">
        <v>8220</v>
      </c>
      <c r="I213" t="s">
        <v>8223</v>
      </c>
      <c r="J213" t="s">
        <v>8245</v>
      </c>
      <c r="K213">
        <v>1399618380</v>
      </c>
      <c r="L213" s="15">
        <v>41768.286805555559</v>
      </c>
      <c r="M213">
        <v>1399058797</v>
      </c>
      <c r="N213" s="15">
        <v>41761.810150462967</v>
      </c>
      <c r="O213" t="b">
        <v>0</v>
      </c>
      <c r="P213">
        <v>0</v>
      </c>
      <c r="Q213" t="b">
        <v>0</v>
      </c>
      <c r="R213" t="s">
        <v>8269</v>
      </c>
      <c r="S213" s="11" t="s">
        <v>8333</v>
      </c>
      <c r="T213" t="s">
        <v>8334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4">
        <v>38</v>
      </c>
      <c r="G214" s="14">
        <v>86.62</v>
      </c>
      <c r="H214" t="s">
        <v>8220</v>
      </c>
      <c r="I214" t="s">
        <v>8223</v>
      </c>
      <c r="J214" t="s">
        <v>8245</v>
      </c>
      <c r="K214">
        <v>1413234316</v>
      </c>
      <c r="L214" s="15">
        <v>41925.878657407404</v>
      </c>
      <c r="M214">
        <v>1408050316</v>
      </c>
      <c r="N214" s="15">
        <v>41865.878657407404</v>
      </c>
      <c r="O214" t="b">
        <v>0</v>
      </c>
      <c r="P214">
        <v>13</v>
      </c>
      <c r="Q214" t="b">
        <v>0</v>
      </c>
      <c r="R214" t="s">
        <v>8269</v>
      </c>
      <c r="S214" s="11" t="s">
        <v>8333</v>
      </c>
      <c r="T214" t="s">
        <v>8334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4">
        <v>0</v>
      </c>
      <c r="G215" s="14">
        <v>0</v>
      </c>
      <c r="H215" t="s">
        <v>8220</v>
      </c>
      <c r="I215" t="s">
        <v>8223</v>
      </c>
      <c r="J215" t="s">
        <v>8245</v>
      </c>
      <c r="K215">
        <v>1475294400</v>
      </c>
      <c r="L215" s="15">
        <v>42644.166666666672</v>
      </c>
      <c r="M215">
        <v>1472674285</v>
      </c>
      <c r="N215" s="15">
        <v>42613.841261574074</v>
      </c>
      <c r="O215" t="b">
        <v>0</v>
      </c>
      <c r="P215">
        <v>0</v>
      </c>
      <c r="Q215" t="b">
        <v>0</v>
      </c>
      <c r="R215" t="s">
        <v>8269</v>
      </c>
      <c r="S215" s="11" t="s">
        <v>8333</v>
      </c>
      <c r="T215" t="s">
        <v>8334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4">
        <v>53</v>
      </c>
      <c r="G216" s="14">
        <v>88.33</v>
      </c>
      <c r="H216" t="s">
        <v>8220</v>
      </c>
      <c r="I216" t="s">
        <v>8223</v>
      </c>
      <c r="J216" t="s">
        <v>8245</v>
      </c>
      <c r="K216">
        <v>1467575940</v>
      </c>
      <c r="L216" s="15">
        <v>42554.832638888889</v>
      </c>
      <c r="M216">
        <v>1465856639</v>
      </c>
      <c r="N216" s="15">
        <v>42534.933321759265</v>
      </c>
      <c r="O216" t="b">
        <v>0</v>
      </c>
      <c r="P216">
        <v>9</v>
      </c>
      <c r="Q216" t="b">
        <v>0</v>
      </c>
      <c r="R216" t="s">
        <v>8269</v>
      </c>
      <c r="S216" s="11" t="s">
        <v>8333</v>
      </c>
      <c r="T216" t="s">
        <v>8334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4">
        <v>3</v>
      </c>
      <c r="G217" s="14">
        <v>23.75</v>
      </c>
      <c r="H217" t="s">
        <v>8220</v>
      </c>
      <c r="I217" t="s">
        <v>8223</v>
      </c>
      <c r="J217" t="s">
        <v>8245</v>
      </c>
      <c r="K217">
        <v>1459483140</v>
      </c>
      <c r="L217" s="15">
        <v>42461.165972222225</v>
      </c>
      <c r="M217">
        <v>1458178044</v>
      </c>
      <c r="N217" s="15">
        <v>42446.060694444444</v>
      </c>
      <c r="O217" t="b">
        <v>0</v>
      </c>
      <c r="P217">
        <v>4</v>
      </c>
      <c r="Q217" t="b">
        <v>0</v>
      </c>
      <c r="R217" t="s">
        <v>8269</v>
      </c>
      <c r="S217" s="11" t="s">
        <v>8333</v>
      </c>
      <c r="T217" t="s">
        <v>8334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4">
        <v>0</v>
      </c>
      <c r="G218" s="14">
        <v>0</v>
      </c>
      <c r="H218" t="s">
        <v>8220</v>
      </c>
      <c r="I218" t="s">
        <v>8223</v>
      </c>
      <c r="J218" t="s">
        <v>8245</v>
      </c>
      <c r="K218">
        <v>1461205423</v>
      </c>
      <c r="L218" s="15">
        <v>42481.099803240737</v>
      </c>
      <c r="M218">
        <v>1456025023</v>
      </c>
      <c r="N218" s="15">
        <v>42421.141469907408</v>
      </c>
      <c r="O218" t="b">
        <v>0</v>
      </c>
      <c r="P218">
        <v>0</v>
      </c>
      <c r="Q218" t="b">
        <v>0</v>
      </c>
      <c r="R218" t="s">
        <v>8269</v>
      </c>
      <c r="S218" s="11" t="s">
        <v>8333</v>
      </c>
      <c r="T218" t="s">
        <v>8334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4">
        <v>2</v>
      </c>
      <c r="G219" s="14">
        <v>163.33000000000001</v>
      </c>
      <c r="H219" t="s">
        <v>8220</v>
      </c>
      <c r="I219" t="s">
        <v>8223</v>
      </c>
      <c r="J219" t="s">
        <v>8245</v>
      </c>
      <c r="K219">
        <v>1467481468</v>
      </c>
      <c r="L219" s="15">
        <v>42553.739212962959</v>
      </c>
      <c r="M219">
        <v>1464889468</v>
      </c>
      <c r="N219" s="15">
        <v>42523.739212962959</v>
      </c>
      <c r="O219" t="b">
        <v>0</v>
      </c>
      <c r="P219">
        <v>3</v>
      </c>
      <c r="Q219" t="b">
        <v>0</v>
      </c>
      <c r="R219" t="s">
        <v>8269</v>
      </c>
      <c r="S219" s="11" t="s">
        <v>8333</v>
      </c>
      <c r="T219" t="s">
        <v>8334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4">
        <v>1</v>
      </c>
      <c r="G220" s="14">
        <v>6.75</v>
      </c>
      <c r="H220" t="s">
        <v>8220</v>
      </c>
      <c r="I220" t="s">
        <v>8223</v>
      </c>
      <c r="J220" t="s">
        <v>8245</v>
      </c>
      <c r="K220">
        <v>1407883811</v>
      </c>
      <c r="L220" s="15">
        <v>41863.951516203706</v>
      </c>
      <c r="M220">
        <v>1405291811</v>
      </c>
      <c r="N220" s="15">
        <v>41833.951516203706</v>
      </c>
      <c r="O220" t="b">
        <v>0</v>
      </c>
      <c r="P220">
        <v>4</v>
      </c>
      <c r="Q220" t="b">
        <v>0</v>
      </c>
      <c r="R220" t="s">
        <v>8269</v>
      </c>
      <c r="S220" s="11" t="s">
        <v>8333</v>
      </c>
      <c r="T220" t="s">
        <v>8334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4">
        <v>0</v>
      </c>
      <c r="G221" s="14">
        <v>25</v>
      </c>
      <c r="H221" t="s">
        <v>8220</v>
      </c>
      <c r="I221" t="s">
        <v>8223</v>
      </c>
      <c r="J221" t="s">
        <v>8245</v>
      </c>
      <c r="K221">
        <v>1463619388</v>
      </c>
      <c r="L221" s="15">
        <v>42509.039212962962</v>
      </c>
      <c r="M221">
        <v>1461027388</v>
      </c>
      <c r="N221" s="15">
        <v>42479.039212962962</v>
      </c>
      <c r="O221" t="b">
        <v>0</v>
      </c>
      <c r="P221">
        <v>1</v>
      </c>
      <c r="Q221" t="b">
        <v>0</v>
      </c>
      <c r="R221" t="s">
        <v>8269</v>
      </c>
      <c r="S221" s="11" t="s">
        <v>8333</v>
      </c>
      <c r="T221" t="s">
        <v>8334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4">
        <v>61</v>
      </c>
      <c r="G222" s="14">
        <v>179.12</v>
      </c>
      <c r="H222" t="s">
        <v>8220</v>
      </c>
      <c r="I222" t="s">
        <v>8223</v>
      </c>
      <c r="J222" t="s">
        <v>8245</v>
      </c>
      <c r="K222">
        <v>1443408550</v>
      </c>
      <c r="L222" s="15">
        <v>42275.117476851854</v>
      </c>
      <c r="M222">
        <v>1439952550</v>
      </c>
      <c r="N222" s="15">
        <v>42235.117476851854</v>
      </c>
      <c r="O222" t="b">
        <v>0</v>
      </c>
      <c r="P222">
        <v>17</v>
      </c>
      <c r="Q222" t="b">
        <v>0</v>
      </c>
      <c r="R222" t="s">
        <v>8269</v>
      </c>
      <c r="S222" s="11" t="s">
        <v>8333</v>
      </c>
      <c r="T222" t="s">
        <v>8334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4">
        <v>1</v>
      </c>
      <c r="G223" s="14">
        <v>34.950000000000003</v>
      </c>
      <c r="H223" t="s">
        <v>8220</v>
      </c>
      <c r="I223" t="s">
        <v>8223</v>
      </c>
      <c r="J223" t="s">
        <v>8245</v>
      </c>
      <c r="K223">
        <v>1484348700</v>
      </c>
      <c r="L223" s="15">
        <v>42748.961805555555</v>
      </c>
      <c r="M223">
        <v>1481756855</v>
      </c>
      <c r="N223" s="15">
        <v>42718.963599537034</v>
      </c>
      <c r="O223" t="b">
        <v>0</v>
      </c>
      <c r="P223">
        <v>1</v>
      </c>
      <c r="Q223" t="b">
        <v>0</v>
      </c>
      <c r="R223" t="s">
        <v>8269</v>
      </c>
      <c r="S223" s="11" t="s">
        <v>8333</v>
      </c>
      <c r="T223" t="s">
        <v>8334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4">
        <v>17</v>
      </c>
      <c r="G224" s="14">
        <v>27.5</v>
      </c>
      <c r="H224" t="s">
        <v>8220</v>
      </c>
      <c r="I224" t="s">
        <v>8223</v>
      </c>
      <c r="J224" t="s">
        <v>8245</v>
      </c>
      <c r="K224">
        <v>1425178800</v>
      </c>
      <c r="L224" s="15">
        <v>42064.125</v>
      </c>
      <c r="M224">
        <v>1422374420</v>
      </c>
      <c r="N224" s="15">
        <v>42031.666898148149</v>
      </c>
      <c r="O224" t="b">
        <v>0</v>
      </c>
      <c r="P224">
        <v>6</v>
      </c>
      <c r="Q224" t="b">
        <v>0</v>
      </c>
      <c r="R224" t="s">
        <v>8269</v>
      </c>
      <c r="S224" s="11" t="s">
        <v>8333</v>
      </c>
      <c r="T224" t="s">
        <v>8334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4">
        <v>1</v>
      </c>
      <c r="G225" s="14">
        <v>18.5</v>
      </c>
      <c r="H225" t="s">
        <v>8220</v>
      </c>
      <c r="I225" t="s">
        <v>8223</v>
      </c>
      <c r="J225" t="s">
        <v>8245</v>
      </c>
      <c r="K225">
        <v>1431144000</v>
      </c>
      <c r="L225" s="15">
        <v>42133.166666666672</v>
      </c>
      <c r="M225">
        <v>1426407426</v>
      </c>
      <c r="N225" s="15">
        <v>42078.34520833334</v>
      </c>
      <c r="O225" t="b">
        <v>0</v>
      </c>
      <c r="P225">
        <v>2</v>
      </c>
      <c r="Q225" t="b">
        <v>0</v>
      </c>
      <c r="R225" t="s">
        <v>8269</v>
      </c>
      <c r="S225" s="11" t="s">
        <v>8333</v>
      </c>
      <c r="T225" t="s">
        <v>8334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4">
        <v>0</v>
      </c>
      <c r="G226" s="14">
        <v>0</v>
      </c>
      <c r="H226" t="s">
        <v>8220</v>
      </c>
      <c r="I226" t="s">
        <v>8223</v>
      </c>
      <c r="J226" t="s">
        <v>8245</v>
      </c>
      <c r="K226">
        <v>1413921060</v>
      </c>
      <c r="L226" s="15">
        <v>41933.82708333333</v>
      </c>
      <c r="M226">
        <v>1411499149</v>
      </c>
      <c r="N226" s="15">
        <v>41905.795706018522</v>
      </c>
      <c r="O226" t="b">
        <v>0</v>
      </c>
      <c r="P226">
        <v>0</v>
      </c>
      <c r="Q226" t="b">
        <v>0</v>
      </c>
      <c r="R226" t="s">
        <v>8269</v>
      </c>
      <c r="S226" s="11" t="s">
        <v>8333</v>
      </c>
      <c r="T226" t="s">
        <v>8334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4">
        <v>9</v>
      </c>
      <c r="G227" s="14">
        <v>222.5</v>
      </c>
      <c r="H227" t="s">
        <v>8220</v>
      </c>
      <c r="I227" t="s">
        <v>8223</v>
      </c>
      <c r="J227" t="s">
        <v>8245</v>
      </c>
      <c r="K227">
        <v>1482339794</v>
      </c>
      <c r="L227" s="15">
        <v>42725.7105787037</v>
      </c>
      <c r="M227">
        <v>1479747794</v>
      </c>
      <c r="N227" s="15">
        <v>42695.7105787037</v>
      </c>
      <c r="O227" t="b">
        <v>0</v>
      </c>
      <c r="P227">
        <v>6</v>
      </c>
      <c r="Q227" t="b">
        <v>0</v>
      </c>
      <c r="R227" t="s">
        <v>8269</v>
      </c>
      <c r="S227" s="11" t="s">
        <v>8333</v>
      </c>
      <c r="T227" t="s">
        <v>8334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4">
        <v>0</v>
      </c>
      <c r="G228" s="14">
        <v>5</v>
      </c>
      <c r="H228" t="s">
        <v>8220</v>
      </c>
      <c r="I228" t="s">
        <v>8223</v>
      </c>
      <c r="J228" t="s">
        <v>8245</v>
      </c>
      <c r="K228">
        <v>1466375521</v>
      </c>
      <c r="L228" s="15">
        <v>42540.938900462963</v>
      </c>
      <c r="M228">
        <v>1463783521</v>
      </c>
      <c r="N228" s="15">
        <v>42510.938900462963</v>
      </c>
      <c r="O228" t="b">
        <v>0</v>
      </c>
      <c r="P228">
        <v>1</v>
      </c>
      <c r="Q228" t="b">
        <v>0</v>
      </c>
      <c r="R228" t="s">
        <v>8269</v>
      </c>
      <c r="S228" s="11" t="s">
        <v>8333</v>
      </c>
      <c r="T228" t="s">
        <v>8334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4">
        <v>0</v>
      </c>
      <c r="G229" s="14">
        <v>0</v>
      </c>
      <c r="H229" t="s">
        <v>8220</v>
      </c>
      <c r="I229" t="s">
        <v>8223</v>
      </c>
      <c r="J229" t="s">
        <v>8245</v>
      </c>
      <c r="K229">
        <v>1465930440</v>
      </c>
      <c r="L229" s="15">
        <v>42535.787500000006</v>
      </c>
      <c r="M229">
        <v>1463849116</v>
      </c>
      <c r="N229" s="15">
        <v>42511.698101851856</v>
      </c>
      <c r="O229" t="b">
        <v>0</v>
      </c>
      <c r="P229">
        <v>0</v>
      </c>
      <c r="Q229" t="b">
        <v>0</v>
      </c>
      <c r="R229" t="s">
        <v>8269</v>
      </c>
      <c r="S229" s="11" t="s">
        <v>8333</v>
      </c>
      <c r="T229" t="s">
        <v>8334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4">
        <v>16</v>
      </c>
      <c r="G230" s="14">
        <v>29.17</v>
      </c>
      <c r="H230" t="s">
        <v>8220</v>
      </c>
      <c r="I230" t="s">
        <v>8223</v>
      </c>
      <c r="J230" t="s">
        <v>8245</v>
      </c>
      <c r="K230">
        <v>1425819425</v>
      </c>
      <c r="L230" s="15">
        <v>42071.539641203708</v>
      </c>
      <c r="M230">
        <v>1423231025</v>
      </c>
      <c r="N230" s="15">
        <v>42041.581307870365</v>
      </c>
      <c r="O230" t="b">
        <v>0</v>
      </c>
      <c r="P230">
        <v>12</v>
      </c>
      <c r="Q230" t="b">
        <v>0</v>
      </c>
      <c r="R230" t="s">
        <v>8269</v>
      </c>
      <c r="S230" s="11" t="s">
        <v>8333</v>
      </c>
      <c r="T230" t="s">
        <v>8334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4">
        <v>2</v>
      </c>
      <c r="G231" s="14">
        <v>1.5</v>
      </c>
      <c r="H231" t="s">
        <v>8220</v>
      </c>
      <c r="I231" t="s">
        <v>8223</v>
      </c>
      <c r="J231" t="s">
        <v>8245</v>
      </c>
      <c r="K231">
        <v>1447542000</v>
      </c>
      <c r="L231" s="15">
        <v>42322.958333333328</v>
      </c>
      <c r="M231">
        <v>1446179553</v>
      </c>
      <c r="N231" s="15">
        <v>42307.189270833333</v>
      </c>
      <c r="O231" t="b">
        <v>0</v>
      </c>
      <c r="P231">
        <v>2</v>
      </c>
      <c r="Q231" t="b">
        <v>0</v>
      </c>
      <c r="R231" t="s">
        <v>8269</v>
      </c>
      <c r="S231" s="11" t="s">
        <v>8333</v>
      </c>
      <c r="T231" t="s">
        <v>8334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4">
        <v>22</v>
      </c>
      <c r="G232" s="14">
        <v>126.5</v>
      </c>
      <c r="H232" t="s">
        <v>8220</v>
      </c>
      <c r="I232" t="s">
        <v>8223</v>
      </c>
      <c r="J232" t="s">
        <v>8245</v>
      </c>
      <c r="K232">
        <v>1452795416</v>
      </c>
      <c r="L232" s="15">
        <v>42383.761759259258</v>
      </c>
      <c r="M232">
        <v>1450203416</v>
      </c>
      <c r="N232" s="15">
        <v>42353.761759259258</v>
      </c>
      <c r="O232" t="b">
        <v>0</v>
      </c>
      <c r="P232">
        <v>6</v>
      </c>
      <c r="Q232" t="b">
        <v>0</v>
      </c>
      <c r="R232" t="s">
        <v>8269</v>
      </c>
      <c r="S232" s="11" t="s">
        <v>8333</v>
      </c>
      <c r="T232" t="s">
        <v>8334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4">
        <v>0</v>
      </c>
      <c r="G233" s="14">
        <v>10</v>
      </c>
      <c r="H233" t="s">
        <v>8220</v>
      </c>
      <c r="I233" t="s">
        <v>8223</v>
      </c>
      <c r="J233" t="s">
        <v>8245</v>
      </c>
      <c r="K233">
        <v>1427169540</v>
      </c>
      <c r="L233" s="15">
        <v>42087.165972222225</v>
      </c>
      <c r="M233">
        <v>1424701775</v>
      </c>
      <c r="N233" s="15">
        <v>42058.603877314818</v>
      </c>
      <c r="O233" t="b">
        <v>0</v>
      </c>
      <c r="P233">
        <v>1</v>
      </c>
      <c r="Q233" t="b">
        <v>0</v>
      </c>
      <c r="R233" t="s">
        <v>8269</v>
      </c>
      <c r="S233" s="11" t="s">
        <v>8333</v>
      </c>
      <c r="T233" t="s">
        <v>8334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4">
        <v>5</v>
      </c>
      <c r="G234" s="14">
        <v>9.4</v>
      </c>
      <c r="H234" t="s">
        <v>8220</v>
      </c>
      <c r="I234" t="s">
        <v>8223</v>
      </c>
      <c r="J234" t="s">
        <v>8245</v>
      </c>
      <c r="K234">
        <v>1448078400</v>
      </c>
      <c r="L234" s="15">
        <v>42329.166666666672</v>
      </c>
      <c r="M234">
        <v>1445985299</v>
      </c>
      <c r="N234" s="15">
        <v>42304.940960648149</v>
      </c>
      <c r="O234" t="b">
        <v>0</v>
      </c>
      <c r="P234">
        <v>5</v>
      </c>
      <c r="Q234" t="b">
        <v>0</v>
      </c>
      <c r="R234" t="s">
        <v>8269</v>
      </c>
      <c r="S234" s="11" t="s">
        <v>8333</v>
      </c>
      <c r="T234" t="s">
        <v>8334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4">
        <v>0</v>
      </c>
      <c r="G235" s="14">
        <v>0</v>
      </c>
      <c r="H235" t="s">
        <v>8220</v>
      </c>
      <c r="I235" t="s">
        <v>8223</v>
      </c>
      <c r="J235" t="s">
        <v>8245</v>
      </c>
      <c r="K235">
        <v>1468777786</v>
      </c>
      <c r="L235" s="15">
        <v>42568.742893518516</v>
      </c>
      <c r="M235">
        <v>1466185786</v>
      </c>
      <c r="N235" s="15">
        <v>42538.742893518516</v>
      </c>
      <c r="O235" t="b">
        <v>0</v>
      </c>
      <c r="P235">
        <v>0</v>
      </c>
      <c r="Q235" t="b">
        <v>0</v>
      </c>
      <c r="R235" t="s">
        <v>8269</v>
      </c>
      <c r="S235" s="11" t="s">
        <v>8333</v>
      </c>
      <c r="T235" t="s">
        <v>8334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4">
        <v>5</v>
      </c>
      <c r="G236" s="14">
        <v>30</v>
      </c>
      <c r="H236" t="s">
        <v>8220</v>
      </c>
      <c r="I236" t="s">
        <v>8223</v>
      </c>
      <c r="J236" t="s">
        <v>8245</v>
      </c>
      <c r="K236">
        <v>1433093700</v>
      </c>
      <c r="L236" s="15">
        <v>42155.732638888891</v>
      </c>
      <c r="M236">
        <v>1430242488</v>
      </c>
      <c r="N236" s="15">
        <v>42122.732499999998</v>
      </c>
      <c r="O236" t="b">
        <v>0</v>
      </c>
      <c r="P236">
        <v>8</v>
      </c>
      <c r="Q236" t="b">
        <v>0</v>
      </c>
      <c r="R236" t="s">
        <v>8269</v>
      </c>
      <c r="S236" s="11" t="s">
        <v>8333</v>
      </c>
      <c r="T236" t="s">
        <v>8334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4">
        <v>3</v>
      </c>
      <c r="G237" s="14">
        <v>10.67</v>
      </c>
      <c r="H237" t="s">
        <v>8220</v>
      </c>
      <c r="I237" t="s">
        <v>8223</v>
      </c>
      <c r="J237" t="s">
        <v>8245</v>
      </c>
      <c r="K237">
        <v>1438959600</v>
      </c>
      <c r="L237" s="15">
        <v>42223.625</v>
      </c>
      <c r="M237">
        <v>1437754137</v>
      </c>
      <c r="N237" s="15">
        <v>42209.67288194444</v>
      </c>
      <c r="O237" t="b">
        <v>0</v>
      </c>
      <c r="P237">
        <v>3</v>
      </c>
      <c r="Q237" t="b">
        <v>0</v>
      </c>
      <c r="R237" t="s">
        <v>8269</v>
      </c>
      <c r="S237" s="11" t="s">
        <v>8333</v>
      </c>
      <c r="T237" t="s">
        <v>8334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4">
        <v>13</v>
      </c>
      <c r="G238" s="14">
        <v>25.5</v>
      </c>
      <c r="H238" t="s">
        <v>8220</v>
      </c>
      <c r="I238" t="s">
        <v>8223</v>
      </c>
      <c r="J238" t="s">
        <v>8245</v>
      </c>
      <c r="K238">
        <v>1421410151</v>
      </c>
      <c r="L238" s="15">
        <v>42020.506377314814</v>
      </c>
      <c r="M238">
        <v>1418818151</v>
      </c>
      <c r="N238" s="15">
        <v>41990.506377314814</v>
      </c>
      <c r="O238" t="b">
        <v>0</v>
      </c>
      <c r="P238">
        <v>8</v>
      </c>
      <c r="Q238" t="b">
        <v>0</v>
      </c>
      <c r="R238" t="s">
        <v>8269</v>
      </c>
      <c r="S238" s="11" t="s">
        <v>8333</v>
      </c>
      <c r="T238" t="s">
        <v>8334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4">
        <v>0</v>
      </c>
      <c r="G239" s="14">
        <v>20</v>
      </c>
      <c r="H239" t="s">
        <v>8220</v>
      </c>
      <c r="I239" t="s">
        <v>8223</v>
      </c>
      <c r="J239" t="s">
        <v>8245</v>
      </c>
      <c r="K239">
        <v>1428205247</v>
      </c>
      <c r="L239" s="15">
        <v>42099.153321759266</v>
      </c>
      <c r="M239">
        <v>1423024847</v>
      </c>
      <c r="N239" s="15">
        <v>42039.194988425923</v>
      </c>
      <c r="O239" t="b">
        <v>0</v>
      </c>
      <c r="P239">
        <v>1</v>
      </c>
      <c r="Q239" t="b">
        <v>0</v>
      </c>
      <c r="R239" t="s">
        <v>8269</v>
      </c>
      <c r="S239" s="11" t="s">
        <v>8333</v>
      </c>
      <c r="T239" t="s">
        <v>8334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4">
        <v>37</v>
      </c>
      <c r="G240" s="14">
        <v>91.25</v>
      </c>
      <c r="H240" t="s">
        <v>8220</v>
      </c>
      <c r="I240" t="s">
        <v>8223</v>
      </c>
      <c r="J240" t="s">
        <v>8245</v>
      </c>
      <c r="K240">
        <v>1413953940</v>
      </c>
      <c r="L240" s="15">
        <v>41934.207638888889</v>
      </c>
      <c r="M240">
        <v>1410141900</v>
      </c>
      <c r="N240" s="15">
        <v>41890.086805555555</v>
      </c>
      <c r="O240" t="b">
        <v>0</v>
      </c>
      <c r="P240">
        <v>8</v>
      </c>
      <c r="Q240" t="b">
        <v>0</v>
      </c>
      <c r="R240" t="s">
        <v>8269</v>
      </c>
      <c r="S240" s="11" t="s">
        <v>8333</v>
      </c>
      <c r="T240" t="s">
        <v>8334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4">
        <v>0</v>
      </c>
      <c r="G241" s="14">
        <v>0</v>
      </c>
      <c r="H241" t="s">
        <v>8220</v>
      </c>
      <c r="I241" t="s">
        <v>8223</v>
      </c>
      <c r="J241" t="s">
        <v>8245</v>
      </c>
      <c r="K241">
        <v>1465060797</v>
      </c>
      <c r="L241" s="15">
        <v>42525.722187499996</v>
      </c>
      <c r="M241">
        <v>1462468797</v>
      </c>
      <c r="N241" s="15">
        <v>42495.722187499996</v>
      </c>
      <c r="O241" t="b">
        <v>0</v>
      </c>
      <c r="P241">
        <v>0</v>
      </c>
      <c r="Q241" t="b">
        <v>0</v>
      </c>
      <c r="R241" t="s">
        <v>8269</v>
      </c>
      <c r="S241" s="11" t="s">
        <v>8333</v>
      </c>
      <c r="T241" t="s">
        <v>8334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4">
        <v>1</v>
      </c>
      <c r="G242" s="14">
        <v>50</v>
      </c>
      <c r="H242" t="s">
        <v>8220</v>
      </c>
      <c r="I242" t="s">
        <v>8223</v>
      </c>
      <c r="J242" t="s">
        <v>8245</v>
      </c>
      <c r="K242">
        <v>1472847873</v>
      </c>
      <c r="L242" s="15">
        <v>42615.850381944445</v>
      </c>
      <c r="M242">
        <v>1468959873</v>
      </c>
      <c r="N242" s="15">
        <v>42570.850381944445</v>
      </c>
      <c r="O242" t="b">
        <v>0</v>
      </c>
      <c r="P242">
        <v>1</v>
      </c>
      <c r="Q242" t="b">
        <v>0</v>
      </c>
      <c r="R242" t="s">
        <v>8269</v>
      </c>
      <c r="S242" s="11" t="s">
        <v>8333</v>
      </c>
      <c r="T242" t="s">
        <v>8334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4">
        <v>0</v>
      </c>
      <c r="G243" s="14">
        <v>0</v>
      </c>
      <c r="H243" t="s">
        <v>8220</v>
      </c>
      <c r="I243" t="s">
        <v>8223</v>
      </c>
      <c r="J243" t="s">
        <v>8245</v>
      </c>
      <c r="K243">
        <v>1414205990</v>
      </c>
      <c r="L243" s="15">
        <v>41937.124884259261</v>
      </c>
      <c r="M243">
        <v>1413341990</v>
      </c>
      <c r="N243" s="15">
        <v>41927.124884259261</v>
      </c>
      <c r="O243" t="b">
        <v>0</v>
      </c>
      <c r="P243">
        <v>0</v>
      </c>
      <c r="Q243" t="b">
        <v>0</v>
      </c>
      <c r="R243" t="s">
        <v>8269</v>
      </c>
      <c r="S243" s="11" t="s">
        <v>8333</v>
      </c>
      <c r="T243" t="s">
        <v>8334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4">
        <v>0</v>
      </c>
      <c r="G244" s="14">
        <v>0</v>
      </c>
      <c r="H244" t="s">
        <v>8220</v>
      </c>
      <c r="I244" t="s">
        <v>8223</v>
      </c>
      <c r="J244" t="s">
        <v>8245</v>
      </c>
      <c r="K244">
        <v>1485380482</v>
      </c>
      <c r="L244" s="15">
        <v>42760.903726851851</v>
      </c>
      <c r="M244">
        <v>1482788482</v>
      </c>
      <c r="N244" s="15">
        <v>42730.903726851851</v>
      </c>
      <c r="O244" t="b">
        <v>0</v>
      </c>
      <c r="P244">
        <v>0</v>
      </c>
      <c r="Q244" t="b">
        <v>0</v>
      </c>
      <c r="R244" t="s">
        <v>8269</v>
      </c>
      <c r="S244" s="11" t="s">
        <v>8333</v>
      </c>
      <c r="T244" t="s">
        <v>8334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4">
        <v>27</v>
      </c>
      <c r="G245" s="14">
        <v>22.83</v>
      </c>
      <c r="H245" t="s">
        <v>8220</v>
      </c>
      <c r="I245" t="s">
        <v>8223</v>
      </c>
      <c r="J245" t="s">
        <v>8245</v>
      </c>
      <c r="K245">
        <v>1463343673</v>
      </c>
      <c r="L245" s="15">
        <v>42505.848067129627</v>
      </c>
      <c r="M245">
        <v>1460751673</v>
      </c>
      <c r="N245" s="15">
        <v>42475.848067129627</v>
      </c>
      <c r="O245" t="b">
        <v>0</v>
      </c>
      <c r="P245">
        <v>6</v>
      </c>
      <c r="Q245" t="b">
        <v>0</v>
      </c>
      <c r="R245" t="s">
        <v>8269</v>
      </c>
      <c r="S245" s="11" t="s">
        <v>8333</v>
      </c>
      <c r="T245" t="s">
        <v>8334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4">
        <v>10</v>
      </c>
      <c r="G246" s="14">
        <v>16.670000000000002</v>
      </c>
      <c r="H246" t="s">
        <v>8220</v>
      </c>
      <c r="I246" t="s">
        <v>8223</v>
      </c>
      <c r="J246" t="s">
        <v>8245</v>
      </c>
      <c r="K246">
        <v>1440613920</v>
      </c>
      <c r="L246" s="15">
        <v>42242.772222222222</v>
      </c>
      <c r="M246">
        <v>1435953566</v>
      </c>
      <c r="N246" s="15">
        <v>42188.83293981482</v>
      </c>
      <c r="O246" t="b">
        <v>0</v>
      </c>
      <c r="P246">
        <v>6</v>
      </c>
      <c r="Q246" t="b">
        <v>0</v>
      </c>
      <c r="R246" t="s">
        <v>8269</v>
      </c>
      <c r="S246" s="11" t="s">
        <v>8333</v>
      </c>
      <c r="T246" t="s">
        <v>8334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4">
        <v>71</v>
      </c>
      <c r="G247" s="14">
        <v>106.97</v>
      </c>
      <c r="H247" t="s">
        <v>8220</v>
      </c>
      <c r="I247" t="s">
        <v>8223</v>
      </c>
      <c r="J247" t="s">
        <v>8245</v>
      </c>
      <c r="K247">
        <v>1427936400</v>
      </c>
      <c r="L247" s="15">
        <v>42096.041666666672</v>
      </c>
      <c r="M247">
        <v>1424221866</v>
      </c>
      <c r="N247" s="15">
        <v>42053.049375000002</v>
      </c>
      <c r="O247" t="b">
        <v>0</v>
      </c>
      <c r="P247">
        <v>33</v>
      </c>
      <c r="Q247" t="b">
        <v>0</v>
      </c>
      <c r="R247" t="s">
        <v>8269</v>
      </c>
      <c r="S247" s="11" t="s">
        <v>8333</v>
      </c>
      <c r="T247" t="s">
        <v>8334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4">
        <v>2</v>
      </c>
      <c r="G248" s="14">
        <v>10.25</v>
      </c>
      <c r="H248" t="s">
        <v>8220</v>
      </c>
      <c r="I248" t="s">
        <v>8223</v>
      </c>
      <c r="J248" t="s">
        <v>8245</v>
      </c>
      <c r="K248">
        <v>1411596001</v>
      </c>
      <c r="L248" s="15">
        <v>41906.916678240741</v>
      </c>
      <c r="M248">
        <v>1409608801</v>
      </c>
      <c r="N248" s="15">
        <v>41883.916678240741</v>
      </c>
      <c r="O248" t="b">
        <v>0</v>
      </c>
      <c r="P248">
        <v>4</v>
      </c>
      <c r="Q248" t="b">
        <v>0</v>
      </c>
      <c r="R248" t="s">
        <v>8269</v>
      </c>
      <c r="S248" s="11" t="s">
        <v>8333</v>
      </c>
      <c r="T248" t="s">
        <v>8334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4">
        <v>2</v>
      </c>
      <c r="G249" s="14">
        <v>59</v>
      </c>
      <c r="H249" t="s">
        <v>8220</v>
      </c>
      <c r="I249" t="s">
        <v>8223</v>
      </c>
      <c r="J249" t="s">
        <v>8245</v>
      </c>
      <c r="K249">
        <v>1488517200</v>
      </c>
      <c r="L249" s="15">
        <v>42797.208333333328</v>
      </c>
      <c r="M249">
        <v>1485909937</v>
      </c>
      <c r="N249" s="15">
        <v>42767.031678240746</v>
      </c>
      <c r="O249" t="b">
        <v>0</v>
      </c>
      <c r="P249">
        <v>1</v>
      </c>
      <c r="Q249" t="b">
        <v>0</v>
      </c>
      <c r="R249" t="s">
        <v>8269</v>
      </c>
      <c r="S249" s="11" t="s">
        <v>8333</v>
      </c>
      <c r="T249" t="s">
        <v>8334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4">
        <v>3</v>
      </c>
      <c r="G250" s="14">
        <v>15.67</v>
      </c>
      <c r="H250" t="s">
        <v>8220</v>
      </c>
      <c r="I250" t="s">
        <v>8223</v>
      </c>
      <c r="J250" t="s">
        <v>8245</v>
      </c>
      <c r="K250">
        <v>1424747740</v>
      </c>
      <c r="L250" s="15">
        <v>42059.135879629626</v>
      </c>
      <c r="M250">
        <v>1422155740</v>
      </c>
      <c r="N250" s="15">
        <v>42029.135879629626</v>
      </c>
      <c r="O250" t="b">
        <v>0</v>
      </c>
      <c r="P250">
        <v>6</v>
      </c>
      <c r="Q250" t="b">
        <v>0</v>
      </c>
      <c r="R250" t="s">
        <v>8269</v>
      </c>
      <c r="S250" s="11" t="s">
        <v>8333</v>
      </c>
      <c r="T250" t="s">
        <v>8334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4">
        <v>0</v>
      </c>
      <c r="G251" s="14">
        <v>1</v>
      </c>
      <c r="H251" t="s">
        <v>8220</v>
      </c>
      <c r="I251" t="s">
        <v>8223</v>
      </c>
      <c r="J251" t="s">
        <v>8245</v>
      </c>
      <c r="K251">
        <v>1452234840</v>
      </c>
      <c r="L251" s="15">
        <v>42377.273611111115</v>
      </c>
      <c r="M251">
        <v>1450619123</v>
      </c>
      <c r="N251" s="15">
        <v>42358.573182870372</v>
      </c>
      <c r="O251" t="b">
        <v>0</v>
      </c>
      <c r="P251">
        <v>3</v>
      </c>
      <c r="Q251" t="b">
        <v>0</v>
      </c>
      <c r="R251" t="s">
        <v>8269</v>
      </c>
      <c r="S251" s="11" t="s">
        <v>8333</v>
      </c>
      <c r="T251" t="s">
        <v>8334</v>
      </c>
    </row>
  </sheetData>
  <conditionalFormatting sqref="H1:H251">
    <cfRule type="cellIs" dxfId="11" priority="8" operator="equal">
      <formula>"failed"</formula>
    </cfRule>
    <cfRule type="cellIs" dxfId="10" priority="9" operator="equal">
      <formula>"canceled"</formula>
    </cfRule>
    <cfRule type="cellIs" dxfId="9" priority="10" operator="equal">
      <formula>"successful"</formula>
    </cfRule>
    <cfRule type="cellIs" dxfId="8" priority="11" operator="equal">
      <formula>"Live"</formula>
    </cfRule>
  </conditionalFormatting>
  <conditionalFormatting sqref="T1:T251">
    <cfRule type="colorScale" priority="3">
      <colorScale>
        <cfvo type="min"/>
        <cfvo type="percentile" val="90"/>
        <color theme="7" tint="0.79998168889431442"/>
        <color theme="4" tint="0.79998168889431442"/>
      </colorScale>
    </cfRule>
    <cfRule type="colorScale" priority="4">
      <colorScale>
        <cfvo type="min"/>
        <cfvo type="max"/>
        <color theme="7" tint="0.79998168889431442"/>
        <color theme="4" tint="0.79998168889431442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theme="4" tint="0.79998168889431442"/>
        <color rgb="FFFF0000"/>
      </colorScale>
    </cfRule>
    <cfRule type="colorScale" priority="7">
      <colorScale>
        <cfvo type="min"/>
        <cfvo type="max"/>
        <color rgb="FFC00000"/>
        <color theme="4"/>
      </colorScale>
    </cfRule>
  </conditionalFormatting>
  <conditionalFormatting sqref="F1:G251">
    <cfRule type="colorScale" priority="1">
      <colorScale>
        <cfvo type="min"/>
        <cfvo type="max"/>
        <color theme="5" tint="0.79998168889431442"/>
        <color theme="9" tint="0.79998168889431442"/>
      </colorScale>
    </cfRule>
    <cfRule type="colorScale" priority="2">
      <colorScale>
        <cfvo type="min"/>
        <cfvo type="max"/>
        <color theme="5" tint="0.79998168889431442"/>
        <color theme="9" tint="0.7999816888943144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8922C-893D-6044-8BF4-97B906506561}">
  <dimension ref="A1:T10"/>
  <sheetViews>
    <sheetView topLeftCell="A2" workbookViewId="0">
      <selection activeCell="J4" sqref="J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8377</v>
      </c>
      <c r="G1" s="7" t="s">
        <v>8378</v>
      </c>
      <c r="H1" s="1" t="s">
        <v>8304</v>
      </c>
      <c r="I1" s="1" t="s">
        <v>8222</v>
      </c>
      <c r="J1" s="1" t="s">
        <v>8244</v>
      </c>
      <c r="K1" s="1" t="s">
        <v>8258</v>
      </c>
      <c r="L1" s="16" t="s">
        <v>8363</v>
      </c>
      <c r="M1" s="1" t="s">
        <v>8259</v>
      </c>
      <c r="N1" s="16" t="s">
        <v>8363</v>
      </c>
      <c r="O1" s="1" t="s">
        <v>8260</v>
      </c>
      <c r="P1" s="1" t="s">
        <v>8261</v>
      </c>
      <c r="Q1" s="1" t="s">
        <v>8262</v>
      </c>
      <c r="R1" s="1" t="s">
        <v>8305</v>
      </c>
      <c r="S1" s="10" t="s">
        <v>8323</v>
      </c>
      <c r="T1" s="1" t="s">
        <v>8325</v>
      </c>
    </row>
    <row r="2" spans="1:20" ht="192" x14ac:dyDescent="0.2">
      <c r="A2">
        <v>3128</v>
      </c>
      <c r="B2" s="3" t="s">
        <v>3128</v>
      </c>
      <c r="C2" s="3" t="s">
        <v>7238</v>
      </c>
      <c r="D2" s="6">
        <v>15000</v>
      </c>
      <c r="E2" s="8">
        <v>16291</v>
      </c>
      <c r="F2" s="14">
        <v>109</v>
      </c>
      <c r="G2" s="14">
        <v>139.24</v>
      </c>
      <c r="H2" t="s">
        <v>8221</v>
      </c>
      <c r="I2" t="s">
        <v>8223</v>
      </c>
      <c r="J2" t="s">
        <v>8245</v>
      </c>
      <c r="K2">
        <v>1489690141</v>
      </c>
      <c r="L2" s="15">
        <v>42810.784039351856</v>
      </c>
      <c r="M2">
        <v>1487101741</v>
      </c>
      <c r="N2" s="15">
        <v>42780.825706018513</v>
      </c>
      <c r="O2" t="b">
        <v>0</v>
      </c>
      <c r="P2">
        <v>117</v>
      </c>
      <c r="Q2" t="b">
        <v>0</v>
      </c>
      <c r="R2" t="s">
        <v>8269</v>
      </c>
      <c r="S2" s="11" t="s">
        <v>8333</v>
      </c>
      <c r="T2" t="s">
        <v>8334</v>
      </c>
    </row>
    <row r="3" spans="1:20" ht="208" x14ac:dyDescent="0.2">
      <c r="A3">
        <v>3129</v>
      </c>
      <c r="B3" s="3" t="s">
        <v>3129</v>
      </c>
      <c r="C3" s="3" t="s">
        <v>7239</v>
      </c>
      <c r="D3" s="6">
        <v>1250</v>
      </c>
      <c r="E3" s="8">
        <v>10</v>
      </c>
      <c r="F3" s="14">
        <v>1</v>
      </c>
      <c r="G3" s="14">
        <v>10</v>
      </c>
      <c r="H3" t="s">
        <v>8221</v>
      </c>
      <c r="I3" t="s">
        <v>8223</v>
      </c>
      <c r="J3" t="s">
        <v>8245</v>
      </c>
      <c r="K3">
        <v>1492542819</v>
      </c>
      <c r="L3" s="15">
        <v>42843.801145833335</v>
      </c>
      <c r="M3">
        <v>1489090419</v>
      </c>
      <c r="N3" s="15">
        <v>42803.842812499999</v>
      </c>
      <c r="O3" t="b">
        <v>0</v>
      </c>
      <c r="P3">
        <v>1</v>
      </c>
      <c r="Q3" t="b">
        <v>0</v>
      </c>
      <c r="R3" t="s">
        <v>8269</v>
      </c>
      <c r="S3" s="11" t="s">
        <v>8333</v>
      </c>
      <c r="T3" t="s">
        <v>8334</v>
      </c>
    </row>
    <row r="4" spans="1:20" ht="160" x14ac:dyDescent="0.2">
      <c r="A4">
        <v>3130</v>
      </c>
      <c r="B4" s="3" t="s">
        <v>3130</v>
      </c>
      <c r="C4" s="3" t="s">
        <v>7240</v>
      </c>
      <c r="D4" s="6">
        <v>10000</v>
      </c>
      <c r="E4" s="8">
        <v>375</v>
      </c>
      <c r="F4" s="14">
        <v>4</v>
      </c>
      <c r="G4" s="14">
        <v>93.75</v>
      </c>
      <c r="H4" t="s">
        <v>8221</v>
      </c>
      <c r="I4" t="s">
        <v>8223</v>
      </c>
      <c r="J4" t="s">
        <v>8245</v>
      </c>
      <c r="K4">
        <v>1492145940</v>
      </c>
      <c r="L4" s="15">
        <v>42839.207638888889</v>
      </c>
      <c r="M4">
        <v>1489504916</v>
      </c>
      <c r="N4" s="15">
        <v>42808.640231481477</v>
      </c>
      <c r="O4" t="b">
        <v>0</v>
      </c>
      <c r="P4">
        <v>4</v>
      </c>
      <c r="Q4" t="b">
        <v>0</v>
      </c>
      <c r="R4" t="s">
        <v>8269</v>
      </c>
      <c r="S4" s="11" t="s">
        <v>8333</v>
      </c>
      <c r="T4" t="s">
        <v>8334</v>
      </c>
    </row>
    <row r="5" spans="1:20" ht="96" x14ac:dyDescent="0.2">
      <c r="A5">
        <v>3131</v>
      </c>
      <c r="B5" s="3" t="s">
        <v>3131</v>
      </c>
      <c r="C5" s="3" t="s">
        <v>7241</v>
      </c>
      <c r="D5" s="6">
        <v>4100</v>
      </c>
      <c r="E5" s="8">
        <v>645</v>
      </c>
      <c r="F5" s="14">
        <v>16</v>
      </c>
      <c r="G5" s="14">
        <v>53.75</v>
      </c>
      <c r="H5" t="s">
        <v>8221</v>
      </c>
      <c r="I5" t="s">
        <v>8223</v>
      </c>
      <c r="J5" t="s">
        <v>8245</v>
      </c>
      <c r="K5">
        <v>1491656045</v>
      </c>
      <c r="L5" s="15">
        <v>42833.537557870368</v>
      </c>
      <c r="M5">
        <v>1489067645</v>
      </c>
      <c r="N5" s="15">
        <v>42803.579224537039</v>
      </c>
      <c r="O5" t="b">
        <v>0</v>
      </c>
      <c r="P5">
        <v>12</v>
      </c>
      <c r="Q5" t="b">
        <v>0</v>
      </c>
      <c r="R5" t="s">
        <v>8269</v>
      </c>
      <c r="S5" s="11" t="s">
        <v>8333</v>
      </c>
      <c r="T5" t="s">
        <v>8334</v>
      </c>
    </row>
    <row r="6" spans="1:20" ht="112" x14ac:dyDescent="0.2">
      <c r="A6">
        <v>3132</v>
      </c>
      <c r="B6" s="3" t="s">
        <v>3132</v>
      </c>
      <c r="C6" s="3" t="s">
        <v>7242</v>
      </c>
      <c r="D6" s="6">
        <v>30000</v>
      </c>
      <c r="E6" s="8">
        <v>10</v>
      </c>
      <c r="F6" s="14">
        <v>0</v>
      </c>
      <c r="G6" s="14">
        <v>10</v>
      </c>
      <c r="H6" t="s">
        <v>8221</v>
      </c>
      <c r="I6" t="s">
        <v>8223</v>
      </c>
      <c r="J6" t="s">
        <v>8245</v>
      </c>
      <c r="K6">
        <v>1492759460</v>
      </c>
      <c r="L6" s="15">
        <v>42846.308564814812</v>
      </c>
      <c r="M6">
        <v>1487579060</v>
      </c>
      <c r="N6" s="15">
        <v>42786.350231481483</v>
      </c>
      <c r="O6" t="b">
        <v>0</v>
      </c>
      <c r="P6">
        <v>1</v>
      </c>
      <c r="Q6" t="b">
        <v>0</v>
      </c>
      <c r="R6" t="s">
        <v>8269</v>
      </c>
      <c r="S6" s="11" t="s">
        <v>8333</v>
      </c>
      <c r="T6" t="s">
        <v>8334</v>
      </c>
    </row>
    <row r="7" spans="1:20" ht="208" x14ac:dyDescent="0.2">
      <c r="A7">
        <v>3135</v>
      </c>
      <c r="B7" s="3" t="s">
        <v>3135</v>
      </c>
      <c r="C7" s="3" t="s">
        <v>7245</v>
      </c>
      <c r="D7" s="6">
        <v>777</v>
      </c>
      <c r="E7" s="8">
        <v>162</v>
      </c>
      <c r="F7" s="14">
        <v>21</v>
      </c>
      <c r="G7" s="14">
        <v>23.14</v>
      </c>
      <c r="H7" t="s">
        <v>8221</v>
      </c>
      <c r="I7" t="s">
        <v>8223</v>
      </c>
      <c r="J7" t="s">
        <v>8245</v>
      </c>
      <c r="K7">
        <v>1491277121</v>
      </c>
      <c r="L7" s="15">
        <v>42829.151863425926</v>
      </c>
      <c r="M7">
        <v>1489376321</v>
      </c>
      <c r="N7" s="15">
        <v>42807.151863425926</v>
      </c>
      <c r="O7" t="b">
        <v>0</v>
      </c>
      <c r="P7">
        <v>7</v>
      </c>
      <c r="Q7" t="b">
        <v>0</v>
      </c>
      <c r="R7" t="s">
        <v>8269</v>
      </c>
      <c r="S7" s="11" t="s">
        <v>8333</v>
      </c>
      <c r="T7" t="s">
        <v>8334</v>
      </c>
    </row>
    <row r="8" spans="1:20" ht="144" x14ac:dyDescent="0.2">
      <c r="A8">
        <v>3137</v>
      </c>
      <c r="B8" s="3" t="s">
        <v>3137</v>
      </c>
      <c r="C8" s="3" t="s">
        <v>7247</v>
      </c>
      <c r="D8" s="6">
        <v>1500</v>
      </c>
      <c r="E8" s="8">
        <v>50</v>
      </c>
      <c r="F8" s="14">
        <v>3</v>
      </c>
      <c r="G8" s="14">
        <v>50</v>
      </c>
      <c r="H8" t="s">
        <v>8221</v>
      </c>
      <c r="I8" t="s">
        <v>8223</v>
      </c>
      <c r="J8" t="s">
        <v>8245</v>
      </c>
      <c r="K8">
        <v>1493838720</v>
      </c>
      <c r="L8" s="15">
        <v>42858.8</v>
      </c>
      <c r="M8">
        <v>1489439669</v>
      </c>
      <c r="N8" s="15">
        <v>42807.885057870371</v>
      </c>
      <c r="O8" t="b">
        <v>0</v>
      </c>
      <c r="P8">
        <v>1</v>
      </c>
      <c r="Q8" t="b">
        <v>0</v>
      </c>
      <c r="R8" t="s">
        <v>8269</v>
      </c>
      <c r="S8" s="11" t="s">
        <v>8333</v>
      </c>
      <c r="T8" t="s">
        <v>8334</v>
      </c>
    </row>
    <row r="9" spans="1:20" ht="208" x14ac:dyDescent="0.2">
      <c r="A9">
        <v>3144</v>
      </c>
      <c r="B9" s="3" t="s">
        <v>3144</v>
      </c>
      <c r="C9" s="3" t="s">
        <v>7254</v>
      </c>
      <c r="D9" s="6">
        <v>10000</v>
      </c>
      <c r="E9" s="8">
        <v>7540</v>
      </c>
      <c r="F9" s="14">
        <v>75</v>
      </c>
      <c r="G9" s="14">
        <v>251.33</v>
      </c>
      <c r="H9" t="s">
        <v>8221</v>
      </c>
      <c r="I9" t="s">
        <v>8223</v>
      </c>
      <c r="J9" t="s">
        <v>8245</v>
      </c>
      <c r="K9">
        <v>1489903200</v>
      </c>
      <c r="L9" s="15">
        <v>42813.25</v>
      </c>
      <c r="M9">
        <v>1488459307</v>
      </c>
      <c r="N9" s="15">
        <v>42796.538275462968</v>
      </c>
      <c r="O9" t="b">
        <v>0</v>
      </c>
      <c r="P9">
        <v>30</v>
      </c>
      <c r="Q9" t="b">
        <v>0</v>
      </c>
      <c r="R9" t="s">
        <v>8269</v>
      </c>
      <c r="S9" s="11" t="s">
        <v>8333</v>
      </c>
      <c r="T9" t="s">
        <v>8334</v>
      </c>
    </row>
    <row r="10" spans="1:20" ht="176" x14ac:dyDescent="0.2">
      <c r="A10">
        <v>3145</v>
      </c>
      <c r="B10" s="3" t="s">
        <v>3145</v>
      </c>
      <c r="C10" s="3" t="s">
        <v>7255</v>
      </c>
      <c r="D10" s="6">
        <v>25000</v>
      </c>
      <c r="E10" s="8">
        <v>0</v>
      </c>
      <c r="F10" s="14">
        <v>0</v>
      </c>
      <c r="G10" s="14">
        <v>0</v>
      </c>
      <c r="H10" t="s">
        <v>8221</v>
      </c>
      <c r="I10" t="s">
        <v>8223</v>
      </c>
      <c r="J10" t="s">
        <v>8245</v>
      </c>
      <c r="K10">
        <v>1490659134</v>
      </c>
      <c r="L10" s="15">
        <v>42821.999236111107</v>
      </c>
      <c r="M10">
        <v>1485478734</v>
      </c>
      <c r="N10" s="15">
        <v>42762.040902777779</v>
      </c>
      <c r="O10" t="b">
        <v>0</v>
      </c>
      <c r="P10">
        <v>0</v>
      </c>
      <c r="Q10" t="b">
        <v>0</v>
      </c>
      <c r="R10" t="s">
        <v>8269</v>
      </c>
      <c r="S10" s="11" t="s">
        <v>8333</v>
      </c>
      <c r="T10" t="s">
        <v>8334</v>
      </c>
    </row>
  </sheetData>
  <conditionalFormatting sqref="H1:H10">
    <cfRule type="cellIs" dxfId="7" priority="8" operator="equal">
      <formula>"failed"</formula>
    </cfRule>
    <cfRule type="cellIs" dxfId="6" priority="9" operator="equal">
      <formula>"canceled"</formula>
    </cfRule>
    <cfRule type="cellIs" dxfId="5" priority="10" operator="equal">
      <formula>"successful"</formula>
    </cfRule>
    <cfRule type="cellIs" dxfId="4" priority="11" operator="equal">
      <formula>"Live"</formula>
    </cfRule>
  </conditionalFormatting>
  <conditionalFormatting sqref="T1:T10">
    <cfRule type="colorScale" priority="3">
      <colorScale>
        <cfvo type="min"/>
        <cfvo type="percentile" val="90"/>
        <color theme="7" tint="0.79998168889431442"/>
        <color theme="4" tint="0.79998168889431442"/>
      </colorScale>
    </cfRule>
    <cfRule type="colorScale" priority="4">
      <colorScale>
        <cfvo type="min"/>
        <cfvo type="max"/>
        <color theme="7" tint="0.79998168889431442"/>
        <color theme="4" tint="0.79998168889431442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theme="4" tint="0.79998168889431442"/>
        <color rgb="FFFF0000"/>
      </colorScale>
    </cfRule>
    <cfRule type="colorScale" priority="7">
      <colorScale>
        <cfvo type="min"/>
        <cfvo type="max"/>
        <color rgb="FFC00000"/>
        <color theme="4"/>
      </colorScale>
    </cfRule>
  </conditionalFormatting>
  <conditionalFormatting sqref="F1:G10">
    <cfRule type="colorScale" priority="1">
      <colorScale>
        <cfvo type="min"/>
        <cfvo type="max"/>
        <color theme="5" tint="0.79998168889431442"/>
        <color theme="9" tint="0.79998168889431442"/>
      </colorScale>
    </cfRule>
    <cfRule type="colorScale" priority="2">
      <colorScale>
        <cfvo type="min"/>
        <cfvo type="max"/>
        <color theme="5" tint="0.79998168889431442"/>
        <color theme="9" tint="0.7999816888943144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C416A-07A4-524A-928F-F71F869F6DD7}">
  <dimension ref="A1:E14"/>
  <sheetViews>
    <sheetView workbookViewId="0">
      <selection activeCell="C2" sqref="C2"/>
    </sheetView>
  </sheetViews>
  <sheetFormatPr baseColWidth="10" defaultRowHeight="15" x14ac:dyDescent="0.2"/>
  <cols>
    <col min="1" max="1" width="16" style="21" bestFit="1" customWidth="1"/>
    <col min="3" max="3" width="20" bestFit="1" customWidth="1"/>
    <col min="4" max="4" width="11.1640625" bestFit="1" customWidth="1"/>
  </cols>
  <sheetData>
    <row r="1" spans="1:5" x14ac:dyDescent="0.2">
      <c r="A1" s="22"/>
      <c r="B1" s="22" t="s">
        <v>8383</v>
      </c>
      <c r="C1" s="22" t="s">
        <v>8384</v>
      </c>
      <c r="D1" s="22" t="s">
        <v>8389</v>
      </c>
      <c r="E1" s="22" t="s">
        <v>8390</v>
      </c>
    </row>
    <row r="2" spans="1:5" x14ac:dyDescent="0.2">
      <c r="A2" s="22" t="s">
        <v>8385</v>
      </c>
      <c r="B2" s="23">
        <f>AVERAGE('Successful US Kickstarters'!D:D)</f>
        <v>5048.8786407766993</v>
      </c>
      <c r="C2" s="24">
        <f>AVERAGE('Failed US Kickstarters'!D:D)</f>
        <v>10554.212</v>
      </c>
      <c r="D2" s="23">
        <f>AVERAGE('Live US Statistics'!D:D)</f>
        <v>10847.444444444445</v>
      </c>
      <c r="E2" s="22" t="s">
        <v>8391</v>
      </c>
    </row>
    <row r="3" spans="1:5" x14ac:dyDescent="0.2">
      <c r="A3" s="22" t="s">
        <v>8386</v>
      </c>
      <c r="B3" s="23">
        <f>MEDIAN('Successful US Kickstarters'!D:D)</f>
        <v>3000</v>
      </c>
      <c r="C3" s="24">
        <f>MEDIAN('Failed US Kickstarters'!D:D)</f>
        <v>5000</v>
      </c>
      <c r="D3" s="23">
        <f>MEDIAN('Live US Statistics'!D:D)</f>
        <v>10000</v>
      </c>
      <c r="E3" s="22" t="s">
        <v>8391</v>
      </c>
    </row>
    <row r="4" spans="1:5" x14ac:dyDescent="0.2">
      <c r="A4" s="22" t="s">
        <v>8392</v>
      </c>
      <c r="B4" s="23">
        <f>_xlfn.STDEV.P('Successful US Kickstarters'!D:D)</f>
        <v>7748.7537726373303</v>
      </c>
      <c r="C4" s="23">
        <f>ROUND(_xlfn.STDEV.P('Failed US Kickstarters'!D:D), 0)</f>
        <v>21968</v>
      </c>
      <c r="D4" s="23">
        <f>_xlfn.STDEV.P('Live US Statistics'!D:D)</f>
        <v>10067.675281823849</v>
      </c>
      <c r="E4" s="22" t="s">
        <v>8391</v>
      </c>
    </row>
    <row r="5" spans="1:5" x14ac:dyDescent="0.2">
      <c r="A5" s="22" t="s">
        <v>8393</v>
      </c>
      <c r="B5" s="23">
        <f>_xlfn.QUARTILE.EXC('Successful US Kickstarters'!D:D, 3)</f>
        <v>5000</v>
      </c>
      <c r="C5" s="23">
        <f>_xlfn.QUARTILE.EXC('Failed US Kickstarters'!D:D, 3)</f>
        <v>10000</v>
      </c>
      <c r="D5" s="23">
        <f>_xlfn.QUARTILE.EXC('Live US Statistics'!D:D, 3)</f>
        <v>20000</v>
      </c>
      <c r="E5" s="22" t="s">
        <v>8391</v>
      </c>
    </row>
    <row r="6" spans="1:5" x14ac:dyDescent="0.2">
      <c r="A6" s="22" t="s">
        <v>8394</v>
      </c>
      <c r="B6" s="23">
        <f>_xlfn.QUARTILE.EXC('Successful US Kickstarters'!D:D, 1)</f>
        <v>1500</v>
      </c>
      <c r="C6" s="23">
        <f>_xlfn.QUARTILE.EXC('Failed US Kickstarters'!D:D, 1)</f>
        <v>2000</v>
      </c>
      <c r="D6" s="23">
        <f>_xlfn.QUARTILE.EXC('Live US Statistics'!D:D, 1)</f>
        <v>1375</v>
      </c>
      <c r="E6" s="22" t="s">
        <v>8391</v>
      </c>
    </row>
    <row r="7" spans="1:5" x14ac:dyDescent="0.2">
      <c r="A7" s="22" t="s">
        <v>8395</v>
      </c>
      <c r="B7" s="23">
        <f>B5-B6</f>
        <v>3500</v>
      </c>
      <c r="C7" s="23">
        <f t="shared" ref="C7:D7" si="0">C5-C6</f>
        <v>8000</v>
      </c>
      <c r="D7" s="23">
        <f t="shared" si="0"/>
        <v>18625</v>
      </c>
      <c r="E7" s="22" t="s">
        <v>8391</v>
      </c>
    </row>
    <row r="8" spans="1:5" x14ac:dyDescent="0.2">
      <c r="A8" s="22"/>
      <c r="B8" s="23"/>
      <c r="C8" s="23"/>
      <c r="D8" s="23"/>
      <c r="E8" s="22"/>
    </row>
    <row r="9" spans="1:5" x14ac:dyDescent="0.2">
      <c r="A9" s="22" t="s">
        <v>8387</v>
      </c>
      <c r="B9" s="23">
        <f>AVERAGE('Successful US Kickstarters'!E:E)</f>
        <v>5601.5458009708727</v>
      </c>
      <c r="C9" s="23">
        <f>AVERAGE('Failed US Kickstarters'!E:E)</f>
        <v>558.65484000000004</v>
      </c>
      <c r="D9" s="23">
        <f>AVERAGE('Live US Statistics'!E:E)</f>
        <v>2787</v>
      </c>
      <c r="E9" s="22" t="s">
        <v>8391</v>
      </c>
    </row>
    <row r="10" spans="1:5" x14ac:dyDescent="0.2">
      <c r="A10" s="22" t="s">
        <v>8388</v>
      </c>
      <c r="B10" s="23">
        <f>MEDIAN('Successful US Kickstarters'!E:E)</f>
        <v>3167.5</v>
      </c>
      <c r="C10" s="23">
        <f>MEDIAN('Failed US Kickstarters'!E:E)</f>
        <v>103</v>
      </c>
      <c r="D10" s="23">
        <f>MEDIAN('Live US Statistics'!E:E)</f>
        <v>162</v>
      </c>
      <c r="E10" s="22" t="s">
        <v>8391</v>
      </c>
    </row>
    <row r="11" spans="1:5" x14ac:dyDescent="0.2">
      <c r="A11" s="22" t="s">
        <v>8392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  <c r="D11" s="23">
        <f>_xlfn.STDEV.P('Live US Statistics'!E:E)</f>
        <v>5301.2320790129115</v>
      </c>
      <c r="E11" s="22" t="s">
        <v>8391</v>
      </c>
    </row>
    <row r="12" spans="1:5" x14ac:dyDescent="0.2">
      <c r="A12" s="22" t="s">
        <v>8393</v>
      </c>
      <c r="B12" s="23">
        <f>_xlfn.QUARTILE.EXC('Successful US Kickstarters'!E:E, 3)</f>
        <v>5699</v>
      </c>
      <c r="C12" s="23">
        <f>_xlfn.QUARTILE.EXC('Failed US Kickstarters'!E:E, 3)</f>
        <v>501</v>
      </c>
      <c r="D12" s="23">
        <f>_xlfn.QUARTILE.EXC('Live US Statistics'!E:E, 3)</f>
        <v>4092.5</v>
      </c>
      <c r="E12" s="22" t="s">
        <v>8391</v>
      </c>
    </row>
    <row r="13" spans="1:5" x14ac:dyDescent="0.2">
      <c r="A13" s="22" t="s">
        <v>8394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  <c r="D13" s="23">
        <f>_xlfn.QUARTILE.EXC('Live US Statistics'!E:E, 1)</f>
        <v>10</v>
      </c>
      <c r="E13" s="22" t="s">
        <v>8391</v>
      </c>
    </row>
    <row r="14" spans="1:5" x14ac:dyDescent="0.2">
      <c r="A14" s="22" t="s">
        <v>8395</v>
      </c>
      <c r="B14" s="23">
        <f>B12-B13</f>
        <v>3982.4925000000003</v>
      </c>
      <c r="C14" s="23">
        <f t="shared" ref="C14" si="1">C12-C13</f>
        <v>491.75</v>
      </c>
      <c r="D14" s="23">
        <f t="shared" ref="D14" si="2">D12-D13</f>
        <v>4082.5</v>
      </c>
      <c r="E14" s="22" t="s">
        <v>8391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8"/>
  <sheetViews>
    <sheetView tabSelected="1" topLeftCell="B1" zoomScale="95" zoomScaleNormal="95" workbookViewId="0">
      <pane ySplit="1" topLeftCell="A3797" activePane="bottomLeft" state="frozen"/>
      <selection activeCell="L1" sqref="L1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5.83203125" style="8" bestFit="1" customWidth="1"/>
    <col min="7" max="7" width="14.5" style="8" bestFit="1" customWidth="1"/>
    <col min="8" max="8" width="21.33203125" customWidth="1"/>
    <col min="9" max="9" width="17.83203125" customWidth="1"/>
    <col min="10" max="10" width="19.83203125" customWidth="1"/>
    <col min="11" max="11" width="19.33203125" customWidth="1"/>
    <col min="12" max="12" width="20" style="15" bestFit="1" customWidth="1"/>
    <col min="13" max="13" width="17.83203125" customWidth="1"/>
    <col min="14" max="14" width="20" style="15" bestFit="1" customWidth="1"/>
    <col min="15" max="15" width="15.5" customWidth="1"/>
    <col min="16" max="16" width="24.5" customWidth="1"/>
    <col min="17" max="17" width="36.5" customWidth="1"/>
    <col min="18" max="19" width="24" bestFit="1" customWidth="1"/>
    <col min="20" max="20" width="17.33203125" bestFit="1" customWidth="1"/>
    <col min="21" max="21" width="18.5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8377</v>
      </c>
      <c r="G1" s="7" t="s">
        <v>8378</v>
      </c>
      <c r="H1" s="1" t="s">
        <v>8304</v>
      </c>
      <c r="I1" s="1" t="s">
        <v>8222</v>
      </c>
      <c r="J1" s="1" t="s">
        <v>8244</v>
      </c>
      <c r="K1" s="1" t="s">
        <v>8258</v>
      </c>
      <c r="L1" s="16" t="s">
        <v>8363</v>
      </c>
      <c r="M1" s="1" t="s">
        <v>8259</v>
      </c>
      <c r="N1" s="16" t="s">
        <v>8363</v>
      </c>
      <c r="O1" s="1" t="s">
        <v>8260</v>
      </c>
      <c r="P1" s="1" t="s">
        <v>8261</v>
      </c>
      <c r="Q1" s="1" t="s">
        <v>8262</v>
      </c>
      <c r="R1" s="1" t="s">
        <v>8305</v>
      </c>
      <c r="S1" s="10" t="s">
        <v>8323</v>
      </c>
      <c r="T1" s="1" t="s">
        <v>8325</v>
      </c>
      <c r="U1" s="1"/>
    </row>
    <row r="2" spans="1:23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4">
        <f>ROUND(E2/D2 * 100, 0)</f>
        <v>137</v>
      </c>
      <c r="G2" s="14">
        <f>ROUND(E2/P2, 2)</f>
        <v>63.92</v>
      </c>
      <c r="H2" t="s">
        <v>8218</v>
      </c>
      <c r="I2" t="s">
        <v>8223</v>
      </c>
      <c r="J2" t="s">
        <v>8245</v>
      </c>
      <c r="K2">
        <v>1437620400</v>
      </c>
      <c r="L2" s="15">
        <f>(((K2/60)/60)/24) + DATE(1970,1,1)</f>
        <v>42208.125</v>
      </c>
      <c r="M2">
        <v>1434931811</v>
      </c>
      <c r="N2" s="15">
        <f>(((M2/60)/60)/24) + DATE(1970,1,1)</f>
        <v>42177.007071759261</v>
      </c>
      <c r="O2" t="b">
        <v>0</v>
      </c>
      <c r="P2">
        <v>182</v>
      </c>
      <c r="Q2" t="b">
        <v>1</v>
      </c>
      <c r="R2" t="s">
        <v>8263</v>
      </c>
      <c r="S2" s="11" t="s">
        <v>8326</v>
      </c>
      <c r="T2" t="s">
        <v>8327</v>
      </c>
      <c r="U2" s="9"/>
      <c r="V2" s="9"/>
      <c r="W2" s="9"/>
    </row>
    <row r="3" spans="1:23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4">
        <f t="shared" ref="F3:F66" si="0">ROUND(E3/D3 * 100, 0)</f>
        <v>143</v>
      </c>
      <c r="G3" s="14">
        <f t="shared" ref="G3:G66" si="1">ROUND(E3/P3, 2)</f>
        <v>185.48</v>
      </c>
      <c r="H3" t="s">
        <v>8218</v>
      </c>
      <c r="I3" t="s">
        <v>8223</v>
      </c>
      <c r="J3" t="s">
        <v>8245</v>
      </c>
      <c r="K3">
        <v>1488464683</v>
      </c>
      <c r="L3" s="15">
        <f t="shared" ref="L3:L66" si="2">(((K3/60)/60)/24) + DATE(1970,1,1)</f>
        <v>42796.600497685184</v>
      </c>
      <c r="M3">
        <v>1485872683</v>
      </c>
      <c r="N3" s="15">
        <f t="shared" ref="N3:N66" si="3">(((M3/60)/60)/24) + DATE(1970,1,1)</f>
        <v>42766.600497685184</v>
      </c>
      <c r="O3" t="b">
        <v>0</v>
      </c>
      <c r="P3">
        <v>79</v>
      </c>
      <c r="Q3" t="b">
        <v>1</v>
      </c>
      <c r="R3" t="s">
        <v>8263</v>
      </c>
      <c r="S3" s="11" t="s">
        <v>8326</v>
      </c>
      <c r="T3" t="s">
        <v>8327</v>
      </c>
      <c r="U3" s="9"/>
    </row>
    <row r="4" spans="1:23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4">
        <f t="shared" si="0"/>
        <v>105</v>
      </c>
      <c r="G4" s="14">
        <f t="shared" si="1"/>
        <v>15</v>
      </c>
      <c r="H4" t="s">
        <v>8218</v>
      </c>
      <c r="I4" t="s">
        <v>8224</v>
      </c>
      <c r="J4" t="s">
        <v>8246</v>
      </c>
      <c r="K4">
        <v>1455555083</v>
      </c>
      <c r="L4" s="15">
        <f t="shared" si="2"/>
        <v>42415.702349537038</v>
      </c>
      <c r="M4">
        <v>1454691083</v>
      </c>
      <c r="N4" s="15">
        <f t="shared" si="3"/>
        <v>42405.702349537038</v>
      </c>
      <c r="O4" t="b">
        <v>0</v>
      </c>
      <c r="P4">
        <v>35</v>
      </c>
      <c r="Q4" t="b">
        <v>1</v>
      </c>
      <c r="R4" t="s">
        <v>8263</v>
      </c>
      <c r="S4" s="11" t="s">
        <v>8326</v>
      </c>
      <c r="T4" t="s">
        <v>8327</v>
      </c>
      <c r="U4" s="9"/>
    </row>
    <row r="5" spans="1:23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4">
        <f t="shared" si="0"/>
        <v>104</v>
      </c>
      <c r="G5" s="14">
        <f t="shared" si="1"/>
        <v>69.27</v>
      </c>
      <c r="H5" t="s">
        <v>8218</v>
      </c>
      <c r="I5" t="s">
        <v>8223</v>
      </c>
      <c r="J5" t="s">
        <v>8245</v>
      </c>
      <c r="K5">
        <v>1407414107</v>
      </c>
      <c r="L5" s="15">
        <f t="shared" si="2"/>
        <v>41858.515127314815</v>
      </c>
      <c r="M5">
        <v>1404822107</v>
      </c>
      <c r="N5" s="15">
        <f t="shared" si="3"/>
        <v>41828.515127314815</v>
      </c>
      <c r="O5" t="b">
        <v>0</v>
      </c>
      <c r="P5">
        <v>150</v>
      </c>
      <c r="Q5" t="b">
        <v>1</v>
      </c>
      <c r="R5" t="s">
        <v>8263</v>
      </c>
      <c r="S5" s="11" t="s">
        <v>8326</v>
      </c>
      <c r="T5" t="s">
        <v>8327</v>
      </c>
      <c r="U5" s="9"/>
    </row>
    <row r="6" spans="1:23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4">
        <f t="shared" si="0"/>
        <v>123</v>
      </c>
      <c r="G6" s="14">
        <f t="shared" si="1"/>
        <v>190.55</v>
      </c>
      <c r="H6" t="s">
        <v>8218</v>
      </c>
      <c r="I6" t="s">
        <v>8223</v>
      </c>
      <c r="J6" t="s">
        <v>8245</v>
      </c>
      <c r="K6">
        <v>1450555279</v>
      </c>
      <c r="L6" s="15">
        <f t="shared" si="2"/>
        <v>42357.834247685183</v>
      </c>
      <c r="M6">
        <v>1447963279</v>
      </c>
      <c r="N6" s="15">
        <f t="shared" si="3"/>
        <v>42327.834247685183</v>
      </c>
      <c r="O6" t="b">
        <v>0</v>
      </c>
      <c r="P6">
        <v>284</v>
      </c>
      <c r="Q6" t="b">
        <v>1</v>
      </c>
      <c r="R6" t="s">
        <v>8263</v>
      </c>
      <c r="S6" s="11" t="s">
        <v>8326</v>
      </c>
      <c r="T6" t="s">
        <v>8327</v>
      </c>
      <c r="U6" s="9"/>
    </row>
    <row r="7" spans="1:23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4">
        <f t="shared" si="0"/>
        <v>110</v>
      </c>
      <c r="G7" s="14">
        <f t="shared" si="1"/>
        <v>93.4</v>
      </c>
      <c r="H7" t="s">
        <v>8218</v>
      </c>
      <c r="I7" t="s">
        <v>8223</v>
      </c>
      <c r="J7" t="s">
        <v>8245</v>
      </c>
      <c r="K7">
        <v>1469770500</v>
      </c>
      <c r="L7" s="15">
        <f t="shared" si="2"/>
        <v>42580.232638888891</v>
      </c>
      <c r="M7">
        <v>1468362207</v>
      </c>
      <c r="N7" s="15">
        <f t="shared" si="3"/>
        <v>42563.932951388888</v>
      </c>
      <c r="O7" t="b">
        <v>0</v>
      </c>
      <c r="P7">
        <v>47</v>
      </c>
      <c r="Q7" t="b">
        <v>1</v>
      </c>
      <c r="R7" t="s">
        <v>8263</v>
      </c>
      <c r="S7" s="11" t="s">
        <v>8326</v>
      </c>
      <c r="T7" t="s">
        <v>8327</v>
      </c>
      <c r="U7" s="9"/>
    </row>
    <row r="8" spans="1:23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4">
        <f t="shared" si="0"/>
        <v>106</v>
      </c>
      <c r="G8" s="14">
        <f t="shared" si="1"/>
        <v>146.88</v>
      </c>
      <c r="H8" t="s">
        <v>8218</v>
      </c>
      <c r="I8" t="s">
        <v>8223</v>
      </c>
      <c r="J8" t="s">
        <v>8245</v>
      </c>
      <c r="K8">
        <v>1402710250</v>
      </c>
      <c r="L8" s="15">
        <f t="shared" si="2"/>
        <v>41804.072337962964</v>
      </c>
      <c r="M8">
        <v>1401846250</v>
      </c>
      <c r="N8" s="15">
        <f t="shared" si="3"/>
        <v>41794.072337962964</v>
      </c>
      <c r="O8" t="b">
        <v>0</v>
      </c>
      <c r="P8">
        <v>58</v>
      </c>
      <c r="Q8" t="b">
        <v>1</v>
      </c>
      <c r="R8" t="s">
        <v>8263</v>
      </c>
      <c r="S8" s="11" t="s">
        <v>8326</v>
      </c>
      <c r="T8" t="s">
        <v>8327</v>
      </c>
      <c r="U8" s="9"/>
    </row>
    <row r="9" spans="1:23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4">
        <f t="shared" si="0"/>
        <v>101</v>
      </c>
      <c r="G9" s="14">
        <f t="shared" si="1"/>
        <v>159.82</v>
      </c>
      <c r="H9" t="s">
        <v>8218</v>
      </c>
      <c r="I9" t="s">
        <v>8223</v>
      </c>
      <c r="J9" t="s">
        <v>8245</v>
      </c>
      <c r="K9">
        <v>1467680867</v>
      </c>
      <c r="L9" s="15">
        <f t="shared" si="2"/>
        <v>42556.047071759262</v>
      </c>
      <c r="M9">
        <v>1464224867</v>
      </c>
      <c r="N9" s="15">
        <f t="shared" si="3"/>
        <v>42516.047071759262</v>
      </c>
      <c r="O9" t="b">
        <v>0</v>
      </c>
      <c r="P9">
        <v>57</v>
      </c>
      <c r="Q9" t="b">
        <v>1</v>
      </c>
      <c r="R9" t="s">
        <v>8263</v>
      </c>
      <c r="S9" s="11" t="s">
        <v>8326</v>
      </c>
      <c r="T9" t="s">
        <v>8327</v>
      </c>
      <c r="U9" s="9"/>
    </row>
    <row r="10" spans="1:23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4">
        <f t="shared" si="0"/>
        <v>100</v>
      </c>
      <c r="G10" s="14">
        <f t="shared" si="1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 s="15">
        <f t="shared" si="2"/>
        <v>42475.875</v>
      </c>
      <c r="M10">
        <v>1460155212</v>
      </c>
      <c r="N10" s="15">
        <f t="shared" si="3"/>
        <v>42468.94458333333</v>
      </c>
      <c r="O10" t="b">
        <v>0</v>
      </c>
      <c r="P10">
        <v>12</v>
      </c>
      <c r="Q10" t="b">
        <v>1</v>
      </c>
      <c r="R10" t="s">
        <v>8263</v>
      </c>
      <c r="S10" s="11" t="s">
        <v>8326</v>
      </c>
      <c r="T10" t="s">
        <v>8327</v>
      </c>
      <c r="U10" s="9"/>
    </row>
    <row r="11" spans="1:23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4">
        <f t="shared" si="0"/>
        <v>126</v>
      </c>
      <c r="G11" s="14">
        <f t="shared" si="1"/>
        <v>31.5</v>
      </c>
      <c r="H11" t="s">
        <v>8218</v>
      </c>
      <c r="I11" t="s">
        <v>8223</v>
      </c>
      <c r="J11" t="s">
        <v>8245</v>
      </c>
      <c r="K11">
        <v>1460860144</v>
      </c>
      <c r="L11" s="15">
        <f t="shared" si="2"/>
        <v>42477.103518518517</v>
      </c>
      <c r="M11">
        <v>1458268144</v>
      </c>
      <c r="N11" s="15">
        <f t="shared" si="3"/>
        <v>42447.103518518517</v>
      </c>
      <c r="O11" t="b">
        <v>0</v>
      </c>
      <c r="P11">
        <v>20</v>
      </c>
      <c r="Q11" t="b">
        <v>1</v>
      </c>
      <c r="R11" t="s">
        <v>8263</v>
      </c>
      <c r="S11" s="11" t="s">
        <v>8326</v>
      </c>
      <c r="T11" t="s">
        <v>8327</v>
      </c>
      <c r="U11" s="9"/>
    </row>
    <row r="12" spans="1:23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4">
        <f t="shared" si="0"/>
        <v>101</v>
      </c>
      <c r="G12" s="14">
        <f t="shared" si="1"/>
        <v>158.68</v>
      </c>
      <c r="H12" t="s">
        <v>8218</v>
      </c>
      <c r="I12" t="s">
        <v>8223</v>
      </c>
      <c r="J12" t="s">
        <v>8245</v>
      </c>
      <c r="K12">
        <v>1403660279</v>
      </c>
      <c r="L12" s="15">
        <f t="shared" si="2"/>
        <v>41815.068043981482</v>
      </c>
      <c r="M12">
        <v>1400636279</v>
      </c>
      <c r="N12" s="15">
        <f t="shared" si="3"/>
        <v>41780.068043981482</v>
      </c>
      <c r="O12" t="b">
        <v>0</v>
      </c>
      <c r="P12">
        <v>19</v>
      </c>
      <c r="Q12" t="b">
        <v>1</v>
      </c>
      <c r="R12" t="s">
        <v>8263</v>
      </c>
      <c r="S12" s="11" t="s">
        <v>8326</v>
      </c>
      <c r="T12" t="s">
        <v>8327</v>
      </c>
      <c r="U12" s="9"/>
    </row>
    <row r="13" spans="1:23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4">
        <f t="shared" si="0"/>
        <v>121</v>
      </c>
      <c r="G13" s="14">
        <f t="shared" si="1"/>
        <v>80.33</v>
      </c>
      <c r="H13" t="s">
        <v>8218</v>
      </c>
      <c r="I13" t="s">
        <v>8223</v>
      </c>
      <c r="J13" t="s">
        <v>8245</v>
      </c>
      <c r="K13">
        <v>1471834800</v>
      </c>
      <c r="L13" s="15">
        <f t="shared" si="2"/>
        <v>42604.125</v>
      </c>
      <c r="M13">
        <v>1469126462</v>
      </c>
      <c r="N13" s="15">
        <f t="shared" si="3"/>
        <v>42572.778495370367</v>
      </c>
      <c r="O13" t="b">
        <v>0</v>
      </c>
      <c r="P13">
        <v>75</v>
      </c>
      <c r="Q13" t="b">
        <v>1</v>
      </c>
      <c r="R13" t="s">
        <v>8263</v>
      </c>
      <c r="S13" s="11" t="s">
        <v>8326</v>
      </c>
      <c r="T13" t="s">
        <v>8327</v>
      </c>
      <c r="U13" s="9"/>
    </row>
    <row r="14" spans="1:23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4">
        <f t="shared" si="0"/>
        <v>165</v>
      </c>
      <c r="G14" s="14">
        <f t="shared" si="1"/>
        <v>59.96</v>
      </c>
      <c r="H14" t="s">
        <v>8218</v>
      </c>
      <c r="I14" t="s">
        <v>8223</v>
      </c>
      <c r="J14" t="s">
        <v>8245</v>
      </c>
      <c r="K14">
        <v>1405479600</v>
      </c>
      <c r="L14" s="15">
        <f t="shared" si="2"/>
        <v>41836.125</v>
      </c>
      <c r="M14">
        <v>1401642425</v>
      </c>
      <c r="N14" s="15">
        <f t="shared" si="3"/>
        <v>41791.713252314818</v>
      </c>
      <c r="O14" t="b">
        <v>0</v>
      </c>
      <c r="P14">
        <v>827</v>
      </c>
      <c r="Q14" t="b">
        <v>1</v>
      </c>
      <c r="R14" t="s">
        <v>8263</v>
      </c>
      <c r="S14" s="11" t="s">
        <v>8326</v>
      </c>
      <c r="T14" t="s">
        <v>8327</v>
      </c>
      <c r="U14" s="9"/>
    </row>
    <row r="15" spans="1:23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4">
        <f t="shared" si="0"/>
        <v>160</v>
      </c>
      <c r="G15" s="14">
        <f t="shared" si="1"/>
        <v>109.78</v>
      </c>
      <c r="H15" t="s">
        <v>8218</v>
      </c>
      <c r="I15" t="s">
        <v>8223</v>
      </c>
      <c r="J15" t="s">
        <v>8245</v>
      </c>
      <c r="K15">
        <v>1466713620</v>
      </c>
      <c r="L15" s="15">
        <f t="shared" si="2"/>
        <v>42544.852083333331</v>
      </c>
      <c r="M15">
        <v>1463588109</v>
      </c>
      <c r="N15" s="15">
        <f t="shared" si="3"/>
        <v>42508.677187499998</v>
      </c>
      <c r="O15" t="b">
        <v>0</v>
      </c>
      <c r="P15">
        <v>51</v>
      </c>
      <c r="Q15" t="b">
        <v>1</v>
      </c>
      <c r="R15" t="s">
        <v>8263</v>
      </c>
      <c r="S15" s="11" t="s">
        <v>8326</v>
      </c>
      <c r="T15" t="s">
        <v>8327</v>
      </c>
      <c r="U15" s="9"/>
    </row>
    <row r="16" spans="1:23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4">
        <f t="shared" si="0"/>
        <v>101</v>
      </c>
      <c r="G16" s="14">
        <f t="shared" si="1"/>
        <v>147.71</v>
      </c>
      <c r="H16" t="s">
        <v>8218</v>
      </c>
      <c r="I16" t="s">
        <v>8225</v>
      </c>
      <c r="J16" t="s">
        <v>8247</v>
      </c>
      <c r="K16">
        <v>1405259940</v>
      </c>
      <c r="L16" s="15">
        <f t="shared" si="2"/>
        <v>41833.582638888889</v>
      </c>
      <c r="M16">
        <v>1403051888</v>
      </c>
      <c r="N16" s="15">
        <f t="shared" si="3"/>
        <v>41808.02648148148</v>
      </c>
      <c r="O16" t="b">
        <v>0</v>
      </c>
      <c r="P16">
        <v>41</v>
      </c>
      <c r="Q16" t="b">
        <v>1</v>
      </c>
      <c r="R16" t="s">
        <v>8263</v>
      </c>
      <c r="S16" s="11" t="s">
        <v>8326</v>
      </c>
      <c r="T16" t="s">
        <v>8327</v>
      </c>
      <c r="U16" s="9"/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4">
        <f t="shared" si="0"/>
        <v>107</v>
      </c>
      <c r="G17" s="14">
        <f t="shared" si="1"/>
        <v>21.76</v>
      </c>
      <c r="H17" t="s">
        <v>8218</v>
      </c>
      <c r="I17" t="s">
        <v>8226</v>
      </c>
      <c r="J17" t="s">
        <v>8248</v>
      </c>
      <c r="K17">
        <v>1443384840</v>
      </c>
      <c r="L17" s="15">
        <f t="shared" si="2"/>
        <v>42274.843055555553</v>
      </c>
      <c r="M17">
        <v>1441790658</v>
      </c>
      <c r="N17" s="15">
        <f t="shared" si="3"/>
        <v>42256.391875000001</v>
      </c>
      <c r="O17" t="b">
        <v>0</v>
      </c>
      <c r="P17">
        <v>98</v>
      </c>
      <c r="Q17" t="b">
        <v>1</v>
      </c>
      <c r="R17" t="s">
        <v>8263</v>
      </c>
      <c r="S17" s="11" t="s">
        <v>8326</v>
      </c>
      <c r="T17" t="s">
        <v>8327</v>
      </c>
      <c r="U17" s="9"/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4">
        <f t="shared" si="0"/>
        <v>100</v>
      </c>
      <c r="G18" s="14">
        <f t="shared" si="1"/>
        <v>171.84</v>
      </c>
      <c r="H18" t="s">
        <v>8218</v>
      </c>
      <c r="I18" t="s">
        <v>8223</v>
      </c>
      <c r="J18" t="s">
        <v>8245</v>
      </c>
      <c r="K18">
        <v>1402896600</v>
      </c>
      <c r="L18" s="15">
        <f t="shared" si="2"/>
        <v>41806.229166666664</v>
      </c>
      <c r="M18">
        <v>1398971211</v>
      </c>
      <c r="N18" s="15">
        <f t="shared" si="3"/>
        <v>41760.796423611115</v>
      </c>
      <c r="O18" t="b">
        <v>0</v>
      </c>
      <c r="P18">
        <v>70</v>
      </c>
      <c r="Q18" t="b">
        <v>1</v>
      </c>
      <c r="R18" t="s">
        <v>8263</v>
      </c>
      <c r="S18" s="11" t="s">
        <v>8326</v>
      </c>
      <c r="T18" t="s">
        <v>8327</v>
      </c>
      <c r="U18" s="9"/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4">
        <f t="shared" si="0"/>
        <v>101</v>
      </c>
      <c r="G19" s="14">
        <f t="shared" si="1"/>
        <v>41.94</v>
      </c>
      <c r="H19" t="s">
        <v>8218</v>
      </c>
      <c r="I19" t="s">
        <v>8224</v>
      </c>
      <c r="J19" t="s">
        <v>8246</v>
      </c>
      <c r="K19">
        <v>1415126022</v>
      </c>
      <c r="L19" s="15">
        <f t="shared" si="2"/>
        <v>41947.773402777777</v>
      </c>
      <c r="M19">
        <v>1412530422</v>
      </c>
      <c r="N19" s="15">
        <f t="shared" si="3"/>
        <v>41917.731736111113</v>
      </c>
      <c r="O19" t="b">
        <v>0</v>
      </c>
      <c r="P19">
        <v>36</v>
      </c>
      <c r="Q19" t="b">
        <v>1</v>
      </c>
      <c r="R19" t="s">
        <v>8263</v>
      </c>
      <c r="S19" s="11" t="s">
        <v>8326</v>
      </c>
      <c r="T19" t="s">
        <v>8327</v>
      </c>
      <c r="U19" s="9"/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4">
        <f t="shared" si="0"/>
        <v>106</v>
      </c>
      <c r="G20" s="14">
        <f t="shared" si="1"/>
        <v>93.26</v>
      </c>
      <c r="H20" t="s">
        <v>8218</v>
      </c>
      <c r="I20" t="s">
        <v>8223</v>
      </c>
      <c r="J20" t="s">
        <v>8245</v>
      </c>
      <c r="K20">
        <v>1410958856</v>
      </c>
      <c r="L20" s="15">
        <f t="shared" si="2"/>
        <v>41899.542314814818</v>
      </c>
      <c r="M20">
        <v>1408366856</v>
      </c>
      <c r="N20" s="15">
        <f t="shared" si="3"/>
        <v>41869.542314814818</v>
      </c>
      <c r="O20" t="b">
        <v>0</v>
      </c>
      <c r="P20">
        <v>342</v>
      </c>
      <c r="Q20" t="b">
        <v>1</v>
      </c>
      <c r="R20" t="s">
        <v>8263</v>
      </c>
      <c r="S20" s="11" t="s">
        <v>8326</v>
      </c>
      <c r="T20" t="s">
        <v>8327</v>
      </c>
      <c r="U20" s="9"/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4">
        <f t="shared" si="0"/>
        <v>145</v>
      </c>
      <c r="G21" s="14">
        <f t="shared" si="1"/>
        <v>56.14</v>
      </c>
      <c r="H21" t="s">
        <v>8218</v>
      </c>
      <c r="I21" t="s">
        <v>8223</v>
      </c>
      <c r="J21" t="s">
        <v>8245</v>
      </c>
      <c r="K21">
        <v>1437420934</v>
      </c>
      <c r="L21" s="15">
        <f t="shared" si="2"/>
        <v>42205.816365740742</v>
      </c>
      <c r="M21">
        <v>1434828934</v>
      </c>
      <c r="N21" s="15">
        <f t="shared" si="3"/>
        <v>42175.816365740742</v>
      </c>
      <c r="O21" t="b">
        <v>0</v>
      </c>
      <c r="P21">
        <v>22</v>
      </c>
      <c r="Q21" t="b">
        <v>1</v>
      </c>
      <c r="R21" t="s">
        <v>8263</v>
      </c>
      <c r="S21" s="11" t="s">
        <v>8326</v>
      </c>
      <c r="T21" t="s">
        <v>8327</v>
      </c>
      <c r="U21" s="9"/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4">
        <f t="shared" si="0"/>
        <v>100</v>
      </c>
      <c r="G22" s="14">
        <f t="shared" si="1"/>
        <v>80.16</v>
      </c>
      <c r="H22" t="s">
        <v>8218</v>
      </c>
      <c r="I22" t="s">
        <v>8223</v>
      </c>
      <c r="J22" t="s">
        <v>8245</v>
      </c>
      <c r="K22">
        <v>1442167912</v>
      </c>
      <c r="L22" s="15">
        <f t="shared" si="2"/>
        <v>42260.758240740746</v>
      </c>
      <c r="M22">
        <v>1436983912</v>
      </c>
      <c r="N22" s="15">
        <f t="shared" si="3"/>
        <v>42200.758240740746</v>
      </c>
      <c r="O22" t="b">
        <v>0</v>
      </c>
      <c r="P22">
        <v>25</v>
      </c>
      <c r="Q22" t="b">
        <v>1</v>
      </c>
      <c r="R22" t="s">
        <v>8263</v>
      </c>
      <c r="S22" s="11" t="s">
        <v>8326</v>
      </c>
      <c r="T22" t="s">
        <v>8327</v>
      </c>
      <c r="U22" s="9"/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4">
        <f t="shared" si="0"/>
        <v>109</v>
      </c>
      <c r="G23" s="14">
        <f t="shared" si="1"/>
        <v>199.9</v>
      </c>
      <c r="H23" t="s">
        <v>8218</v>
      </c>
      <c r="I23" t="s">
        <v>8223</v>
      </c>
      <c r="J23" t="s">
        <v>8245</v>
      </c>
      <c r="K23">
        <v>1411743789</v>
      </c>
      <c r="L23" s="15">
        <f t="shared" si="2"/>
        <v>41908.627187500002</v>
      </c>
      <c r="M23">
        <v>1409151789</v>
      </c>
      <c r="N23" s="15">
        <f t="shared" si="3"/>
        <v>41878.627187500002</v>
      </c>
      <c r="O23" t="b">
        <v>0</v>
      </c>
      <c r="P23">
        <v>101</v>
      </c>
      <c r="Q23" t="b">
        <v>1</v>
      </c>
      <c r="R23" t="s">
        <v>8263</v>
      </c>
      <c r="S23" s="11" t="s">
        <v>8326</v>
      </c>
      <c r="T23" t="s">
        <v>8327</v>
      </c>
      <c r="U23" s="9"/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4">
        <f t="shared" si="0"/>
        <v>117</v>
      </c>
      <c r="G24" s="14">
        <f t="shared" si="1"/>
        <v>51.25</v>
      </c>
      <c r="H24" t="s">
        <v>8218</v>
      </c>
      <c r="I24" t="s">
        <v>8223</v>
      </c>
      <c r="J24" t="s">
        <v>8245</v>
      </c>
      <c r="K24">
        <v>1420099140</v>
      </c>
      <c r="L24" s="15">
        <f t="shared" si="2"/>
        <v>42005.332638888889</v>
      </c>
      <c r="M24">
        <v>1418766740</v>
      </c>
      <c r="N24" s="15">
        <f t="shared" si="3"/>
        <v>41989.91134259259</v>
      </c>
      <c r="O24" t="b">
        <v>0</v>
      </c>
      <c r="P24">
        <v>8</v>
      </c>
      <c r="Q24" t="b">
        <v>1</v>
      </c>
      <c r="R24" t="s">
        <v>8263</v>
      </c>
      <c r="S24" s="11" t="s">
        <v>8326</v>
      </c>
      <c r="T24" t="s">
        <v>8327</v>
      </c>
      <c r="U24" s="9"/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4">
        <f t="shared" si="0"/>
        <v>119</v>
      </c>
      <c r="G25" s="14">
        <f t="shared" si="1"/>
        <v>103.04</v>
      </c>
      <c r="H25" t="s">
        <v>8218</v>
      </c>
      <c r="I25" t="s">
        <v>8223</v>
      </c>
      <c r="J25" t="s">
        <v>8245</v>
      </c>
      <c r="K25">
        <v>1430407200</v>
      </c>
      <c r="L25" s="15">
        <f t="shared" si="2"/>
        <v>42124.638888888891</v>
      </c>
      <c r="M25">
        <v>1428086501</v>
      </c>
      <c r="N25" s="15">
        <f t="shared" si="3"/>
        <v>42097.778946759259</v>
      </c>
      <c r="O25" t="b">
        <v>0</v>
      </c>
      <c r="P25">
        <v>23</v>
      </c>
      <c r="Q25" t="b">
        <v>1</v>
      </c>
      <c r="R25" t="s">
        <v>8263</v>
      </c>
      <c r="S25" s="11" t="s">
        <v>8326</v>
      </c>
      <c r="T25" t="s">
        <v>8327</v>
      </c>
      <c r="U25" s="9"/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4">
        <f t="shared" si="0"/>
        <v>109</v>
      </c>
      <c r="G26" s="14">
        <f t="shared" si="1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 s="15">
        <f t="shared" si="2"/>
        <v>42262.818750000006</v>
      </c>
      <c r="M26">
        <v>1439494863</v>
      </c>
      <c r="N26" s="15">
        <f t="shared" si="3"/>
        <v>42229.820173611108</v>
      </c>
      <c r="O26" t="b">
        <v>0</v>
      </c>
      <c r="P26">
        <v>574</v>
      </c>
      <c r="Q26" t="b">
        <v>1</v>
      </c>
      <c r="R26" t="s">
        <v>8263</v>
      </c>
      <c r="S26" s="11" t="s">
        <v>8326</v>
      </c>
      <c r="T26" t="s">
        <v>8327</v>
      </c>
      <c r="U26" s="9"/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4">
        <f t="shared" si="0"/>
        <v>133</v>
      </c>
      <c r="G27" s="14">
        <f t="shared" si="1"/>
        <v>57.14</v>
      </c>
      <c r="H27" t="s">
        <v>8218</v>
      </c>
      <c r="I27" t="s">
        <v>8223</v>
      </c>
      <c r="J27" t="s">
        <v>8245</v>
      </c>
      <c r="K27">
        <v>1452299761</v>
      </c>
      <c r="L27" s="15">
        <f t="shared" si="2"/>
        <v>42378.025011574078</v>
      </c>
      <c r="M27">
        <v>1447115761</v>
      </c>
      <c r="N27" s="15">
        <f t="shared" si="3"/>
        <v>42318.025011574078</v>
      </c>
      <c r="O27" t="b">
        <v>0</v>
      </c>
      <c r="P27">
        <v>14</v>
      </c>
      <c r="Q27" t="b">
        <v>1</v>
      </c>
      <c r="R27" t="s">
        <v>8263</v>
      </c>
      <c r="S27" s="11" t="s">
        <v>8326</v>
      </c>
      <c r="T27" t="s">
        <v>8327</v>
      </c>
      <c r="U27" s="9"/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4">
        <f t="shared" si="0"/>
        <v>155</v>
      </c>
      <c r="G28" s="14">
        <f t="shared" si="1"/>
        <v>102.11</v>
      </c>
      <c r="H28" t="s">
        <v>8218</v>
      </c>
      <c r="I28" t="s">
        <v>8223</v>
      </c>
      <c r="J28" t="s">
        <v>8245</v>
      </c>
      <c r="K28">
        <v>1408278144</v>
      </c>
      <c r="L28" s="15">
        <f t="shared" si="2"/>
        <v>41868.515555555554</v>
      </c>
      <c r="M28">
        <v>1404822144</v>
      </c>
      <c r="N28" s="15">
        <f t="shared" si="3"/>
        <v>41828.515555555554</v>
      </c>
      <c r="O28" t="b">
        <v>0</v>
      </c>
      <c r="P28">
        <v>19</v>
      </c>
      <c r="Q28" t="b">
        <v>1</v>
      </c>
      <c r="R28" t="s">
        <v>8263</v>
      </c>
      <c r="S28" s="11" t="s">
        <v>8326</v>
      </c>
      <c r="T28" t="s">
        <v>8327</v>
      </c>
      <c r="U28" s="9"/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4">
        <f t="shared" si="0"/>
        <v>112</v>
      </c>
      <c r="G29" s="14">
        <f t="shared" si="1"/>
        <v>148.97</v>
      </c>
      <c r="H29" t="s">
        <v>8218</v>
      </c>
      <c r="I29" t="s">
        <v>8227</v>
      </c>
      <c r="J29" t="s">
        <v>8249</v>
      </c>
      <c r="K29">
        <v>1416113833</v>
      </c>
      <c r="L29" s="15">
        <f t="shared" si="2"/>
        <v>41959.206400462965</v>
      </c>
      <c r="M29">
        <v>1413518233</v>
      </c>
      <c r="N29" s="15">
        <f t="shared" si="3"/>
        <v>41929.164733796293</v>
      </c>
      <c r="O29" t="b">
        <v>0</v>
      </c>
      <c r="P29">
        <v>150</v>
      </c>
      <c r="Q29" t="b">
        <v>1</v>
      </c>
      <c r="R29" t="s">
        <v>8263</v>
      </c>
      <c r="S29" s="11" t="s">
        <v>8326</v>
      </c>
      <c r="T29" t="s">
        <v>8327</v>
      </c>
      <c r="U29" s="9"/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4">
        <f t="shared" si="0"/>
        <v>100</v>
      </c>
      <c r="G30" s="14">
        <f t="shared" si="1"/>
        <v>169.61</v>
      </c>
      <c r="H30" t="s">
        <v>8218</v>
      </c>
      <c r="I30" t="s">
        <v>8223</v>
      </c>
      <c r="J30" t="s">
        <v>8245</v>
      </c>
      <c r="K30">
        <v>1450307284</v>
      </c>
      <c r="L30" s="15">
        <f t="shared" si="2"/>
        <v>42354.96393518518</v>
      </c>
      <c r="M30">
        <v>1447715284</v>
      </c>
      <c r="N30" s="15">
        <f t="shared" si="3"/>
        <v>42324.96393518518</v>
      </c>
      <c r="O30" t="b">
        <v>0</v>
      </c>
      <c r="P30">
        <v>71</v>
      </c>
      <c r="Q30" t="b">
        <v>1</v>
      </c>
      <c r="R30" t="s">
        <v>8263</v>
      </c>
      <c r="S30" s="11" t="s">
        <v>8326</v>
      </c>
      <c r="T30" t="s">
        <v>8327</v>
      </c>
      <c r="U30" s="9"/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4">
        <f t="shared" si="0"/>
        <v>123</v>
      </c>
      <c r="G31" s="14">
        <f t="shared" si="1"/>
        <v>31.62</v>
      </c>
      <c r="H31" t="s">
        <v>8218</v>
      </c>
      <c r="I31" t="s">
        <v>8224</v>
      </c>
      <c r="J31" t="s">
        <v>8246</v>
      </c>
      <c r="K31">
        <v>1406045368</v>
      </c>
      <c r="L31" s="15">
        <f t="shared" si="2"/>
        <v>41842.67324074074</v>
      </c>
      <c r="M31">
        <v>1403453368</v>
      </c>
      <c r="N31" s="15">
        <f t="shared" si="3"/>
        <v>41812.67324074074</v>
      </c>
      <c r="O31" t="b">
        <v>0</v>
      </c>
      <c r="P31">
        <v>117</v>
      </c>
      <c r="Q31" t="b">
        <v>1</v>
      </c>
      <c r="R31" t="s">
        <v>8263</v>
      </c>
      <c r="S31" s="11" t="s">
        <v>8326</v>
      </c>
      <c r="T31" t="s">
        <v>8327</v>
      </c>
      <c r="U31" s="9"/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4">
        <f t="shared" si="0"/>
        <v>101</v>
      </c>
      <c r="G32" s="14">
        <f t="shared" si="1"/>
        <v>76.45</v>
      </c>
      <c r="H32" t="s">
        <v>8218</v>
      </c>
      <c r="I32" t="s">
        <v>8223</v>
      </c>
      <c r="J32" t="s">
        <v>8245</v>
      </c>
      <c r="K32">
        <v>1408604515</v>
      </c>
      <c r="L32" s="15">
        <f t="shared" si="2"/>
        <v>41872.292997685188</v>
      </c>
      <c r="M32">
        <v>1406012515</v>
      </c>
      <c r="N32" s="15">
        <f t="shared" si="3"/>
        <v>41842.292997685188</v>
      </c>
      <c r="O32" t="b">
        <v>0</v>
      </c>
      <c r="P32">
        <v>53</v>
      </c>
      <c r="Q32" t="b">
        <v>1</v>
      </c>
      <c r="R32" t="s">
        <v>8263</v>
      </c>
      <c r="S32" s="11" t="s">
        <v>8326</v>
      </c>
      <c r="T32" t="s">
        <v>8327</v>
      </c>
      <c r="U32" s="9"/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4">
        <f t="shared" si="0"/>
        <v>100</v>
      </c>
      <c r="G33" s="14">
        <f t="shared" si="1"/>
        <v>13</v>
      </c>
      <c r="H33" t="s">
        <v>8218</v>
      </c>
      <c r="I33" t="s">
        <v>8223</v>
      </c>
      <c r="J33" t="s">
        <v>8245</v>
      </c>
      <c r="K33">
        <v>1453748434</v>
      </c>
      <c r="L33" s="15">
        <f t="shared" si="2"/>
        <v>42394.79206018518</v>
      </c>
      <c r="M33">
        <v>1452193234</v>
      </c>
      <c r="N33" s="15">
        <f t="shared" si="3"/>
        <v>42376.79206018518</v>
      </c>
      <c r="O33" t="b">
        <v>0</v>
      </c>
      <c r="P33">
        <v>1</v>
      </c>
      <c r="Q33" t="b">
        <v>1</v>
      </c>
      <c r="R33" t="s">
        <v>8263</v>
      </c>
      <c r="S33" s="11" t="s">
        <v>8326</v>
      </c>
      <c r="T33" t="s">
        <v>8327</v>
      </c>
      <c r="U33" s="9"/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4">
        <f t="shared" si="0"/>
        <v>100</v>
      </c>
      <c r="G34" s="14">
        <f t="shared" si="1"/>
        <v>320.45</v>
      </c>
      <c r="H34" t="s">
        <v>8218</v>
      </c>
      <c r="I34" t="s">
        <v>8223</v>
      </c>
      <c r="J34" t="s">
        <v>8245</v>
      </c>
      <c r="K34">
        <v>1463111940</v>
      </c>
      <c r="L34" s="15">
        <f t="shared" si="2"/>
        <v>42503.165972222225</v>
      </c>
      <c r="M34">
        <v>1459523017</v>
      </c>
      <c r="N34" s="15">
        <f t="shared" si="3"/>
        <v>42461.627511574072</v>
      </c>
      <c r="O34" t="b">
        <v>0</v>
      </c>
      <c r="P34">
        <v>89</v>
      </c>
      <c r="Q34" t="b">
        <v>1</v>
      </c>
      <c r="R34" t="s">
        <v>8263</v>
      </c>
      <c r="S34" s="11" t="s">
        <v>8326</v>
      </c>
      <c r="T34" t="s">
        <v>8327</v>
      </c>
      <c r="U34" s="9"/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4">
        <f t="shared" si="0"/>
        <v>102</v>
      </c>
      <c r="G35" s="14">
        <f t="shared" si="1"/>
        <v>83.75</v>
      </c>
      <c r="H35" t="s">
        <v>8218</v>
      </c>
      <c r="I35" t="s">
        <v>8223</v>
      </c>
      <c r="J35" t="s">
        <v>8245</v>
      </c>
      <c r="K35">
        <v>1447001501</v>
      </c>
      <c r="L35" s="15">
        <f t="shared" si="2"/>
        <v>42316.702557870376</v>
      </c>
      <c r="M35">
        <v>1444405901</v>
      </c>
      <c r="N35" s="15">
        <f t="shared" si="3"/>
        <v>42286.660891203705</v>
      </c>
      <c r="O35" t="b">
        <v>0</v>
      </c>
      <c r="P35">
        <v>64</v>
      </c>
      <c r="Q35" t="b">
        <v>1</v>
      </c>
      <c r="R35" t="s">
        <v>8263</v>
      </c>
      <c r="S35" s="11" t="s">
        <v>8326</v>
      </c>
      <c r="T35" t="s">
        <v>8327</v>
      </c>
      <c r="U35" s="9"/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4">
        <f t="shared" si="0"/>
        <v>130</v>
      </c>
      <c r="G36" s="14">
        <f t="shared" si="1"/>
        <v>49.88</v>
      </c>
      <c r="H36" t="s">
        <v>8218</v>
      </c>
      <c r="I36" t="s">
        <v>8223</v>
      </c>
      <c r="J36" t="s">
        <v>8245</v>
      </c>
      <c r="K36">
        <v>1407224601</v>
      </c>
      <c r="L36" s="15">
        <f t="shared" si="2"/>
        <v>41856.321770833332</v>
      </c>
      <c r="M36">
        <v>1405928601</v>
      </c>
      <c r="N36" s="15">
        <f t="shared" si="3"/>
        <v>41841.321770833332</v>
      </c>
      <c r="O36" t="b">
        <v>0</v>
      </c>
      <c r="P36">
        <v>68</v>
      </c>
      <c r="Q36" t="b">
        <v>1</v>
      </c>
      <c r="R36" t="s">
        <v>8263</v>
      </c>
      <c r="S36" s="11" t="s">
        <v>8326</v>
      </c>
      <c r="T36" t="s">
        <v>8327</v>
      </c>
      <c r="U36" s="9"/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4">
        <f t="shared" si="0"/>
        <v>167</v>
      </c>
      <c r="G37" s="14">
        <f t="shared" si="1"/>
        <v>59.46</v>
      </c>
      <c r="H37" t="s">
        <v>8218</v>
      </c>
      <c r="I37" t="s">
        <v>8223</v>
      </c>
      <c r="J37" t="s">
        <v>8245</v>
      </c>
      <c r="K37">
        <v>1430179200</v>
      </c>
      <c r="L37" s="15">
        <f t="shared" si="2"/>
        <v>42122</v>
      </c>
      <c r="M37">
        <v>1428130814</v>
      </c>
      <c r="N37" s="15">
        <f t="shared" si="3"/>
        <v>42098.291828703703</v>
      </c>
      <c r="O37" t="b">
        <v>0</v>
      </c>
      <c r="P37">
        <v>28</v>
      </c>
      <c r="Q37" t="b">
        <v>1</v>
      </c>
      <c r="R37" t="s">
        <v>8263</v>
      </c>
      <c r="S37" s="11" t="s">
        <v>8326</v>
      </c>
      <c r="T37" t="s">
        <v>8327</v>
      </c>
      <c r="U37" s="9"/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4">
        <f t="shared" si="0"/>
        <v>142</v>
      </c>
      <c r="G38" s="14">
        <f t="shared" si="1"/>
        <v>193.84</v>
      </c>
      <c r="H38" t="s">
        <v>8218</v>
      </c>
      <c r="I38" t="s">
        <v>8223</v>
      </c>
      <c r="J38" t="s">
        <v>8245</v>
      </c>
      <c r="K38">
        <v>1428128525</v>
      </c>
      <c r="L38" s="15">
        <f t="shared" si="2"/>
        <v>42098.265335648146</v>
      </c>
      <c r="M38">
        <v>1425540125</v>
      </c>
      <c r="N38" s="15">
        <f t="shared" si="3"/>
        <v>42068.307002314818</v>
      </c>
      <c r="O38" t="b">
        <v>0</v>
      </c>
      <c r="P38">
        <v>44</v>
      </c>
      <c r="Q38" t="b">
        <v>1</v>
      </c>
      <c r="R38" t="s">
        <v>8263</v>
      </c>
      <c r="S38" s="11" t="s">
        <v>8326</v>
      </c>
      <c r="T38" t="s">
        <v>8327</v>
      </c>
      <c r="U38" s="9"/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4">
        <f t="shared" si="0"/>
        <v>183</v>
      </c>
      <c r="G39" s="14">
        <f t="shared" si="1"/>
        <v>159.51</v>
      </c>
      <c r="H39" t="s">
        <v>8218</v>
      </c>
      <c r="I39" t="s">
        <v>8223</v>
      </c>
      <c r="J39" t="s">
        <v>8245</v>
      </c>
      <c r="K39">
        <v>1425055079</v>
      </c>
      <c r="L39" s="15">
        <f t="shared" si="2"/>
        <v>42062.693043981482</v>
      </c>
      <c r="M39">
        <v>1422463079</v>
      </c>
      <c r="N39" s="15">
        <f t="shared" si="3"/>
        <v>42032.693043981482</v>
      </c>
      <c r="O39" t="b">
        <v>0</v>
      </c>
      <c r="P39">
        <v>253</v>
      </c>
      <c r="Q39" t="b">
        <v>1</v>
      </c>
      <c r="R39" t="s">
        <v>8263</v>
      </c>
      <c r="S39" s="11" t="s">
        <v>8326</v>
      </c>
      <c r="T39" t="s">
        <v>8327</v>
      </c>
      <c r="U39" s="9"/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4">
        <f t="shared" si="0"/>
        <v>110</v>
      </c>
      <c r="G40" s="14">
        <f t="shared" si="1"/>
        <v>41.68</v>
      </c>
      <c r="H40" t="s">
        <v>8218</v>
      </c>
      <c r="I40" t="s">
        <v>8223</v>
      </c>
      <c r="J40" t="s">
        <v>8245</v>
      </c>
      <c r="K40">
        <v>1368235344</v>
      </c>
      <c r="L40" s="15">
        <f t="shared" si="2"/>
        <v>41405.057222222218</v>
      </c>
      <c r="M40">
        <v>1365643344</v>
      </c>
      <c r="N40" s="15">
        <f t="shared" si="3"/>
        <v>41375.057222222218</v>
      </c>
      <c r="O40" t="b">
        <v>0</v>
      </c>
      <c r="P40">
        <v>66</v>
      </c>
      <c r="Q40" t="b">
        <v>1</v>
      </c>
      <c r="R40" t="s">
        <v>8263</v>
      </c>
      <c r="S40" s="11" t="s">
        <v>8326</v>
      </c>
      <c r="T40" t="s">
        <v>8327</v>
      </c>
      <c r="U40" s="9"/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4">
        <f t="shared" si="0"/>
        <v>131</v>
      </c>
      <c r="G41" s="14">
        <f t="shared" si="1"/>
        <v>150.9</v>
      </c>
      <c r="H41" t="s">
        <v>8218</v>
      </c>
      <c r="I41" t="s">
        <v>8224</v>
      </c>
      <c r="J41" t="s">
        <v>8246</v>
      </c>
      <c r="K41">
        <v>1401058740</v>
      </c>
      <c r="L41" s="15">
        <f t="shared" si="2"/>
        <v>41784.957638888889</v>
      </c>
      <c r="M41">
        <v>1398388068</v>
      </c>
      <c r="N41" s="15">
        <f t="shared" si="3"/>
        <v>41754.047083333331</v>
      </c>
      <c r="O41" t="b">
        <v>0</v>
      </c>
      <c r="P41">
        <v>217</v>
      </c>
      <c r="Q41" t="b">
        <v>1</v>
      </c>
      <c r="R41" t="s">
        <v>8263</v>
      </c>
      <c r="S41" s="11" t="s">
        <v>8326</v>
      </c>
      <c r="T41" t="s">
        <v>8327</v>
      </c>
      <c r="U41" s="9"/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4">
        <f t="shared" si="0"/>
        <v>101</v>
      </c>
      <c r="G42" s="14">
        <f t="shared" si="1"/>
        <v>126.69</v>
      </c>
      <c r="H42" t="s">
        <v>8218</v>
      </c>
      <c r="I42" t="s">
        <v>8223</v>
      </c>
      <c r="J42" t="s">
        <v>8245</v>
      </c>
      <c r="K42">
        <v>1403150400</v>
      </c>
      <c r="L42" s="15">
        <f t="shared" si="2"/>
        <v>41809.166666666664</v>
      </c>
      <c r="M42">
        <v>1401426488</v>
      </c>
      <c r="N42" s="15">
        <f t="shared" si="3"/>
        <v>41789.21398148148</v>
      </c>
      <c r="O42" t="b">
        <v>0</v>
      </c>
      <c r="P42">
        <v>16</v>
      </c>
      <c r="Q42" t="b">
        <v>1</v>
      </c>
      <c r="R42" t="s">
        <v>8263</v>
      </c>
      <c r="S42" s="11" t="s">
        <v>8326</v>
      </c>
      <c r="T42" t="s">
        <v>8327</v>
      </c>
      <c r="U42" s="9"/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4">
        <f t="shared" si="0"/>
        <v>100</v>
      </c>
      <c r="G43" s="14">
        <f t="shared" si="1"/>
        <v>105.26</v>
      </c>
      <c r="H43" t="s">
        <v>8218</v>
      </c>
      <c r="I43" t="s">
        <v>8223</v>
      </c>
      <c r="J43" t="s">
        <v>8245</v>
      </c>
      <c r="K43">
        <v>1412516354</v>
      </c>
      <c r="L43" s="15">
        <f t="shared" si="2"/>
        <v>41917.568912037037</v>
      </c>
      <c r="M43">
        <v>1409924354</v>
      </c>
      <c r="N43" s="15">
        <f t="shared" si="3"/>
        <v>41887.568912037037</v>
      </c>
      <c r="O43" t="b">
        <v>0</v>
      </c>
      <c r="P43">
        <v>19</v>
      </c>
      <c r="Q43" t="b">
        <v>1</v>
      </c>
      <c r="R43" t="s">
        <v>8263</v>
      </c>
      <c r="S43" s="11" t="s">
        <v>8326</v>
      </c>
      <c r="T43" t="s">
        <v>8327</v>
      </c>
      <c r="U43" s="9"/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4">
        <f t="shared" si="0"/>
        <v>142</v>
      </c>
      <c r="G44" s="14">
        <f t="shared" si="1"/>
        <v>117.51</v>
      </c>
      <c r="H44" t="s">
        <v>8218</v>
      </c>
      <c r="I44" t="s">
        <v>8223</v>
      </c>
      <c r="J44" t="s">
        <v>8245</v>
      </c>
      <c r="K44">
        <v>1419780026</v>
      </c>
      <c r="L44" s="15">
        <f t="shared" si="2"/>
        <v>42001.639189814814</v>
      </c>
      <c r="M44">
        <v>1417188026</v>
      </c>
      <c r="N44" s="15">
        <f t="shared" si="3"/>
        <v>41971.639189814814</v>
      </c>
      <c r="O44" t="b">
        <v>0</v>
      </c>
      <c r="P44">
        <v>169</v>
      </c>
      <c r="Q44" t="b">
        <v>1</v>
      </c>
      <c r="R44" t="s">
        <v>8263</v>
      </c>
      <c r="S44" s="11" t="s">
        <v>8326</v>
      </c>
      <c r="T44" t="s">
        <v>8327</v>
      </c>
      <c r="U44" s="9"/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4">
        <f t="shared" si="0"/>
        <v>309</v>
      </c>
      <c r="G45" s="14">
        <f t="shared" si="1"/>
        <v>117.36</v>
      </c>
      <c r="H45" t="s">
        <v>8218</v>
      </c>
      <c r="I45" t="s">
        <v>8223</v>
      </c>
      <c r="J45" t="s">
        <v>8245</v>
      </c>
      <c r="K45">
        <v>1405209600</v>
      </c>
      <c r="L45" s="15">
        <f t="shared" si="2"/>
        <v>41833</v>
      </c>
      <c r="M45">
        <v>1402599486</v>
      </c>
      <c r="N45" s="15">
        <f t="shared" si="3"/>
        <v>41802.790347222224</v>
      </c>
      <c r="O45" t="b">
        <v>0</v>
      </c>
      <c r="P45">
        <v>263</v>
      </c>
      <c r="Q45" t="b">
        <v>1</v>
      </c>
      <c r="R45" t="s">
        <v>8263</v>
      </c>
      <c r="S45" s="11" t="s">
        <v>8326</v>
      </c>
      <c r="T45" t="s">
        <v>8327</v>
      </c>
      <c r="U45" s="9"/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4">
        <f t="shared" si="0"/>
        <v>100</v>
      </c>
      <c r="G46" s="14">
        <f t="shared" si="1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 s="15">
        <f t="shared" si="2"/>
        <v>41919.098807870374</v>
      </c>
      <c r="M46">
        <v>1408760537</v>
      </c>
      <c r="N46" s="15">
        <f t="shared" si="3"/>
        <v>41874.098807870374</v>
      </c>
      <c r="O46" t="b">
        <v>0</v>
      </c>
      <c r="P46">
        <v>15</v>
      </c>
      <c r="Q46" t="b">
        <v>1</v>
      </c>
      <c r="R46" t="s">
        <v>8263</v>
      </c>
      <c r="S46" s="11" t="s">
        <v>8326</v>
      </c>
      <c r="T46" t="s">
        <v>8327</v>
      </c>
      <c r="U46" s="9"/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4">
        <f t="shared" si="0"/>
        <v>120</v>
      </c>
      <c r="G47" s="14">
        <f t="shared" si="1"/>
        <v>98.36</v>
      </c>
      <c r="H47" t="s">
        <v>8218</v>
      </c>
      <c r="I47" t="s">
        <v>8223</v>
      </c>
      <c r="J47" t="s">
        <v>8245</v>
      </c>
      <c r="K47">
        <v>1461769107</v>
      </c>
      <c r="L47" s="15">
        <f t="shared" si="2"/>
        <v>42487.623923611114</v>
      </c>
      <c r="M47">
        <v>1459177107</v>
      </c>
      <c r="N47" s="15">
        <f t="shared" si="3"/>
        <v>42457.623923611114</v>
      </c>
      <c r="O47" t="b">
        <v>0</v>
      </c>
      <c r="P47">
        <v>61</v>
      </c>
      <c r="Q47" t="b">
        <v>1</v>
      </c>
      <c r="R47" t="s">
        <v>8263</v>
      </c>
      <c r="S47" s="11" t="s">
        <v>8326</v>
      </c>
      <c r="T47" t="s">
        <v>8327</v>
      </c>
      <c r="U47" s="9"/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4">
        <f t="shared" si="0"/>
        <v>104</v>
      </c>
      <c r="G48" s="14">
        <f t="shared" si="1"/>
        <v>194.44</v>
      </c>
      <c r="H48" t="s">
        <v>8218</v>
      </c>
      <c r="I48" t="s">
        <v>8225</v>
      </c>
      <c r="J48" t="s">
        <v>8247</v>
      </c>
      <c r="K48">
        <v>1450220974</v>
      </c>
      <c r="L48" s="15">
        <f t="shared" si="2"/>
        <v>42353.964976851858</v>
      </c>
      <c r="M48">
        <v>1447628974</v>
      </c>
      <c r="N48" s="15">
        <f t="shared" si="3"/>
        <v>42323.964976851858</v>
      </c>
      <c r="O48" t="b">
        <v>0</v>
      </c>
      <c r="P48">
        <v>45</v>
      </c>
      <c r="Q48" t="b">
        <v>1</v>
      </c>
      <c r="R48" t="s">
        <v>8263</v>
      </c>
      <c r="S48" s="11" t="s">
        <v>8326</v>
      </c>
      <c r="T48" t="s">
        <v>8327</v>
      </c>
      <c r="U48" s="9"/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4">
        <f t="shared" si="0"/>
        <v>108</v>
      </c>
      <c r="G49" s="14">
        <f t="shared" si="1"/>
        <v>76.87</v>
      </c>
      <c r="H49" t="s">
        <v>8218</v>
      </c>
      <c r="I49" t="s">
        <v>8223</v>
      </c>
      <c r="J49" t="s">
        <v>8245</v>
      </c>
      <c r="K49">
        <v>1419021607</v>
      </c>
      <c r="L49" s="15">
        <f t="shared" si="2"/>
        <v>41992.861192129625</v>
      </c>
      <c r="M49">
        <v>1413834007</v>
      </c>
      <c r="N49" s="15">
        <f t="shared" si="3"/>
        <v>41932.819525462961</v>
      </c>
      <c r="O49" t="b">
        <v>0</v>
      </c>
      <c r="P49">
        <v>70</v>
      </c>
      <c r="Q49" t="b">
        <v>1</v>
      </c>
      <c r="R49" t="s">
        <v>8263</v>
      </c>
      <c r="S49" s="11" t="s">
        <v>8326</v>
      </c>
      <c r="T49" t="s">
        <v>8327</v>
      </c>
      <c r="U49" s="9"/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4">
        <f t="shared" si="0"/>
        <v>108</v>
      </c>
      <c r="G50" s="14">
        <f t="shared" si="1"/>
        <v>56.82</v>
      </c>
      <c r="H50" t="s">
        <v>8218</v>
      </c>
      <c r="I50" t="s">
        <v>8224</v>
      </c>
      <c r="J50" t="s">
        <v>8246</v>
      </c>
      <c r="K50">
        <v>1425211200</v>
      </c>
      <c r="L50" s="15">
        <f t="shared" si="2"/>
        <v>42064.5</v>
      </c>
      <c r="M50">
        <v>1422534260</v>
      </c>
      <c r="N50" s="15">
        <f t="shared" si="3"/>
        <v>42033.516898148147</v>
      </c>
      <c r="O50" t="b">
        <v>0</v>
      </c>
      <c r="P50">
        <v>38</v>
      </c>
      <c r="Q50" t="b">
        <v>1</v>
      </c>
      <c r="R50" t="s">
        <v>8263</v>
      </c>
      <c r="S50" s="11" t="s">
        <v>8326</v>
      </c>
      <c r="T50" t="s">
        <v>8327</v>
      </c>
      <c r="U50" s="9"/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4">
        <f t="shared" si="0"/>
        <v>100</v>
      </c>
      <c r="G51" s="14">
        <f t="shared" si="1"/>
        <v>137.93</v>
      </c>
      <c r="H51" t="s">
        <v>8218</v>
      </c>
      <c r="I51" t="s">
        <v>8223</v>
      </c>
      <c r="J51" t="s">
        <v>8245</v>
      </c>
      <c r="K51">
        <v>1445660045</v>
      </c>
      <c r="L51" s="15">
        <f t="shared" si="2"/>
        <v>42301.176446759258</v>
      </c>
      <c r="M51">
        <v>1443068045</v>
      </c>
      <c r="N51" s="15">
        <f t="shared" si="3"/>
        <v>42271.176446759258</v>
      </c>
      <c r="O51" t="b">
        <v>0</v>
      </c>
      <c r="P51">
        <v>87</v>
      </c>
      <c r="Q51" t="b">
        <v>1</v>
      </c>
      <c r="R51" t="s">
        <v>8263</v>
      </c>
      <c r="S51" s="11" t="s">
        <v>8326</v>
      </c>
      <c r="T51" t="s">
        <v>8327</v>
      </c>
      <c r="U51" s="9"/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4">
        <f t="shared" si="0"/>
        <v>100</v>
      </c>
      <c r="G52" s="14">
        <f t="shared" si="1"/>
        <v>27.27</v>
      </c>
      <c r="H52" t="s">
        <v>8218</v>
      </c>
      <c r="I52" t="s">
        <v>8224</v>
      </c>
      <c r="J52" t="s">
        <v>8246</v>
      </c>
      <c r="K52">
        <v>1422637200</v>
      </c>
      <c r="L52" s="15">
        <f t="shared" si="2"/>
        <v>42034.708333333328</v>
      </c>
      <c r="M52">
        <v>1419271458</v>
      </c>
      <c r="N52" s="15">
        <f t="shared" si="3"/>
        <v>41995.752986111111</v>
      </c>
      <c r="O52" t="b">
        <v>0</v>
      </c>
      <c r="P52">
        <v>22</v>
      </c>
      <c r="Q52" t="b">
        <v>1</v>
      </c>
      <c r="R52" t="s">
        <v>8263</v>
      </c>
      <c r="S52" s="11" t="s">
        <v>8326</v>
      </c>
      <c r="T52" t="s">
        <v>8327</v>
      </c>
      <c r="U52" s="9"/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4">
        <f t="shared" si="0"/>
        <v>128</v>
      </c>
      <c r="G53" s="14">
        <f t="shared" si="1"/>
        <v>118.34</v>
      </c>
      <c r="H53" t="s">
        <v>8218</v>
      </c>
      <c r="I53" t="s">
        <v>8223</v>
      </c>
      <c r="J53" t="s">
        <v>8245</v>
      </c>
      <c r="K53">
        <v>1439245037</v>
      </c>
      <c r="L53" s="15">
        <f t="shared" si="2"/>
        <v>42226.928668981483</v>
      </c>
      <c r="M53">
        <v>1436653037</v>
      </c>
      <c r="N53" s="15">
        <f t="shared" si="3"/>
        <v>42196.928668981483</v>
      </c>
      <c r="O53" t="b">
        <v>0</v>
      </c>
      <c r="P53">
        <v>119</v>
      </c>
      <c r="Q53" t="b">
        <v>1</v>
      </c>
      <c r="R53" t="s">
        <v>8263</v>
      </c>
      <c r="S53" s="11" t="s">
        <v>8326</v>
      </c>
      <c r="T53" t="s">
        <v>8327</v>
      </c>
      <c r="U53" s="9"/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4">
        <f t="shared" si="0"/>
        <v>116</v>
      </c>
      <c r="G54" s="14">
        <f t="shared" si="1"/>
        <v>223.48</v>
      </c>
      <c r="H54" t="s">
        <v>8218</v>
      </c>
      <c r="I54" t="s">
        <v>8223</v>
      </c>
      <c r="J54" t="s">
        <v>8245</v>
      </c>
      <c r="K54">
        <v>1405615846</v>
      </c>
      <c r="L54" s="15">
        <f t="shared" si="2"/>
        <v>41837.701921296299</v>
      </c>
      <c r="M54">
        <v>1403023846</v>
      </c>
      <c r="N54" s="15">
        <f t="shared" si="3"/>
        <v>41807.701921296299</v>
      </c>
      <c r="O54" t="b">
        <v>0</v>
      </c>
      <c r="P54">
        <v>52</v>
      </c>
      <c r="Q54" t="b">
        <v>1</v>
      </c>
      <c r="R54" t="s">
        <v>8263</v>
      </c>
      <c r="S54" s="11" t="s">
        <v>8326</v>
      </c>
      <c r="T54" t="s">
        <v>8327</v>
      </c>
      <c r="U54" s="9"/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4">
        <f t="shared" si="0"/>
        <v>110</v>
      </c>
      <c r="G55" s="14">
        <f t="shared" si="1"/>
        <v>28.11</v>
      </c>
      <c r="H55" t="s">
        <v>8218</v>
      </c>
      <c r="I55" t="s">
        <v>8223</v>
      </c>
      <c r="J55" t="s">
        <v>8245</v>
      </c>
      <c r="K55">
        <v>1396648800</v>
      </c>
      <c r="L55" s="15">
        <f t="shared" si="2"/>
        <v>41733.916666666664</v>
      </c>
      <c r="M55">
        <v>1395407445</v>
      </c>
      <c r="N55" s="15">
        <f t="shared" si="3"/>
        <v>41719.549131944441</v>
      </c>
      <c r="O55" t="b">
        <v>0</v>
      </c>
      <c r="P55">
        <v>117</v>
      </c>
      <c r="Q55" t="b">
        <v>1</v>
      </c>
      <c r="R55" t="s">
        <v>8263</v>
      </c>
      <c r="S55" s="11" t="s">
        <v>8326</v>
      </c>
      <c r="T55" t="s">
        <v>8327</v>
      </c>
      <c r="U55" s="9"/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4">
        <f t="shared" si="0"/>
        <v>101</v>
      </c>
      <c r="G56" s="14">
        <f t="shared" si="1"/>
        <v>194.23</v>
      </c>
      <c r="H56" t="s">
        <v>8218</v>
      </c>
      <c r="I56" t="s">
        <v>8223</v>
      </c>
      <c r="J56" t="s">
        <v>8245</v>
      </c>
      <c r="K56">
        <v>1451063221</v>
      </c>
      <c r="L56" s="15">
        <f t="shared" si="2"/>
        <v>42363.713206018518</v>
      </c>
      <c r="M56">
        <v>1448471221</v>
      </c>
      <c r="N56" s="15">
        <f t="shared" si="3"/>
        <v>42333.713206018518</v>
      </c>
      <c r="O56" t="b">
        <v>0</v>
      </c>
      <c r="P56">
        <v>52</v>
      </c>
      <c r="Q56" t="b">
        <v>1</v>
      </c>
      <c r="R56" t="s">
        <v>8263</v>
      </c>
      <c r="S56" s="11" t="s">
        <v>8326</v>
      </c>
      <c r="T56" t="s">
        <v>8327</v>
      </c>
      <c r="U56" s="9"/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4">
        <f t="shared" si="0"/>
        <v>129</v>
      </c>
      <c r="G57" s="14">
        <f t="shared" si="1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 s="15">
        <f t="shared" si="2"/>
        <v>42517.968935185185</v>
      </c>
      <c r="M57">
        <v>1462576516</v>
      </c>
      <c r="N57" s="15">
        <f t="shared" si="3"/>
        <v>42496.968935185185</v>
      </c>
      <c r="O57" t="b">
        <v>0</v>
      </c>
      <c r="P57">
        <v>86</v>
      </c>
      <c r="Q57" t="b">
        <v>1</v>
      </c>
      <c r="R57" t="s">
        <v>8263</v>
      </c>
      <c r="S57" s="11" t="s">
        <v>8326</v>
      </c>
      <c r="T57" t="s">
        <v>8327</v>
      </c>
      <c r="U57" s="9"/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4">
        <f t="shared" si="0"/>
        <v>107</v>
      </c>
      <c r="G58" s="14">
        <f t="shared" si="1"/>
        <v>49.32</v>
      </c>
      <c r="H58" t="s">
        <v>8218</v>
      </c>
      <c r="I58" t="s">
        <v>8224</v>
      </c>
      <c r="J58" t="s">
        <v>8246</v>
      </c>
      <c r="K58">
        <v>1433779200</v>
      </c>
      <c r="L58" s="15">
        <f t="shared" si="2"/>
        <v>42163.666666666672</v>
      </c>
      <c r="M58">
        <v>1432559424</v>
      </c>
      <c r="N58" s="15">
        <f t="shared" si="3"/>
        <v>42149.548888888887</v>
      </c>
      <c r="O58" t="b">
        <v>0</v>
      </c>
      <c r="P58">
        <v>174</v>
      </c>
      <c r="Q58" t="b">
        <v>1</v>
      </c>
      <c r="R58" t="s">
        <v>8263</v>
      </c>
      <c r="S58" s="11" t="s">
        <v>8326</v>
      </c>
      <c r="T58" t="s">
        <v>8327</v>
      </c>
      <c r="U58" s="9"/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4">
        <f t="shared" si="0"/>
        <v>102</v>
      </c>
      <c r="G59" s="14">
        <f t="shared" si="1"/>
        <v>221.52</v>
      </c>
      <c r="H59" t="s">
        <v>8218</v>
      </c>
      <c r="I59" t="s">
        <v>8223</v>
      </c>
      <c r="J59" t="s">
        <v>8245</v>
      </c>
      <c r="K59">
        <v>1429991962</v>
      </c>
      <c r="L59" s="15">
        <f t="shared" si="2"/>
        <v>42119.83289351852</v>
      </c>
      <c r="M59">
        <v>1427399962</v>
      </c>
      <c r="N59" s="15">
        <f t="shared" si="3"/>
        <v>42089.83289351852</v>
      </c>
      <c r="O59" t="b">
        <v>0</v>
      </c>
      <c r="P59">
        <v>69</v>
      </c>
      <c r="Q59" t="b">
        <v>1</v>
      </c>
      <c r="R59" t="s">
        <v>8263</v>
      </c>
      <c r="S59" s="11" t="s">
        <v>8326</v>
      </c>
      <c r="T59" t="s">
        <v>8327</v>
      </c>
      <c r="U59" s="9"/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4">
        <f t="shared" si="0"/>
        <v>103</v>
      </c>
      <c r="G60" s="14">
        <f t="shared" si="1"/>
        <v>137.21</v>
      </c>
      <c r="H60" t="s">
        <v>8218</v>
      </c>
      <c r="I60" t="s">
        <v>8223</v>
      </c>
      <c r="J60" t="s">
        <v>8245</v>
      </c>
      <c r="K60">
        <v>1416423172</v>
      </c>
      <c r="L60" s="15">
        <f t="shared" si="2"/>
        <v>41962.786712962959</v>
      </c>
      <c r="M60">
        <v>1413827572</v>
      </c>
      <c r="N60" s="15">
        <f t="shared" si="3"/>
        <v>41932.745046296295</v>
      </c>
      <c r="O60" t="b">
        <v>0</v>
      </c>
      <c r="P60">
        <v>75</v>
      </c>
      <c r="Q60" t="b">
        <v>1</v>
      </c>
      <c r="R60" t="s">
        <v>8263</v>
      </c>
      <c r="S60" s="11" t="s">
        <v>8326</v>
      </c>
      <c r="T60" t="s">
        <v>8327</v>
      </c>
      <c r="U60" s="9"/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4">
        <f t="shared" si="0"/>
        <v>100</v>
      </c>
      <c r="G61" s="14">
        <f t="shared" si="1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 s="15">
        <f t="shared" si="2"/>
        <v>42261.875</v>
      </c>
      <c r="M61">
        <v>1439530776</v>
      </c>
      <c r="N61" s="15">
        <f t="shared" si="3"/>
        <v>42230.23583333334</v>
      </c>
      <c r="O61" t="b">
        <v>0</v>
      </c>
      <c r="P61">
        <v>33</v>
      </c>
      <c r="Q61" t="b">
        <v>1</v>
      </c>
      <c r="R61" t="s">
        <v>8263</v>
      </c>
      <c r="S61" s="11" t="s">
        <v>8326</v>
      </c>
      <c r="T61" t="s">
        <v>8327</v>
      </c>
      <c r="U61" s="9"/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4">
        <f t="shared" si="0"/>
        <v>103</v>
      </c>
      <c r="G62" s="14">
        <f t="shared" si="1"/>
        <v>43.04</v>
      </c>
      <c r="H62" t="s">
        <v>8218</v>
      </c>
      <c r="I62" t="s">
        <v>8224</v>
      </c>
      <c r="J62" t="s">
        <v>8246</v>
      </c>
      <c r="K62">
        <v>1395532800</v>
      </c>
      <c r="L62" s="15">
        <f t="shared" si="2"/>
        <v>41721</v>
      </c>
      <c r="M62">
        <v>1393882717</v>
      </c>
      <c r="N62" s="15">
        <f t="shared" si="3"/>
        <v>41701.901817129627</v>
      </c>
      <c r="O62" t="b">
        <v>0</v>
      </c>
      <c r="P62">
        <v>108</v>
      </c>
      <c r="Q62" t="b">
        <v>1</v>
      </c>
      <c r="R62" t="s">
        <v>8264</v>
      </c>
      <c r="S62" s="11" t="s">
        <v>8326</v>
      </c>
      <c r="T62" t="s">
        <v>8328</v>
      </c>
      <c r="U62" s="9"/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4">
        <f t="shared" si="0"/>
        <v>148</v>
      </c>
      <c r="G63" s="14">
        <f t="shared" si="1"/>
        <v>322.39</v>
      </c>
      <c r="H63" t="s">
        <v>8218</v>
      </c>
      <c r="I63" t="s">
        <v>8223</v>
      </c>
      <c r="J63" t="s">
        <v>8245</v>
      </c>
      <c r="K63">
        <v>1370547157</v>
      </c>
      <c r="L63" s="15">
        <f t="shared" si="2"/>
        <v>41431.814317129632</v>
      </c>
      <c r="M63">
        <v>1368646357</v>
      </c>
      <c r="N63" s="15">
        <f t="shared" si="3"/>
        <v>41409.814317129632</v>
      </c>
      <c r="O63" t="b">
        <v>0</v>
      </c>
      <c r="P63">
        <v>23</v>
      </c>
      <c r="Q63" t="b">
        <v>1</v>
      </c>
      <c r="R63" t="s">
        <v>8264</v>
      </c>
      <c r="S63" s="11" t="s">
        <v>8326</v>
      </c>
      <c r="T63" t="s">
        <v>8328</v>
      </c>
      <c r="U63" s="9"/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4">
        <f t="shared" si="0"/>
        <v>155</v>
      </c>
      <c r="G64" s="14">
        <f t="shared" si="1"/>
        <v>96.71</v>
      </c>
      <c r="H64" t="s">
        <v>8218</v>
      </c>
      <c r="I64" t="s">
        <v>8223</v>
      </c>
      <c r="J64" t="s">
        <v>8245</v>
      </c>
      <c r="K64">
        <v>1362337878</v>
      </c>
      <c r="L64" s="15">
        <f t="shared" si="2"/>
        <v>41336.799513888887</v>
      </c>
      <c r="M64">
        <v>1360177878</v>
      </c>
      <c r="N64" s="15">
        <f t="shared" si="3"/>
        <v>41311.799513888887</v>
      </c>
      <c r="O64" t="b">
        <v>0</v>
      </c>
      <c r="P64">
        <v>48</v>
      </c>
      <c r="Q64" t="b">
        <v>1</v>
      </c>
      <c r="R64" t="s">
        <v>8264</v>
      </c>
      <c r="S64" s="11" t="s">
        <v>8326</v>
      </c>
      <c r="T64" t="s">
        <v>8328</v>
      </c>
      <c r="U64" s="9"/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4">
        <f t="shared" si="0"/>
        <v>114</v>
      </c>
      <c r="G65" s="14">
        <f t="shared" si="1"/>
        <v>35.47</v>
      </c>
      <c r="H65" t="s">
        <v>8218</v>
      </c>
      <c r="I65" t="s">
        <v>8223</v>
      </c>
      <c r="J65" t="s">
        <v>8245</v>
      </c>
      <c r="K65">
        <v>1388206740</v>
      </c>
      <c r="L65" s="15">
        <f t="shared" si="2"/>
        <v>41636.207638888889</v>
      </c>
      <c r="M65">
        <v>1386194013</v>
      </c>
      <c r="N65" s="15">
        <f t="shared" si="3"/>
        <v>41612.912187499998</v>
      </c>
      <c r="O65" t="b">
        <v>0</v>
      </c>
      <c r="P65">
        <v>64</v>
      </c>
      <c r="Q65" t="b">
        <v>1</v>
      </c>
      <c r="R65" t="s">
        <v>8264</v>
      </c>
      <c r="S65" s="11" t="s">
        <v>8326</v>
      </c>
      <c r="T65" t="s">
        <v>8328</v>
      </c>
      <c r="U65" s="9"/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4">
        <f t="shared" si="0"/>
        <v>173</v>
      </c>
      <c r="G66" s="14">
        <f t="shared" si="1"/>
        <v>86.67</v>
      </c>
      <c r="H66" t="s">
        <v>8218</v>
      </c>
      <c r="I66" t="s">
        <v>8223</v>
      </c>
      <c r="J66" t="s">
        <v>8245</v>
      </c>
      <c r="K66">
        <v>1373243181</v>
      </c>
      <c r="L66" s="15">
        <f t="shared" si="2"/>
        <v>41463.01829861111</v>
      </c>
      <c r="M66">
        <v>1370651181</v>
      </c>
      <c r="N66" s="15">
        <f t="shared" si="3"/>
        <v>41433.01829861111</v>
      </c>
      <c r="O66" t="b">
        <v>0</v>
      </c>
      <c r="P66">
        <v>24</v>
      </c>
      <c r="Q66" t="b">
        <v>1</v>
      </c>
      <c r="R66" t="s">
        <v>8264</v>
      </c>
      <c r="S66" s="11" t="s">
        <v>8326</v>
      </c>
      <c r="T66" t="s">
        <v>8328</v>
      </c>
      <c r="U66" s="9"/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4">
        <f t="shared" ref="F67:F130" si="4">ROUND(E67/D67 * 100, 0)</f>
        <v>108</v>
      </c>
      <c r="G67" s="14">
        <f t="shared" ref="G67:G127" si="5">ROUND(E67/P67, 2)</f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 s="15">
        <f t="shared" ref="L67:L130" si="6">(((K67/60)/60)/24) + DATE(1970,1,1)</f>
        <v>41862.249305555553</v>
      </c>
      <c r="M67">
        <v>1405453354</v>
      </c>
      <c r="N67" s="15">
        <f t="shared" ref="N67:N130" si="7">(((M67/60)/60)/24) + DATE(1970,1,1)</f>
        <v>41835.821226851855</v>
      </c>
      <c r="O67" t="b">
        <v>0</v>
      </c>
      <c r="P67">
        <v>57</v>
      </c>
      <c r="Q67" t="b">
        <v>1</v>
      </c>
      <c r="R67" t="s">
        <v>8264</v>
      </c>
      <c r="S67" s="11" t="s">
        <v>8326</v>
      </c>
      <c r="T67" t="s">
        <v>8328</v>
      </c>
      <c r="U67" s="9"/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4">
        <f t="shared" si="4"/>
        <v>119</v>
      </c>
      <c r="G68" s="14">
        <f t="shared" si="5"/>
        <v>91.23</v>
      </c>
      <c r="H68" t="s">
        <v>8218</v>
      </c>
      <c r="I68" t="s">
        <v>8223</v>
      </c>
      <c r="J68" t="s">
        <v>8245</v>
      </c>
      <c r="K68">
        <v>1468873420</v>
      </c>
      <c r="L68" s="15">
        <f t="shared" si="6"/>
        <v>42569.849768518514</v>
      </c>
      <c r="M68">
        <v>1466281420</v>
      </c>
      <c r="N68" s="15">
        <f t="shared" si="7"/>
        <v>42539.849768518514</v>
      </c>
      <c r="O68" t="b">
        <v>0</v>
      </c>
      <c r="P68">
        <v>26</v>
      </c>
      <c r="Q68" t="b">
        <v>1</v>
      </c>
      <c r="R68" t="s">
        <v>8264</v>
      </c>
      <c r="S68" s="11" t="s">
        <v>8326</v>
      </c>
      <c r="T68" t="s">
        <v>8328</v>
      </c>
      <c r="U68" s="9"/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4">
        <f t="shared" si="4"/>
        <v>116</v>
      </c>
      <c r="G69" s="14">
        <f t="shared" si="5"/>
        <v>116.25</v>
      </c>
      <c r="H69" t="s">
        <v>8218</v>
      </c>
      <c r="I69" t="s">
        <v>8223</v>
      </c>
      <c r="J69" t="s">
        <v>8245</v>
      </c>
      <c r="K69">
        <v>1342360804</v>
      </c>
      <c r="L69" s="15">
        <f t="shared" si="6"/>
        <v>41105.583379629628</v>
      </c>
      <c r="M69">
        <v>1339768804</v>
      </c>
      <c r="N69" s="15">
        <f t="shared" si="7"/>
        <v>41075.583379629628</v>
      </c>
      <c r="O69" t="b">
        <v>0</v>
      </c>
      <c r="P69">
        <v>20</v>
      </c>
      <c r="Q69" t="b">
        <v>1</v>
      </c>
      <c r="R69" t="s">
        <v>8264</v>
      </c>
      <c r="S69" s="11" t="s">
        <v>8326</v>
      </c>
      <c r="T69" t="s">
        <v>8328</v>
      </c>
      <c r="U69" s="9"/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4">
        <f t="shared" si="4"/>
        <v>127</v>
      </c>
      <c r="G70" s="14">
        <f t="shared" si="5"/>
        <v>21.19</v>
      </c>
      <c r="H70" t="s">
        <v>8218</v>
      </c>
      <c r="I70" t="s">
        <v>8224</v>
      </c>
      <c r="J70" t="s">
        <v>8246</v>
      </c>
      <c r="K70">
        <v>1393162791</v>
      </c>
      <c r="L70" s="15">
        <f t="shared" si="6"/>
        <v>41693.569340277776</v>
      </c>
      <c r="M70">
        <v>1390570791</v>
      </c>
      <c r="N70" s="15">
        <f t="shared" si="7"/>
        <v>41663.569340277776</v>
      </c>
      <c r="O70" t="b">
        <v>0</v>
      </c>
      <c r="P70">
        <v>36</v>
      </c>
      <c r="Q70" t="b">
        <v>1</v>
      </c>
      <c r="R70" t="s">
        <v>8264</v>
      </c>
      <c r="S70" s="11" t="s">
        <v>8326</v>
      </c>
      <c r="T70" t="s">
        <v>8328</v>
      </c>
      <c r="U70" s="9"/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4">
        <f t="shared" si="4"/>
        <v>111</v>
      </c>
      <c r="G71" s="14">
        <f t="shared" si="5"/>
        <v>62.33</v>
      </c>
      <c r="H71" t="s">
        <v>8218</v>
      </c>
      <c r="I71" t="s">
        <v>8223</v>
      </c>
      <c r="J71" t="s">
        <v>8245</v>
      </c>
      <c r="K71">
        <v>1317538740</v>
      </c>
      <c r="L71" s="15">
        <f t="shared" si="6"/>
        <v>40818.290972222225</v>
      </c>
      <c r="M71">
        <v>1314765025</v>
      </c>
      <c r="N71" s="15">
        <f t="shared" si="7"/>
        <v>40786.187789351854</v>
      </c>
      <c r="O71" t="b">
        <v>0</v>
      </c>
      <c r="P71">
        <v>178</v>
      </c>
      <c r="Q71" t="b">
        <v>1</v>
      </c>
      <c r="R71" t="s">
        <v>8264</v>
      </c>
      <c r="S71" s="11" t="s">
        <v>8326</v>
      </c>
      <c r="T71" t="s">
        <v>8328</v>
      </c>
      <c r="U71" s="9"/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4">
        <f t="shared" si="4"/>
        <v>127</v>
      </c>
      <c r="G72" s="14">
        <f t="shared" si="5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 s="15">
        <f t="shared" si="6"/>
        <v>40790.896354166667</v>
      </c>
      <c r="M72">
        <v>1309987845</v>
      </c>
      <c r="N72" s="15">
        <f t="shared" si="7"/>
        <v>40730.896354166667</v>
      </c>
      <c r="O72" t="b">
        <v>0</v>
      </c>
      <c r="P72">
        <v>17</v>
      </c>
      <c r="Q72" t="b">
        <v>1</v>
      </c>
      <c r="R72" t="s">
        <v>8264</v>
      </c>
      <c r="S72" s="11" t="s">
        <v>8326</v>
      </c>
      <c r="T72" t="s">
        <v>8328</v>
      </c>
      <c r="U72" s="9"/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4">
        <f t="shared" si="4"/>
        <v>124</v>
      </c>
      <c r="G73" s="14">
        <f t="shared" si="5"/>
        <v>69.72</v>
      </c>
      <c r="H73" t="s">
        <v>8218</v>
      </c>
      <c r="I73" t="s">
        <v>8223</v>
      </c>
      <c r="J73" t="s">
        <v>8245</v>
      </c>
      <c r="K73">
        <v>1338186657</v>
      </c>
      <c r="L73" s="15">
        <f t="shared" si="6"/>
        <v>41057.271493055552</v>
      </c>
      <c r="M73">
        <v>1333002657</v>
      </c>
      <c r="N73" s="15">
        <f t="shared" si="7"/>
        <v>40997.271493055552</v>
      </c>
      <c r="O73" t="b">
        <v>0</v>
      </c>
      <c r="P73">
        <v>32</v>
      </c>
      <c r="Q73" t="b">
        <v>1</v>
      </c>
      <c r="R73" t="s">
        <v>8264</v>
      </c>
      <c r="S73" s="11" t="s">
        <v>8326</v>
      </c>
      <c r="T73" t="s">
        <v>8328</v>
      </c>
      <c r="U73" s="9"/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4">
        <f t="shared" si="4"/>
        <v>108</v>
      </c>
      <c r="G74" s="14">
        <f t="shared" si="5"/>
        <v>58.17</v>
      </c>
      <c r="H74" t="s">
        <v>8218</v>
      </c>
      <c r="I74" t="s">
        <v>8223</v>
      </c>
      <c r="J74" t="s">
        <v>8245</v>
      </c>
      <c r="K74">
        <v>1352937600</v>
      </c>
      <c r="L74" s="15">
        <f t="shared" si="6"/>
        <v>41228</v>
      </c>
      <c r="M74">
        <v>1351210481</v>
      </c>
      <c r="N74" s="15">
        <f t="shared" si="7"/>
        <v>41208.010196759256</v>
      </c>
      <c r="O74" t="b">
        <v>0</v>
      </c>
      <c r="P74">
        <v>41</v>
      </c>
      <c r="Q74" t="b">
        <v>1</v>
      </c>
      <c r="R74" t="s">
        <v>8264</v>
      </c>
      <c r="S74" s="11" t="s">
        <v>8326</v>
      </c>
      <c r="T74" t="s">
        <v>8328</v>
      </c>
      <c r="U74" s="9"/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4">
        <f t="shared" si="4"/>
        <v>100</v>
      </c>
      <c r="G75" s="14">
        <f t="shared" si="5"/>
        <v>50</v>
      </c>
      <c r="H75" t="s">
        <v>8218</v>
      </c>
      <c r="I75" t="s">
        <v>8223</v>
      </c>
      <c r="J75" t="s">
        <v>8245</v>
      </c>
      <c r="K75">
        <v>1304395140</v>
      </c>
      <c r="L75" s="15">
        <f t="shared" si="6"/>
        <v>40666.165972222225</v>
      </c>
      <c r="M75">
        <v>1297620584</v>
      </c>
      <c r="N75" s="15">
        <f t="shared" si="7"/>
        <v>40587.75675925926</v>
      </c>
      <c r="O75" t="b">
        <v>0</v>
      </c>
      <c r="P75">
        <v>18</v>
      </c>
      <c r="Q75" t="b">
        <v>1</v>
      </c>
      <c r="R75" t="s">
        <v>8264</v>
      </c>
      <c r="S75" s="11" t="s">
        <v>8326</v>
      </c>
      <c r="T75" t="s">
        <v>8328</v>
      </c>
      <c r="U75" s="9"/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4">
        <f t="shared" si="4"/>
        <v>113</v>
      </c>
      <c r="G76" s="14">
        <f t="shared" si="5"/>
        <v>19.47</v>
      </c>
      <c r="H76" t="s">
        <v>8218</v>
      </c>
      <c r="I76" t="s">
        <v>8229</v>
      </c>
      <c r="J76" t="s">
        <v>8248</v>
      </c>
      <c r="K76">
        <v>1453376495</v>
      </c>
      <c r="L76" s="15">
        <f t="shared" si="6"/>
        <v>42390.487210648149</v>
      </c>
      <c r="M76">
        <v>1450784495</v>
      </c>
      <c r="N76" s="15">
        <f t="shared" si="7"/>
        <v>42360.487210648149</v>
      </c>
      <c r="O76" t="b">
        <v>0</v>
      </c>
      <c r="P76">
        <v>29</v>
      </c>
      <c r="Q76" t="b">
        <v>1</v>
      </c>
      <c r="R76" t="s">
        <v>8264</v>
      </c>
      <c r="S76" s="11" t="s">
        <v>8326</v>
      </c>
      <c r="T76" t="s">
        <v>8328</v>
      </c>
      <c r="U76" s="9"/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4">
        <f t="shared" si="4"/>
        <v>115</v>
      </c>
      <c r="G77" s="14">
        <f t="shared" si="5"/>
        <v>85.96</v>
      </c>
      <c r="H77" t="s">
        <v>8218</v>
      </c>
      <c r="I77" t="s">
        <v>8223</v>
      </c>
      <c r="J77" t="s">
        <v>8245</v>
      </c>
      <c r="K77">
        <v>1366693272</v>
      </c>
      <c r="L77" s="15">
        <f t="shared" si="6"/>
        <v>41387.209166666667</v>
      </c>
      <c r="M77">
        <v>1364101272</v>
      </c>
      <c r="N77" s="15">
        <f t="shared" si="7"/>
        <v>41357.209166666667</v>
      </c>
      <c r="O77" t="b">
        <v>0</v>
      </c>
      <c r="P77">
        <v>47</v>
      </c>
      <c r="Q77" t="b">
        <v>1</v>
      </c>
      <c r="R77" t="s">
        <v>8264</v>
      </c>
      <c r="S77" s="11" t="s">
        <v>8326</v>
      </c>
      <c r="T77" t="s">
        <v>8328</v>
      </c>
      <c r="U77" s="9"/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4">
        <f t="shared" si="4"/>
        <v>153</v>
      </c>
      <c r="G78" s="14">
        <f t="shared" si="5"/>
        <v>30.67</v>
      </c>
      <c r="H78" t="s">
        <v>8218</v>
      </c>
      <c r="I78" t="s">
        <v>8223</v>
      </c>
      <c r="J78" t="s">
        <v>8245</v>
      </c>
      <c r="K78">
        <v>1325007358</v>
      </c>
      <c r="L78" s="15">
        <f t="shared" si="6"/>
        <v>40904.733310185184</v>
      </c>
      <c r="M78">
        <v>1319819758</v>
      </c>
      <c r="N78" s="15">
        <f t="shared" si="7"/>
        <v>40844.691643518519</v>
      </c>
      <c r="O78" t="b">
        <v>0</v>
      </c>
      <c r="P78">
        <v>15</v>
      </c>
      <c r="Q78" t="b">
        <v>1</v>
      </c>
      <c r="R78" t="s">
        <v>8264</v>
      </c>
      <c r="S78" s="11" t="s">
        <v>8326</v>
      </c>
      <c r="T78" t="s">
        <v>8328</v>
      </c>
      <c r="U78" s="9"/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4">
        <f t="shared" si="4"/>
        <v>393</v>
      </c>
      <c r="G79" s="14">
        <f t="shared" si="5"/>
        <v>60.38</v>
      </c>
      <c r="H79" t="s">
        <v>8218</v>
      </c>
      <c r="I79" t="s">
        <v>8223</v>
      </c>
      <c r="J79" t="s">
        <v>8245</v>
      </c>
      <c r="K79">
        <v>1337569140</v>
      </c>
      <c r="L79" s="15">
        <f t="shared" si="6"/>
        <v>41050.124305555553</v>
      </c>
      <c r="M79">
        <v>1332991717</v>
      </c>
      <c r="N79" s="15">
        <f t="shared" si="7"/>
        <v>40997.144872685189</v>
      </c>
      <c r="O79" t="b">
        <v>0</v>
      </c>
      <c r="P79">
        <v>26</v>
      </c>
      <c r="Q79" t="b">
        <v>1</v>
      </c>
      <c r="R79" t="s">
        <v>8264</v>
      </c>
      <c r="S79" s="11" t="s">
        <v>8326</v>
      </c>
      <c r="T79" t="s">
        <v>8328</v>
      </c>
      <c r="U79" s="9"/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4">
        <f t="shared" si="4"/>
        <v>2702</v>
      </c>
      <c r="G80" s="14">
        <f t="shared" si="5"/>
        <v>38.6</v>
      </c>
      <c r="H80" t="s">
        <v>8218</v>
      </c>
      <c r="I80" t="s">
        <v>8229</v>
      </c>
      <c r="J80" t="s">
        <v>8248</v>
      </c>
      <c r="K80">
        <v>1472751121</v>
      </c>
      <c r="L80" s="15">
        <f t="shared" si="6"/>
        <v>42614.730567129634</v>
      </c>
      <c r="M80">
        <v>1471887121</v>
      </c>
      <c r="N80" s="15">
        <f t="shared" si="7"/>
        <v>42604.730567129634</v>
      </c>
      <c r="O80" t="b">
        <v>0</v>
      </c>
      <c r="P80">
        <v>35</v>
      </c>
      <c r="Q80" t="b">
        <v>1</v>
      </c>
      <c r="R80" t="s">
        <v>8264</v>
      </c>
      <c r="S80" s="11" t="s">
        <v>8326</v>
      </c>
      <c r="T80" t="s">
        <v>8328</v>
      </c>
      <c r="U80" s="9"/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4">
        <f t="shared" si="4"/>
        <v>127</v>
      </c>
      <c r="G81" s="14">
        <f t="shared" si="5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 s="15">
        <f t="shared" si="6"/>
        <v>41754.776539351849</v>
      </c>
      <c r="M81">
        <v>1395859093</v>
      </c>
      <c r="N81" s="15">
        <f t="shared" si="7"/>
        <v>41724.776539351849</v>
      </c>
      <c r="O81" t="b">
        <v>0</v>
      </c>
      <c r="P81">
        <v>41</v>
      </c>
      <c r="Q81" t="b">
        <v>1</v>
      </c>
      <c r="R81" t="s">
        <v>8264</v>
      </c>
      <c r="S81" s="11" t="s">
        <v>8326</v>
      </c>
      <c r="T81" t="s">
        <v>8328</v>
      </c>
      <c r="U81" s="9"/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4">
        <f t="shared" si="4"/>
        <v>107</v>
      </c>
      <c r="G82" s="14">
        <f t="shared" si="5"/>
        <v>273.83</v>
      </c>
      <c r="H82" t="s">
        <v>8218</v>
      </c>
      <c r="I82" t="s">
        <v>8223</v>
      </c>
      <c r="J82" t="s">
        <v>8245</v>
      </c>
      <c r="K82">
        <v>1386640856</v>
      </c>
      <c r="L82" s="15">
        <f t="shared" si="6"/>
        <v>41618.083981481483</v>
      </c>
      <c r="M82">
        <v>1383616856</v>
      </c>
      <c r="N82" s="15">
        <f t="shared" si="7"/>
        <v>41583.083981481483</v>
      </c>
      <c r="O82" t="b">
        <v>0</v>
      </c>
      <c r="P82">
        <v>47</v>
      </c>
      <c r="Q82" t="b">
        <v>1</v>
      </c>
      <c r="R82" t="s">
        <v>8264</v>
      </c>
      <c r="S82" s="11" t="s">
        <v>8326</v>
      </c>
      <c r="T82" t="s">
        <v>8328</v>
      </c>
      <c r="U82" s="9"/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4">
        <f t="shared" si="4"/>
        <v>198</v>
      </c>
      <c r="G83" s="14">
        <f t="shared" si="5"/>
        <v>53.04</v>
      </c>
      <c r="H83" t="s">
        <v>8218</v>
      </c>
      <c r="I83" t="s">
        <v>8223</v>
      </c>
      <c r="J83" t="s">
        <v>8245</v>
      </c>
      <c r="K83">
        <v>1342234920</v>
      </c>
      <c r="L83" s="15">
        <f t="shared" si="6"/>
        <v>41104.126388888886</v>
      </c>
      <c r="M83">
        <v>1341892127</v>
      </c>
      <c r="N83" s="15">
        <f t="shared" si="7"/>
        <v>41100.158877314818</v>
      </c>
      <c r="O83" t="b">
        <v>0</v>
      </c>
      <c r="P83">
        <v>28</v>
      </c>
      <c r="Q83" t="b">
        <v>1</v>
      </c>
      <c r="R83" t="s">
        <v>8264</v>
      </c>
      <c r="S83" s="11" t="s">
        <v>8326</v>
      </c>
      <c r="T83" t="s">
        <v>8328</v>
      </c>
      <c r="U83" s="9"/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4">
        <f t="shared" si="4"/>
        <v>100</v>
      </c>
      <c r="G84" s="14">
        <f t="shared" si="5"/>
        <v>40.01</v>
      </c>
      <c r="H84" t="s">
        <v>8218</v>
      </c>
      <c r="I84" t="s">
        <v>8223</v>
      </c>
      <c r="J84" t="s">
        <v>8245</v>
      </c>
      <c r="K84">
        <v>1318189261</v>
      </c>
      <c r="L84" s="15">
        <f t="shared" si="6"/>
        <v>40825.820150462961</v>
      </c>
      <c r="M84">
        <v>1315597261</v>
      </c>
      <c r="N84" s="15">
        <f t="shared" si="7"/>
        <v>40795.820150462961</v>
      </c>
      <c r="O84" t="b">
        <v>0</v>
      </c>
      <c r="P84">
        <v>100</v>
      </c>
      <c r="Q84" t="b">
        <v>1</v>
      </c>
      <c r="R84" t="s">
        <v>8264</v>
      </c>
      <c r="S84" s="11" t="s">
        <v>8326</v>
      </c>
      <c r="T84" t="s">
        <v>8328</v>
      </c>
      <c r="U84" s="9"/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4">
        <f t="shared" si="4"/>
        <v>103</v>
      </c>
      <c r="G85" s="14">
        <f t="shared" si="5"/>
        <v>15.77</v>
      </c>
      <c r="H85" t="s">
        <v>8218</v>
      </c>
      <c r="I85" t="s">
        <v>8224</v>
      </c>
      <c r="J85" t="s">
        <v>8246</v>
      </c>
      <c r="K85">
        <v>1424604600</v>
      </c>
      <c r="L85" s="15">
        <f t="shared" si="6"/>
        <v>42057.479166666672</v>
      </c>
      <c r="M85">
        <v>1423320389</v>
      </c>
      <c r="N85" s="15">
        <f t="shared" si="7"/>
        <v>42042.615613425922</v>
      </c>
      <c r="O85" t="b">
        <v>0</v>
      </c>
      <c r="P85">
        <v>13</v>
      </c>
      <c r="Q85" t="b">
        <v>1</v>
      </c>
      <c r="R85" t="s">
        <v>8264</v>
      </c>
      <c r="S85" s="11" t="s">
        <v>8326</v>
      </c>
      <c r="T85" t="s">
        <v>8328</v>
      </c>
      <c r="U85" s="9"/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4">
        <f t="shared" si="4"/>
        <v>100</v>
      </c>
      <c r="G86" s="14">
        <f t="shared" si="5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 s="15">
        <f t="shared" si="6"/>
        <v>40678.757939814815</v>
      </c>
      <c r="M86">
        <v>1302891086</v>
      </c>
      <c r="N86" s="15">
        <f t="shared" si="7"/>
        <v>40648.757939814815</v>
      </c>
      <c r="O86" t="b">
        <v>0</v>
      </c>
      <c r="P86">
        <v>7</v>
      </c>
      <c r="Q86" t="b">
        <v>1</v>
      </c>
      <c r="R86" t="s">
        <v>8264</v>
      </c>
      <c r="S86" s="11" t="s">
        <v>8326</v>
      </c>
      <c r="T86" t="s">
        <v>8328</v>
      </c>
      <c r="U86" s="9"/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4">
        <f t="shared" si="4"/>
        <v>126</v>
      </c>
      <c r="G87" s="14">
        <f t="shared" si="5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 s="15">
        <f t="shared" si="6"/>
        <v>40809.125428240739</v>
      </c>
      <c r="M87">
        <v>1314154837</v>
      </c>
      <c r="N87" s="15">
        <f t="shared" si="7"/>
        <v>40779.125428240739</v>
      </c>
      <c r="O87" t="b">
        <v>0</v>
      </c>
      <c r="P87">
        <v>21</v>
      </c>
      <c r="Q87" t="b">
        <v>1</v>
      </c>
      <c r="R87" t="s">
        <v>8264</v>
      </c>
      <c r="S87" s="11" t="s">
        <v>8326</v>
      </c>
      <c r="T87" t="s">
        <v>8328</v>
      </c>
      <c r="U87" s="9"/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4">
        <f t="shared" si="4"/>
        <v>106</v>
      </c>
      <c r="G88" s="14">
        <f t="shared" si="5"/>
        <v>375.76</v>
      </c>
      <c r="H88" t="s">
        <v>8218</v>
      </c>
      <c r="I88" t="s">
        <v>8229</v>
      </c>
      <c r="J88" t="s">
        <v>8248</v>
      </c>
      <c r="K88">
        <v>1451226045</v>
      </c>
      <c r="L88" s="15">
        <f t="shared" si="6"/>
        <v>42365.59774305555</v>
      </c>
      <c r="M88">
        <v>1444828845</v>
      </c>
      <c r="N88" s="15">
        <f t="shared" si="7"/>
        <v>42291.556076388893</v>
      </c>
      <c r="O88" t="b">
        <v>0</v>
      </c>
      <c r="P88">
        <v>17</v>
      </c>
      <c r="Q88" t="b">
        <v>1</v>
      </c>
      <c r="R88" t="s">
        <v>8264</v>
      </c>
      <c r="S88" s="11" t="s">
        <v>8326</v>
      </c>
      <c r="T88" t="s">
        <v>8328</v>
      </c>
      <c r="U88" s="9"/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4">
        <f t="shared" si="4"/>
        <v>105</v>
      </c>
      <c r="G89" s="14">
        <f t="shared" si="5"/>
        <v>104.6</v>
      </c>
      <c r="H89" t="s">
        <v>8218</v>
      </c>
      <c r="I89" t="s">
        <v>8223</v>
      </c>
      <c r="J89" t="s">
        <v>8245</v>
      </c>
      <c r="K89">
        <v>1275529260</v>
      </c>
      <c r="L89" s="15">
        <f t="shared" si="6"/>
        <v>40332.070138888892</v>
      </c>
      <c r="M89">
        <v>1274705803</v>
      </c>
      <c r="N89" s="15">
        <f t="shared" si="7"/>
        <v>40322.53938657407</v>
      </c>
      <c r="O89" t="b">
        <v>0</v>
      </c>
      <c r="P89">
        <v>25</v>
      </c>
      <c r="Q89" t="b">
        <v>1</v>
      </c>
      <c r="R89" t="s">
        <v>8264</v>
      </c>
      <c r="S89" s="11" t="s">
        <v>8326</v>
      </c>
      <c r="T89" t="s">
        <v>8328</v>
      </c>
      <c r="U89" s="9"/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4">
        <f t="shared" si="4"/>
        <v>103</v>
      </c>
      <c r="G90" s="14">
        <f t="shared" si="5"/>
        <v>60</v>
      </c>
      <c r="H90" t="s">
        <v>8218</v>
      </c>
      <c r="I90" t="s">
        <v>8223</v>
      </c>
      <c r="J90" t="s">
        <v>8245</v>
      </c>
      <c r="K90">
        <v>1403452131</v>
      </c>
      <c r="L90" s="15">
        <f t="shared" si="6"/>
        <v>41812.65892361111</v>
      </c>
      <c r="M90">
        <v>1401205731</v>
      </c>
      <c r="N90" s="15">
        <f t="shared" si="7"/>
        <v>41786.65892361111</v>
      </c>
      <c r="O90" t="b">
        <v>0</v>
      </c>
      <c r="P90">
        <v>60</v>
      </c>
      <c r="Q90" t="b">
        <v>1</v>
      </c>
      <c r="R90" t="s">
        <v>8264</v>
      </c>
      <c r="S90" s="11" t="s">
        <v>8326</v>
      </c>
      <c r="T90" t="s">
        <v>8328</v>
      </c>
      <c r="U90" s="9"/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4">
        <f t="shared" si="4"/>
        <v>115</v>
      </c>
      <c r="G91" s="14">
        <f t="shared" si="5"/>
        <v>123.29</v>
      </c>
      <c r="H91" t="s">
        <v>8218</v>
      </c>
      <c r="I91" t="s">
        <v>8223</v>
      </c>
      <c r="J91" t="s">
        <v>8245</v>
      </c>
      <c r="K91">
        <v>1370196192</v>
      </c>
      <c r="L91" s="15">
        <f t="shared" si="6"/>
        <v>41427.752222222225</v>
      </c>
      <c r="M91">
        <v>1368036192</v>
      </c>
      <c r="N91" s="15">
        <f t="shared" si="7"/>
        <v>41402.752222222225</v>
      </c>
      <c r="O91" t="b">
        <v>0</v>
      </c>
      <c r="P91">
        <v>56</v>
      </c>
      <c r="Q91" t="b">
        <v>1</v>
      </c>
      <c r="R91" t="s">
        <v>8264</v>
      </c>
      <c r="S91" s="11" t="s">
        <v>8326</v>
      </c>
      <c r="T91" t="s">
        <v>8328</v>
      </c>
      <c r="U91" s="9"/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4">
        <f t="shared" si="4"/>
        <v>100</v>
      </c>
      <c r="G92" s="14">
        <f t="shared" si="5"/>
        <v>31.38</v>
      </c>
      <c r="H92" t="s">
        <v>8218</v>
      </c>
      <c r="I92" t="s">
        <v>8223</v>
      </c>
      <c r="J92" t="s">
        <v>8245</v>
      </c>
      <c r="K92">
        <v>1310454499</v>
      </c>
      <c r="L92" s="15">
        <f t="shared" si="6"/>
        <v>40736.297442129631</v>
      </c>
      <c r="M92">
        <v>1307862499</v>
      </c>
      <c r="N92" s="15">
        <f t="shared" si="7"/>
        <v>40706.297442129631</v>
      </c>
      <c r="O92" t="b">
        <v>0</v>
      </c>
      <c r="P92">
        <v>16</v>
      </c>
      <c r="Q92" t="b">
        <v>1</v>
      </c>
      <c r="R92" t="s">
        <v>8264</v>
      </c>
      <c r="S92" s="11" t="s">
        <v>8326</v>
      </c>
      <c r="T92" t="s">
        <v>8328</v>
      </c>
      <c r="U92" s="9"/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4">
        <f t="shared" si="4"/>
        <v>120</v>
      </c>
      <c r="G93" s="14">
        <f t="shared" si="5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 s="15">
        <f t="shared" si="6"/>
        <v>40680.402361111112</v>
      </c>
      <c r="M93">
        <v>1300354764</v>
      </c>
      <c r="N93" s="15">
        <f t="shared" si="7"/>
        <v>40619.402361111112</v>
      </c>
      <c r="O93" t="b">
        <v>0</v>
      </c>
      <c r="P93">
        <v>46</v>
      </c>
      <c r="Q93" t="b">
        <v>1</v>
      </c>
      <c r="R93" t="s">
        <v>8264</v>
      </c>
      <c r="S93" s="11" t="s">
        <v>8326</v>
      </c>
      <c r="T93" t="s">
        <v>8328</v>
      </c>
      <c r="U93" s="9"/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4">
        <f t="shared" si="4"/>
        <v>105</v>
      </c>
      <c r="G94" s="14">
        <f t="shared" si="5"/>
        <v>122.33</v>
      </c>
      <c r="H94" t="s">
        <v>8218</v>
      </c>
      <c r="I94" t="s">
        <v>8228</v>
      </c>
      <c r="J94" t="s">
        <v>8250</v>
      </c>
      <c r="K94">
        <v>1485936000</v>
      </c>
      <c r="L94" s="15">
        <f t="shared" si="6"/>
        <v>42767.333333333328</v>
      </c>
      <c r="M94">
        <v>1481949983</v>
      </c>
      <c r="N94" s="15">
        <f t="shared" si="7"/>
        <v>42721.198877314819</v>
      </c>
      <c r="O94" t="b">
        <v>0</v>
      </c>
      <c r="P94">
        <v>43</v>
      </c>
      <c r="Q94" t="b">
        <v>1</v>
      </c>
      <c r="R94" t="s">
        <v>8264</v>
      </c>
      <c r="S94" s="11" t="s">
        <v>8326</v>
      </c>
      <c r="T94" t="s">
        <v>8328</v>
      </c>
      <c r="U94" s="9"/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4">
        <f t="shared" si="4"/>
        <v>111</v>
      </c>
      <c r="G95" s="14">
        <f t="shared" si="5"/>
        <v>73.73</v>
      </c>
      <c r="H95" t="s">
        <v>8218</v>
      </c>
      <c r="I95" t="s">
        <v>8223</v>
      </c>
      <c r="J95" t="s">
        <v>8245</v>
      </c>
      <c r="K95">
        <v>1341349200</v>
      </c>
      <c r="L95" s="15">
        <f t="shared" si="6"/>
        <v>41093.875</v>
      </c>
      <c r="M95">
        <v>1338928537</v>
      </c>
      <c r="N95" s="15">
        <f t="shared" si="7"/>
        <v>41065.858067129629</v>
      </c>
      <c r="O95" t="b">
        <v>0</v>
      </c>
      <c r="P95">
        <v>15</v>
      </c>
      <c r="Q95" t="b">
        <v>1</v>
      </c>
      <c r="R95" t="s">
        <v>8264</v>
      </c>
      <c r="S95" s="11" t="s">
        <v>8326</v>
      </c>
      <c r="T95" t="s">
        <v>8328</v>
      </c>
      <c r="U95" s="9"/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4">
        <f t="shared" si="4"/>
        <v>104</v>
      </c>
      <c r="G96" s="14">
        <f t="shared" si="5"/>
        <v>21.67</v>
      </c>
      <c r="H96" t="s">
        <v>8218</v>
      </c>
      <c r="I96" t="s">
        <v>8224</v>
      </c>
      <c r="J96" t="s">
        <v>8246</v>
      </c>
      <c r="K96">
        <v>1396890822</v>
      </c>
      <c r="L96" s="15">
        <f t="shared" si="6"/>
        <v>41736.717847222222</v>
      </c>
      <c r="M96">
        <v>1395162822</v>
      </c>
      <c r="N96" s="15">
        <f t="shared" si="7"/>
        <v>41716.717847222222</v>
      </c>
      <c r="O96" t="b">
        <v>0</v>
      </c>
      <c r="P96">
        <v>12</v>
      </c>
      <c r="Q96" t="b">
        <v>1</v>
      </c>
      <c r="R96" t="s">
        <v>8264</v>
      </c>
      <c r="S96" s="11" t="s">
        <v>8326</v>
      </c>
      <c r="T96" t="s">
        <v>8328</v>
      </c>
      <c r="U96" s="9"/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4">
        <f t="shared" si="4"/>
        <v>131</v>
      </c>
      <c r="G97" s="14">
        <f t="shared" si="5"/>
        <v>21.9</v>
      </c>
      <c r="H97" t="s">
        <v>8218</v>
      </c>
      <c r="I97" t="s">
        <v>8223</v>
      </c>
      <c r="J97" t="s">
        <v>8245</v>
      </c>
      <c r="K97">
        <v>1330214841</v>
      </c>
      <c r="L97" s="15">
        <f t="shared" si="6"/>
        <v>40965.005104166667</v>
      </c>
      <c r="M97">
        <v>1327622841</v>
      </c>
      <c r="N97" s="15">
        <f t="shared" si="7"/>
        <v>40935.005104166667</v>
      </c>
      <c r="O97" t="b">
        <v>0</v>
      </c>
      <c r="P97">
        <v>21</v>
      </c>
      <c r="Q97" t="b">
        <v>1</v>
      </c>
      <c r="R97" t="s">
        <v>8264</v>
      </c>
      <c r="S97" s="11" t="s">
        <v>8326</v>
      </c>
      <c r="T97" t="s">
        <v>8328</v>
      </c>
      <c r="U97" s="9"/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4">
        <f t="shared" si="4"/>
        <v>115</v>
      </c>
      <c r="G98" s="14">
        <f t="shared" si="5"/>
        <v>50.59</v>
      </c>
      <c r="H98" t="s">
        <v>8218</v>
      </c>
      <c r="I98" t="s">
        <v>8223</v>
      </c>
      <c r="J98" t="s">
        <v>8245</v>
      </c>
      <c r="K98">
        <v>1280631600</v>
      </c>
      <c r="L98" s="15">
        <f t="shared" si="6"/>
        <v>40391.125</v>
      </c>
      <c r="M98">
        <v>1274889241</v>
      </c>
      <c r="N98" s="15">
        <f t="shared" si="7"/>
        <v>40324.662511574075</v>
      </c>
      <c r="O98" t="b">
        <v>0</v>
      </c>
      <c r="P98">
        <v>34</v>
      </c>
      <c r="Q98" t="b">
        <v>1</v>
      </c>
      <c r="R98" t="s">
        <v>8264</v>
      </c>
      <c r="S98" s="11" t="s">
        <v>8326</v>
      </c>
      <c r="T98" t="s">
        <v>8328</v>
      </c>
      <c r="U98" s="9"/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4">
        <f t="shared" si="4"/>
        <v>106</v>
      </c>
      <c r="G99" s="14">
        <f t="shared" si="5"/>
        <v>53.13</v>
      </c>
      <c r="H99" t="s">
        <v>8218</v>
      </c>
      <c r="I99" t="s">
        <v>8223</v>
      </c>
      <c r="J99" t="s">
        <v>8245</v>
      </c>
      <c r="K99">
        <v>1310440482</v>
      </c>
      <c r="L99" s="15">
        <f t="shared" si="6"/>
        <v>40736.135208333333</v>
      </c>
      <c r="M99">
        <v>1307848482</v>
      </c>
      <c r="N99" s="15">
        <f t="shared" si="7"/>
        <v>40706.135208333333</v>
      </c>
      <c r="O99" t="b">
        <v>0</v>
      </c>
      <c r="P99">
        <v>8</v>
      </c>
      <c r="Q99" t="b">
        <v>1</v>
      </c>
      <c r="R99" t="s">
        <v>8264</v>
      </c>
      <c r="S99" s="11" t="s">
        <v>8326</v>
      </c>
      <c r="T99" t="s">
        <v>8328</v>
      </c>
      <c r="U99" s="9"/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4">
        <f t="shared" si="4"/>
        <v>106</v>
      </c>
      <c r="G100" s="14">
        <f t="shared" si="5"/>
        <v>56.67</v>
      </c>
      <c r="H100" t="s">
        <v>8218</v>
      </c>
      <c r="I100" t="s">
        <v>8223</v>
      </c>
      <c r="J100" t="s">
        <v>8245</v>
      </c>
      <c r="K100">
        <v>1354923000</v>
      </c>
      <c r="L100" s="15">
        <f t="shared" si="6"/>
        <v>41250.979166666664</v>
      </c>
      <c r="M100">
        <v>1351796674</v>
      </c>
      <c r="N100" s="15">
        <f t="shared" si="7"/>
        <v>41214.79483796296</v>
      </c>
      <c r="O100" t="b">
        <v>0</v>
      </c>
      <c r="P100">
        <v>60</v>
      </c>
      <c r="Q100" t="b">
        <v>1</v>
      </c>
      <c r="R100" t="s">
        <v>8264</v>
      </c>
      <c r="S100" s="11" t="s">
        <v>8326</v>
      </c>
      <c r="T100" t="s">
        <v>8328</v>
      </c>
      <c r="U100" s="9"/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4">
        <f t="shared" si="4"/>
        <v>106</v>
      </c>
      <c r="G101" s="14">
        <f t="shared" si="5"/>
        <v>40.78</v>
      </c>
      <c r="H101" t="s">
        <v>8218</v>
      </c>
      <c r="I101" t="s">
        <v>8223</v>
      </c>
      <c r="J101" t="s">
        <v>8245</v>
      </c>
      <c r="K101">
        <v>1390426799</v>
      </c>
      <c r="L101" s="15">
        <f t="shared" si="6"/>
        <v>41661.902766203704</v>
      </c>
      <c r="M101">
        <v>1387834799</v>
      </c>
      <c r="N101" s="15">
        <f t="shared" si="7"/>
        <v>41631.902766203704</v>
      </c>
      <c r="O101" t="b">
        <v>0</v>
      </c>
      <c r="P101">
        <v>39</v>
      </c>
      <c r="Q101" t="b">
        <v>1</v>
      </c>
      <c r="R101" t="s">
        <v>8264</v>
      </c>
      <c r="S101" s="11" t="s">
        <v>8326</v>
      </c>
      <c r="T101" t="s">
        <v>8328</v>
      </c>
      <c r="U101" s="9"/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4">
        <f t="shared" si="4"/>
        <v>100</v>
      </c>
      <c r="G102" s="14">
        <f t="shared" si="5"/>
        <v>192.31</v>
      </c>
      <c r="H102" t="s">
        <v>8218</v>
      </c>
      <c r="I102" t="s">
        <v>8223</v>
      </c>
      <c r="J102" t="s">
        <v>8245</v>
      </c>
      <c r="K102">
        <v>1352055886</v>
      </c>
      <c r="L102" s="15">
        <f t="shared" si="6"/>
        <v>41217.794976851852</v>
      </c>
      <c r="M102">
        <v>1350324286</v>
      </c>
      <c r="N102" s="15">
        <f t="shared" si="7"/>
        <v>41197.753310185188</v>
      </c>
      <c r="O102" t="b">
        <v>0</v>
      </c>
      <c r="P102">
        <v>26</v>
      </c>
      <c r="Q102" t="b">
        <v>1</v>
      </c>
      <c r="R102" t="s">
        <v>8264</v>
      </c>
      <c r="S102" s="11" t="s">
        <v>8326</v>
      </c>
      <c r="T102" t="s">
        <v>8328</v>
      </c>
      <c r="U102" s="9"/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4">
        <f t="shared" si="4"/>
        <v>100</v>
      </c>
      <c r="G103" s="14">
        <f t="shared" si="5"/>
        <v>100</v>
      </c>
      <c r="H103" t="s">
        <v>8218</v>
      </c>
      <c r="I103" t="s">
        <v>8223</v>
      </c>
      <c r="J103" t="s">
        <v>8245</v>
      </c>
      <c r="K103">
        <v>1359052710</v>
      </c>
      <c r="L103" s="15">
        <f t="shared" si="6"/>
        <v>41298.776736111111</v>
      </c>
      <c r="M103">
        <v>1356979110</v>
      </c>
      <c r="N103" s="15">
        <f t="shared" si="7"/>
        <v>41274.776736111111</v>
      </c>
      <c r="O103" t="b">
        <v>0</v>
      </c>
      <c r="P103">
        <v>35</v>
      </c>
      <c r="Q103" t="b">
        <v>1</v>
      </c>
      <c r="R103" t="s">
        <v>8264</v>
      </c>
      <c r="S103" s="11" t="s">
        <v>8326</v>
      </c>
      <c r="T103" t="s">
        <v>8328</v>
      </c>
      <c r="U103" s="9"/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4">
        <f t="shared" si="4"/>
        <v>128</v>
      </c>
      <c r="G104" s="14">
        <f t="shared" si="5"/>
        <v>117.92</v>
      </c>
      <c r="H104" t="s">
        <v>8218</v>
      </c>
      <c r="I104" t="s">
        <v>8223</v>
      </c>
      <c r="J104" t="s">
        <v>8245</v>
      </c>
      <c r="K104">
        <v>1293073733</v>
      </c>
      <c r="L104" s="15">
        <f t="shared" si="6"/>
        <v>40535.131168981483</v>
      </c>
      <c r="M104">
        <v>1290481733</v>
      </c>
      <c r="N104" s="15">
        <f t="shared" si="7"/>
        <v>40505.131168981483</v>
      </c>
      <c r="O104" t="b">
        <v>0</v>
      </c>
      <c r="P104">
        <v>65</v>
      </c>
      <c r="Q104" t="b">
        <v>1</v>
      </c>
      <c r="R104" t="s">
        <v>8264</v>
      </c>
      <c r="S104" s="11" t="s">
        <v>8326</v>
      </c>
      <c r="T104" t="s">
        <v>8328</v>
      </c>
      <c r="U104" s="9"/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4">
        <f t="shared" si="4"/>
        <v>105</v>
      </c>
      <c r="G105" s="14">
        <f t="shared" si="5"/>
        <v>27.9</v>
      </c>
      <c r="H105" t="s">
        <v>8218</v>
      </c>
      <c r="I105" t="s">
        <v>8224</v>
      </c>
      <c r="J105" t="s">
        <v>8246</v>
      </c>
      <c r="K105">
        <v>1394220030</v>
      </c>
      <c r="L105" s="15">
        <f t="shared" si="6"/>
        <v>41705.805902777778</v>
      </c>
      <c r="M105">
        <v>1392232830</v>
      </c>
      <c r="N105" s="15">
        <f t="shared" si="7"/>
        <v>41682.805902777778</v>
      </c>
      <c r="O105" t="b">
        <v>0</v>
      </c>
      <c r="P105">
        <v>49</v>
      </c>
      <c r="Q105" t="b">
        <v>1</v>
      </c>
      <c r="R105" t="s">
        <v>8264</v>
      </c>
      <c r="S105" s="11" t="s">
        <v>8326</v>
      </c>
      <c r="T105" t="s">
        <v>8328</v>
      </c>
      <c r="U105" s="9"/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4">
        <f t="shared" si="4"/>
        <v>120</v>
      </c>
      <c r="G106" s="14">
        <f t="shared" si="5"/>
        <v>60</v>
      </c>
      <c r="H106" t="s">
        <v>8218</v>
      </c>
      <c r="I106" t="s">
        <v>8223</v>
      </c>
      <c r="J106" t="s">
        <v>8245</v>
      </c>
      <c r="K106">
        <v>1301792400</v>
      </c>
      <c r="L106" s="15">
        <f t="shared" si="6"/>
        <v>40636.041666666664</v>
      </c>
      <c r="M106">
        <v>1299775266</v>
      </c>
      <c r="N106" s="15">
        <f t="shared" si="7"/>
        <v>40612.695208333331</v>
      </c>
      <c r="O106" t="b">
        <v>0</v>
      </c>
      <c r="P106">
        <v>10</v>
      </c>
      <c r="Q106" t="b">
        <v>1</v>
      </c>
      <c r="R106" t="s">
        <v>8264</v>
      </c>
      <c r="S106" s="11" t="s">
        <v>8326</v>
      </c>
      <c r="T106" t="s">
        <v>8328</v>
      </c>
      <c r="U106" s="9"/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4">
        <f t="shared" si="4"/>
        <v>107</v>
      </c>
      <c r="G107" s="14">
        <f t="shared" si="5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 s="15">
        <f t="shared" si="6"/>
        <v>42504</v>
      </c>
      <c r="M107">
        <v>1461605020</v>
      </c>
      <c r="N107" s="15">
        <f t="shared" si="7"/>
        <v>42485.724768518514</v>
      </c>
      <c r="O107" t="b">
        <v>0</v>
      </c>
      <c r="P107">
        <v>60</v>
      </c>
      <c r="Q107" t="b">
        <v>1</v>
      </c>
      <c r="R107" t="s">
        <v>8264</v>
      </c>
      <c r="S107" s="11" t="s">
        <v>8326</v>
      </c>
      <c r="T107" t="s">
        <v>8328</v>
      </c>
      <c r="U107" s="9"/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4">
        <f t="shared" si="4"/>
        <v>101</v>
      </c>
      <c r="G108" s="14">
        <f t="shared" si="5"/>
        <v>186.11</v>
      </c>
      <c r="H108" t="s">
        <v>8218</v>
      </c>
      <c r="I108" t="s">
        <v>8223</v>
      </c>
      <c r="J108" t="s">
        <v>8245</v>
      </c>
      <c r="K108">
        <v>1333391901</v>
      </c>
      <c r="L108" s="15">
        <f t="shared" si="6"/>
        <v>41001.776631944449</v>
      </c>
      <c r="M108">
        <v>1332182301</v>
      </c>
      <c r="N108" s="15">
        <f t="shared" si="7"/>
        <v>40987.776631944449</v>
      </c>
      <c r="O108" t="b">
        <v>0</v>
      </c>
      <c r="P108">
        <v>27</v>
      </c>
      <c r="Q108" t="b">
        <v>1</v>
      </c>
      <c r="R108" t="s">
        <v>8264</v>
      </c>
      <c r="S108" s="11" t="s">
        <v>8326</v>
      </c>
      <c r="T108" t="s">
        <v>8328</v>
      </c>
      <c r="U108" s="9"/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4">
        <f t="shared" si="4"/>
        <v>102</v>
      </c>
      <c r="G109" s="14">
        <f t="shared" si="5"/>
        <v>111.38</v>
      </c>
      <c r="H109" t="s">
        <v>8218</v>
      </c>
      <c r="I109" t="s">
        <v>8223</v>
      </c>
      <c r="J109" t="s">
        <v>8245</v>
      </c>
      <c r="K109">
        <v>1303688087</v>
      </c>
      <c r="L109" s="15">
        <f t="shared" si="6"/>
        <v>40657.982488425929</v>
      </c>
      <c r="M109">
        <v>1301787287</v>
      </c>
      <c r="N109" s="15">
        <f t="shared" si="7"/>
        <v>40635.982488425929</v>
      </c>
      <c r="O109" t="b">
        <v>0</v>
      </c>
      <c r="P109">
        <v>69</v>
      </c>
      <c r="Q109" t="b">
        <v>1</v>
      </c>
      <c r="R109" t="s">
        <v>8264</v>
      </c>
      <c r="S109" s="11" t="s">
        <v>8326</v>
      </c>
      <c r="T109" t="s">
        <v>8328</v>
      </c>
      <c r="U109" s="9"/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4">
        <f t="shared" si="4"/>
        <v>247</v>
      </c>
      <c r="G110" s="14">
        <f t="shared" si="5"/>
        <v>78.72</v>
      </c>
      <c r="H110" t="s">
        <v>8218</v>
      </c>
      <c r="I110" t="s">
        <v>8223</v>
      </c>
      <c r="J110" t="s">
        <v>8245</v>
      </c>
      <c r="K110">
        <v>1370011370</v>
      </c>
      <c r="L110" s="15">
        <f t="shared" si="6"/>
        <v>41425.613078703704</v>
      </c>
      <c r="M110">
        <v>1364827370</v>
      </c>
      <c r="N110" s="15">
        <f t="shared" si="7"/>
        <v>41365.613078703704</v>
      </c>
      <c r="O110" t="b">
        <v>0</v>
      </c>
      <c r="P110">
        <v>47</v>
      </c>
      <c r="Q110" t="b">
        <v>1</v>
      </c>
      <c r="R110" t="s">
        <v>8264</v>
      </c>
      <c r="S110" s="11" t="s">
        <v>8326</v>
      </c>
      <c r="T110" t="s">
        <v>8328</v>
      </c>
      <c r="U110" s="9"/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4">
        <f t="shared" si="4"/>
        <v>220</v>
      </c>
      <c r="G111" s="14">
        <f t="shared" si="5"/>
        <v>46.7</v>
      </c>
      <c r="H111" t="s">
        <v>8218</v>
      </c>
      <c r="I111" t="s">
        <v>8223</v>
      </c>
      <c r="J111" t="s">
        <v>8245</v>
      </c>
      <c r="K111">
        <v>1298680630</v>
      </c>
      <c r="L111" s="15">
        <f t="shared" si="6"/>
        <v>40600.025810185187</v>
      </c>
      <c r="M111">
        <v>1296088630</v>
      </c>
      <c r="N111" s="15">
        <f t="shared" si="7"/>
        <v>40570.025810185187</v>
      </c>
      <c r="O111" t="b">
        <v>0</v>
      </c>
      <c r="P111">
        <v>47</v>
      </c>
      <c r="Q111" t="b">
        <v>1</v>
      </c>
      <c r="R111" t="s">
        <v>8264</v>
      </c>
      <c r="S111" s="11" t="s">
        <v>8326</v>
      </c>
      <c r="T111" t="s">
        <v>8328</v>
      </c>
      <c r="U111" s="9"/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4">
        <f t="shared" si="4"/>
        <v>131</v>
      </c>
      <c r="G112" s="14">
        <f t="shared" si="5"/>
        <v>65.38</v>
      </c>
      <c r="H112" t="s">
        <v>8218</v>
      </c>
      <c r="I112" t="s">
        <v>8223</v>
      </c>
      <c r="J112" t="s">
        <v>8245</v>
      </c>
      <c r="K112">
        <v>1384408740</v>
      </c>
      <c r="L112" s="15">
        <f t="shared" si="6"/>
        <v>41592.249305555553</v>
      </c>
      <c r="M112">
        <v>1381445253</v>
      </c>
      <c r="N112" s="15">
        <f t="shared" si="7"/>
        <v>41557.949687500004</v>
      </c>
      <c r="O112" t="b">
        <v>0</v>
      </c>
      <c r="P112">
        <v>26</v>
      </c>
      <c r="Q112" t="b">
        <v>1</v>
      </c>
      <c r="R112" t="s">
        <v>8264</v>
      </c>
      <c r="S112" s="11" t="s">
        <v>8326</v>
      </c>
      <c r="T112" t="s">
        <v>8328</v>
      </c>
      <c r="U112" s="9"/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4">
        <f t="shared" si="4"/>
        <v>155</v>
      </c>
      <c r="G113" s="14">
        <f t="shared" si="5"/>
        <v>102.08</v>
      </c>
      <c r="H113" t="s">
        <v>8218</v>
      </c>
      <c r="I113" t="s">
        <v>8225</v>
      </c>
      <c r="J113" t="s">
        <v>8247</v>
      </c>
      <c r="K113">
        <v>1433059187</v>
      </c>
      <c r="L113" s="15">
        <f t="shared" si="6"/>
        <v>42155.333182870367</v>
      </c>
      <c r="M113">
        <v>1430467187</v>
      </c>
      <c r="N113" s="15">
        <f t="shared" si="7"/>
        <v>42125.333182870367</v>
      </c>
      <c r="O113" t="b">
        <v>0</v>
      </c>
      <c r="P113">
        <v>53</v>
      </c>
      <c r="Q113" t="b">
        <v>1</v>
      </c>
      <c r="R113" t="s">
        <v>8264</v>
      </c>
      <c r="S113" s="11" t="s">
        <v>8326</v>
      </c>
      <c r="T113" t="s">
        <v>8328</v>
      </c>
      <c r="U113" s="9"/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4">
        <f t="shared" si="4"/>
        <v>104</v>
      </c>
      <c r="G114" s="14">
        <f t="shared" si="5"/>
        <v>64.2</v>
      </c>
      <c r="H114" t="s">
        <v>8218</v>
      </c>
      <c r="I114" t="s">
        <v>8223</v>
      </c>
      <c r="J114" t="s">
        <v>8245</v>
      </c>
      <c r="K114">
        <v>1397354400</v>
      </c>
      <c r="L114" s="15">
        <f t="shared" si="6"/>
        <v>41742.083333333336</v>
      </c>
      <c r="M114">
        <v>1395277318</v>
      </c>
      <c r="N114" s="15">
        <f t="shared" si="7"/>
        <v>41718.043032407404</v>
      </c>
      <c r="O114" t="b">
        <v>0</v>
      </c>
      <c r="P114">
        <v>81</v>
      </c>
      <c r="Q114" t="b">
        <v>1</v>
      </c>
      <c r="R114" t="s">
        <v>8264</v>
      </c>
      <c r="S114" s="11" t="s">
        <v>8326</v>
      </c>
      <c r="T114" t="s">
        <v>8328</v>
      </c>
      <c r="U114" s="9"/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4">
        <f t="shared" si="4"/>
        <v>141</v>
      </c>
      <c r="G115" s="14">
        <f t="shared" si="5"/>
        <v>90.38</v>
      </c>
      <c r="H115" t="s">
        <v>8218</v>
      </c>
      <c r="I115" t="s">
        <v>8223</v>
      </c>
      <c r="J115" t="s">
        <v>8245</v>
      </c>
      <c r="K115">
        <v>1312642800</v>
      </c>
      <c r="L115" s="15">
        <f t="shared" si="6"/>
        <v>40761.625</v>
      </c>
      <c r="M115">
        <v>1311963128</v>
      </c>
      <c r="N115" s="15">
        <f t="shared" si="7"/>
        <v>40753.758425925924</v>
      </c>
      <c r="O115" t="b">
        <v>0</v>
      </c>
      <c r="P115">
        <v>78</v>
      </c>
      <c r="Q115" t="b">
        <v>1</v>
      </c>
      <c r="R115" t="s">
        <v>8264</v>
      </c>
      <c r="S115" s="11" t="s">
        <v>8326</v>
      </c>
      <c r="T115" t="s">
        <v>8328</v>
      </c>
      <c r="U115" s="9"/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4">
        <f t="shared" si="4"/>
        <v>103</v>
      </c>
      <c r="G116" s="14">
        <f t="shared" si="5"/>
        <v>88.57</v>
      </c>
      <c r="H116" t="s">
        <v>8218</v>
      </c>
      <c r="I116" t="s">
        <v>8223</v>
      </c>
      <c r="J116" t="s">
        <v>8245</v>
      </c>
      <c r="K116">
        <v>1326436488</v>
      </c>
      <c r="L116" s="15">
        <f t="shared" si="6"/>
        <v>40921.27416666667</v>
      </c>
      <c r="M116">
        <v>1321252488</v>
      </c>
      <c r="N116" s="15">
        <f t="shared" si="7"/>
        <v>40861.27416666667</v>
      </c>
      <c r="O116" t="b">
        <v>0</v>
      </c>
      <c r="P116">
        <v>35</v>
      </c>
      <c r="Q116" t="b">
        <v>1</v>
      </c>
      <c r="R116" t="s">
        <v>8264</v>
      </c>
      <c r="S116" s="11" t="s">
        <v>8326</v>
      </c>
      <c r="T116" t="s">
        <v>8328</v>
      </c>
      <c r="U116" s="9"/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4">
        <f t="shared" si="4"/>
        <v>140</v>
      </c>
      <c r="G117" s="14">
        <f t="shared" si="5"/>
        <v>28.73</v>
      </c>
      <c r="H117" t="s">
        <v>8218</v>
      </c>
      <c r="I117" t="s">
        <v>8223</v>
      </c>
      <c r="J117" t="s">
        <v>8245</v>
      </c>
      <c r="K117">
        <v>1328377444</v>
      </c>
      <c r="L117" s="15">
        <f t="shared" si="6"/>
        <v>40943.738935185182</v>
      </c>
      <c r="M117">
        <v>1326217444</v>
      </c>
      <c r="N117" s="15">
        <f t="shared" si="7"/>
        <v>40918.738935185182</v>
      </c>
      <c r="O117" t="b">
        <v>0</v>
      </c>
      <c r="P117">
        <v>22</v>
      </c>
      <c r="Q117" t="b">
        <v>1</v>
      </c>
      <c r="R117" t="s">
        <v>8264</v>
      </c>
      <c r="S117" s="11" t="s">
        <v>8326</v>
      </c>
      <c r="T117" t="s">
        <v>8328</v>
      </c>
      <c r="U117" s="9"/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4">
        <f t="shared" si="4"/>
        <v>114</v>
      </c>
      <c r="G118" s="14">
        <f t="shared" si="5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 s="15">
        <f t="shared" si="6"/>
        <v>40641.455497685187</v>
      </c>
      <c r="M118">
        <v>1298289355</v>
      </c>
      <c r="N118" s="15">
        <f t="shared" si="7"/>
        <v>40595.497164351851</v>
      </c>
      <c r="O118" t="b">
        <v>0</v>
      </c>
      <c r="P118">
        <v>57</v>
      </c>
      <c r="Q118" t="b">
        <v>1</v>
      </c>
      <c r="R118" t="s">
        <v>8264</v>
      </c>
      <c r="S118" s="11" t="s">
        <v>8326</v>
      </c>
      <c r="T118" t="s">
        <v>8328</v>
      </c>
      <c r="U118" s="9"/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4">
        <f t="shared" si="4"/>
        <v>100</v>
      </c>
      <c r="G119" s="14">
        <f t="shared" si="5"/>
        <v>167.49</v>
      </c>
      <c r="H119" t="s">
        <v>8218</v>
      </c>
      <c r="I119" t="s">
        <v>8223</v>
      </c>
      <c r="J119" t="s">
        <v>8245</v>
      </c>
      <c r="K119">
        <v>1276110000</v>
      </c>
      <c r="L119" s="15">
        <f t="shared" si="6"/>
        <v>40338.791666666664</v>
      </c>
      <c r="M119">
        <v>1268337744</v>
      </c>
      <c r="N119" s="15">
        <f t="shared" si="7"/>
        <v>40248.834999999999</v>
      </c>
      <c r="O119" t="b">
        <v>0</v>
      </c>
      <c r="P119">
        <v>27</v>
      </c>
      <c r="Q119" t="b">
        <v>1</v>
      </c>
      <c r="R119" t="s">
        <v>8264</v>
      </c>
      <c r="S119" s="11" t="s">
        <v>8326</v>
      </c>
      <c r="T119" t="s">
        <v>8328</v>
      </c>
      <c r="U119" s="9"/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4">
        <f t="shared" si="4"/>
        <v>113</v>
      </c>
      <c r="G120" s="14">
        <f t="shared" si="5"/>
        <v>144.91</v>
      </c>
      <c r="H120" t="s">
        <v>8218</v>
      </c>
      <c r="I120" t="s">
        <v>8223</v>
      </c>
      <c r="J120" t="s">
        <v>8245</v>
      </c>
      <c r="K120">
        <v>1311902236</v>
      </c>
      <c r="L120" s="15">
        <f t="shared" si="6"/>
        <v>40753.053657407407</v>
      </c>
      <c r="M120">
        <v>1309310236</v>
      </c>
      <c r="N120" s="15">
        <f t="shared" si="7"/>
        <v>40723.053657407407</v>
      </c>
      <c r="O120" t="b">
        <v>0</v>
      </c>
      <c r="P120">
        <v>39</v>
      </c>
      <c r="Q120" t="b">
        <v>1</v>
      </c>
      <c r="R120" t="s">
        <v>8264</v>
      </c>
      <c r="S120" s="11" t="s">
        <v>8326</v>
      </c>
      <c r="T120" t="s">
        <v>8328</v>
      </c>
      <c r="U120" s="9"/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4">
        <f t="shared" si="4"/>
        <v>105</v>
      </c>
      <c r="G121" s="14">
        <f t="shared" si="5"/>
        <v>91.84</v>
      </c>
      <c r="H121" t="s">
        <v>8218</v>
      </c>
      <c r="I121" t="s">
        <v>8223</v>
      </c>
      <c r="J121" t="s">
        <v>8245</v>
      </c>
      <c r="K121">
        <v>1313276400</v>
      </c>
      <c r="L121" s="15">
        <f t="shared" si="6"/>
        <v>40768.958333333336</v>
      </c>
      <c r="M121">
        <v>1310693986</v>
      </c>
      <c r="N121" s="15">
        <f t="shared" si="7"/>
        <v>40739.069282407407</v>
      </c>
      <c r="O121" t="b">
        <v>0</v>
      </c>
      <c r="P121">
        <v>37</v>
      </c>
      <c r="Q121" t="b">
        <v>1</v>
      </c>
      <c r="R121" t="s">
        <v>8264</v>
      </c>
      <c r="S121" s="11" t="s">
        <v>8326</v>
      </c>
      <c r="T121" t="s">
        <v>8328</v>
      </c>
      <c r="U121" s="9"/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4">
        <f t="shared" si="4"/>
        <v>0</v>
      </c>
      <c r="G122" s="14">
        <f t="shared" si="5"/>
        <v>10</v>
      </c>
      <c r="H122" t="s">
        <v>8219</v>
      </c>
      <c r="I122" t="s">
        <v>8230</v>
      </c>
      <c r="J122" t="s">
        <v>8251</v>
      </c>
      <c r="K122">
        <v>1475457107</v>
      </c>
      <c r="L122" s="15">
        <f t="shared" si="6"/>
        <v>42646.049849537041</v>
      </c>
      <c r="M122">
        <v>1472865107</v>
      </c>
      <c r="N122" s="15">
        <f t="shared" si="7"/>
        <v>42616.049849537041</v>
      </c>
      <c r="O122" t="b">
        <v>0</v>
      </c>
      <c r="P122">
        <v>1</v>
      </c>
      <c r="Q122" t="b">
        <v>0</v>
      </c>
      <c r="R122" t="s">
        <v>8265</v>
      </c>
      <c r="S122" s="11" t="s">
        <v>8326</v>
      </c>
      <c r="T122" t="s">
        <v>8329</v>
      </c>
      <c r="U122" s="9"/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4">
        <f t="shared" si="4"/>
        <v>0</v>
      </c>
      <c r="G123" s="14">
        <f t="shared" si="5"/>
        <v>1</v>
      </c>
      <c r="H123" t="s">
        <v>8219</v>
      </c>
      <c r="I123" t="s">
        <v>8223</v>
      </c>
      <c r="J123" t="s">
        <v>8245</v>
      </c>
      <c r="K123">
        <v>1429352160</v>
      </c>
      <c r="L123" s="15">
        <f t="shared" si="6"/>
        <v>42112.427777777775</v>
      </c>
      <c r="M123">
        <v>1427993710</v>
      </c>
      <c r="N123" s="15">
        <f t="shared" si="7"/>
        <v>42096.704976851848</v>
      </c>
      <c r="O123" t="b">
        <v>0</v>
      </c>
      <c r="P123">
        <v>1</v>
      </c>
      <c r="Q123" t="b">
        <v>0</v>
      </c>
      <c r="R123" t="s">
        <v>8265</v>
      </c>
      <c r="S123" s="11" t="s">
        <v>8326</v>
      </c>
      <c r="T123" t="s">
        <v>8329</v>
      </c>
      <c r="U123" s="9"/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4">
        <f t="shared" si="4"/>
        <v>0</v>
      </c>
      <c r="G124" s="14">
        <f>IFERROR(ROUND(E124/P124, 2), 0)</f>
        <v>0</v>
      </c>
      <c r="H124" t="s">
        <v>8219</v>
      </c>
      <c r="I124" t="s">
        <v>8223</v>
      </c>
      <c r="J124" t="s">
        <v>8245</v>
      </c>
      <c r="K124">
        <v>1476094907</v>
      </c>
      <c r="L124" s="15">
        <f t="shared" si="6"/>
        <v>42653.431793981479</v>
      </c>
      <c r="M124">
        <v>1470910907</v>
      </c>
      <c r="N124" s="15">
        <f t="shared" si="7"/>
        <v>42593.431793981479</v>
      </c>
      <c r="O124" t="b">
        <v>0</v>
      </c>
      <c r="P124">
        <v>0</v>
      </c>
      <c r="Q124" t="b">
        <v>0</v>
      </c>
      <c r="R124" t="s">
        <v>8265</v>
      </c>
      <c r="S124" s="11" t="s">
        <v>8326</v>
      </c>
      <c r="T124" t="s">
        <v>8329</v>
      </c>
      <c r="U124" s="9"/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4">
        <f t="shared" si="4"/>
        <v>0</v>
      </c>
      <c r="G125" s="14">
        <f t="shared" ref="G125:G126" si="8">IFERROR(ROUND(E125/P125, 2), 0)</f>
        <v>25.17</v>
      </c>
      <c r="H125" t="s">
        <v>8219</v>
      </c>
      <c r="I125" t="s">
        <v>8223</v>
      </c>
      <c r="J125" t="s">
        <v>8245</v>
      </c>
      <c r="K125">
        <v>1414533600</v>
      </c>
      <c r="L125" s="15">
        <f t="shared" si="6"/>
        <v>41940.916666666664</v>
      </c>
      <c r="M125">
        <v>1411411564</v>
      </c>
      <c r="N125" s="15">
        <f t="shared" si="7"/>
        <v>41904.781990740739</v>
      </c>
      <c r="O125" t="b">
        <v>0</v>
      </c>
      <c r="P125">
        <v>6</v>
      </c>
      <c r="Q125" t="b">
        <v>0</v>
      </c>
      <c r="R125" t="s">
        <v>8265</v>
      </c>
      <c r="S125" s="11" t="s">
        <v>8326</v>
      </c>
      <c r="T125" t="s">
        <v>8329</v>
      </c>
      <c r="U125" s="9"/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4">
        <f t="shared" si="4"/>
        <v>0</v>
      </c>
      <c r="G126" s="14">
        <f t="shared" si="8"/>
        <v>0</v>
      </c>
      <c r="H126" t="s">
        <v>8219</v>
      </c>
      <c r="I126" t="s">
        <v>8223</v>
      </c>
      <c r="J126" t="s">
        <v>8245</v>
      </c>
      <c r="K126">
        <v>1431728242</v>
      </c>
      <c r="L126" s="15">
        <f t="shared" si="6"/>
        <v>42139.928726851853</v>
      </c>
      <c r="M126">
        <v>1429568242</v>
      </c>
      <c r="N126" s="15">
        <f t="shared" si="7"/>
        <v>42114.928726851853</v>
      </c>
      <c r="O126" t="b">
        <v>0</v>
      </c>
      <c r="P126">
        <v>0</v>
      </c>
      <c r="Q126" t="b">
        <v>0</v>
      </c>
      <c r="R126" t="s">
        <v>8265</v>
      </c>
      <c r="S126" s="11" t="s">
        <v>8326</v>
      </c>
      <c r="T126" t="s">
        <v>8329</v>
      </c>
      <c r="U126" s="9"/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4">
        <f t="shared" si="4"/>
        <v>14</v>
      </c>
      <c r="G127" s="14">
        <f t="shared" si="5"/>
        <v>11.67</v>
      </c>
      <c r="H127" t="s">
        <v>8219</v>
      </c>
      <c r="I127" t="s">
        <v>8228</v>
      </c>
      <c r="J127" t="s">
        <v>8250</v>
      </c>
      <c r="K127">
        <v>1486165880</v>
      </c>
      <c r="L127" s="15">
        <f t="shared" si="6"/>
        <v>42769.993981481486</v>
      </c>
      <c r="M127">
        <v>1480981880</v>
      </c>
      <c r="N127" s="15">
        <f t="shared" si="7"/>
        <v>42709.993981481486</v>
      </c>
      <c r="O127" t="b">
        <v>0</v>
      </c>
      <c r="P127">
        <v>6</v>
      </c>
      <c r="Q127" t="b">
        <v>0</v>
      </c>
      <c r="R127" t="s">
        <v>8265</v>
      </c>
      <c r="S127" s="11" t="s">
        <v>8326</v>
      </c>
      <c r="T127" t="s">
        <v>8329</v>
      </c>
      <c r="U127" s="9"/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4">
        <f t="shared" si="4"/>
        <v>6</v>
      </c>
      <c r="G128" s="14">
        <f t="shared" ref="G128:G131" si="9">IFERROR(ROUND(E128/P128, 2), 0)</f>
        <v>106.69</v>
      </c>
      <c r="H128" t="s">
        <v>8219</v>
      </c>
      <c r="I128" t="s">
        <v>8223</v>
      </c>
      <c r="J128" t="s">
        <v>8245</v>
      </c>
      <c r="K128">
        <v>1433988000</v>
      </c>
      <c r="L128" s="15">
        <f t="shared" si="6"/>
        <v>42166.083333333328</v>
      </c>
      <c r="M128">
        <v>1431353337</v>
      </c>
      <c r="N128" s="15">
        <f t="shared" si="7"/>
        <v>42135.589548611111</v>
      </c>
      <c r="O128" t="b">
        <v>0</v>
      </c>
      <c r="P128">
        <v>13</v>
      </c>
      <c r="Q128" t="b">
        <v>0</v>
      </c>
      <c r="R128" t="s">
        <v>8265</v>
      </c>
      <c r="S128" s="11" t="s">
        <v>8326</v>
      </c>
      <c r="T128" t="s">
        <v>8329</v>
      </c>
      <c r="U128" s="9"/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4">
        <f t="shared" si="4"/>
        <v>2</v>
      </c>
      <c r="G129" s="14">
        <f t="shared" si="9"/>
        <v>47.5</v>
      </c>
      <c r="H129" t="s">
        <v>8219</v>
      </c>
      <c r="I129" t="s">
        <v>8223</v>
      </c>
      <c r="J129" t="s">
        <v>8245</v>
      </c>
      <c r="K129">
        <v>1428069541</v>
      </c>
      <c r="L129" s="15">
        <f t="shared" si="6"/>
        <v>42097.582650462966</v>
      </c>
      <c r="M129">
        <v>1425481141</v>
      </c>
      <c r="N129" s="15">
        <f t="shared" si="7"/>
        <v>42067.62431712963</v>
      </c>
      <c r="O129" t="b">
        <v>0</v>
      </c>
      <c r="P129">
        <v>4</v>
      </c>
      <c r="Q129" t="b">
        <v>0</v>
      </c>
      <c r="R129" t="s">
        <v>8265</v>
      </c>
      <c r="S129" s="11" t="s">
        <v>8326</v>
      </c>
      <c r="T129" t="s">
        <v>8329</v>
      </c>
      <c r="U129" s="9"/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4">
        <f t="shared" si="4"/>
        <v>2</v>
      </c>
      <c r="G130" s="14">
        <f t="shared" si="9"/>
        <v>311.17</v>
      </c>
      <c r="H130" t="s">
        <v>8219</v>
      </c>
      <c r="I130" t="s">
        <v>8223</v>
      </c>
      <c r="J130" t="s">
        <v>8245</v>
      </c>
      <c r="K130">
        <v>1476941293</v>
      </c>
      <c r="L130" s="15">
        <f t="shared" si="6"/>
        <v>42663.22792824074</v>
      </c>
      <c r="M130">
        <v>1473917293</v>
      </c>
      <c r="N130" s="15">
        <f t="shared" si="7"/>
        <v>42628.22792824074</v>
      </c>
      <c r="O130" t="b">
        <v>0</v>
      </c>
      <c r="P130">
        <v>6</v>
      </c>
      <c r="Q130" t="b">
        <v>0</v>
      </c>
      <c r="R130" t="s">
        <v>8265</v>
      </c>
      <c r="S130" s="11" t="s">
        <v>8326</v>
      </c>
      <c r="T130" t="s">
        <v>8329</v>
      </c>
      <c r="U130" s="9"/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4">
        <f t="shared" ref="F131:F194" si="10">ROUND(E131/D131 * 100, 0)</f>
        <v>0</v>
      </c>
      <c r="G131" s="14">
        <f t="shared" si="9"/>
        <v>0</v>
      </c>
      <c r="H131" t="s">
        <v>8219</v>
      </c>
      <c r="I131" t="s">
        <v>8223</v>
      </c>
      <c r="J131" t="s">
        <v>8245</v>
      </c>
      <c r="K131">
        <v>1414708183</v>
      </c>
      <c r="L131" s="15">
        <f t="shared" ref="L131:L194" si="11">(((K131/60)/60)/24) + DATE(1970,1,1)</f>
        <v>41942.937303240738</v>
      </c>
      <c r="M131">
        <v>1409524183</v>
      </c>
      <c r="N131" s="15">
        <f t="shared" ref="N131:N194" si="12">(((M131/60)/60)/24) + DATE(1970,1,1)</f>
        <v>41882.937303240738</v>
      </c>
      <c r="O131" t="b">
        <v>0</v>
      </c>
      <c r="P131">
        <v>0</v>
      </c>
      <c r="Q131" t="b">
        <v>0</v>
      </c>
      <c r="R131" t="s">
        <v>8265</v>
      </c>
      <c r="S131" s="11" t="s">
        <v>8326</v>
      </c>
      <c r="T131" t="s">
        <v>8329</v>
      </c>
      <c r="U131" s="9"/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4">
        <f t="shared" si="10"/>
        <v>0</v>
      </c>
      <c r="G132" s="14" t="e">
        <f t="shared" ref="G132:G194" si="13">ROUND(E132/P132, 2)</f>
        <v>#DIV/0!</v>
      </c>
      <c r="H132" t="s">
        <v>8219</v>
      </c>
      <c r="I132" t="s">
        <v>8224</v>
      </c>
      <c r="J132" t="s">
        <v>8246</v>
      </c>
      <c r="K132">
        <v>1402949760</v>
      </c>
      <c r="L132" s="15">
        <f t="shared" si="11"/>
        <v>41806.844444444447</v>
      </c>
      <c r="M132">
        <v>1400536692</v>
      </c>
      <c r="N132" s="15">
        <f t="shared" si="12"/>
        <v>41778.915416666663</v>
      </c>
      <c r="O132" t="b">
        <v>0</v>
      </c>
      <c r="P132">
        <v>0</v>
      </c>
      <c r="Q132" t="b">
        <v>0</v>
      </c>
      <c r="R132" t="s">
        <v>8265</v>
      </c>
      <c r="S132" s="11" t="s">
        <v>8326</v>
      </c>
      <c r="T132" t="s">
        <v>8329</v>
      </c>
      <c r="U132" s="9"/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4">
        <f t="shared" si="10"/>
        <v>0</v>
      </c>
      <c r="G133" s="14">
        <f t="shared" ref="G133:G138" si="14">IFERROR(ROUND(E133/P133, 2), 0)</f>
        <v>0</v>
      </c>
      <c r="H133" t="s">
        <v>8219</v>
      </c>
      <c r="I133" t="s">
        <v>8223</v>
      </c>
      <c r="J133" t="s">
        <v>8245</v>
      </c>
      <c r="K133">
        <v>1467763200</v>
      </c>
      <c r="L133" s="15">
        <f t="shared" si="11"/>
        <v>42557</v>
      </c>
      <c r="M133">
        <v>1466453161</v>
      </c>
      <c r="N133" s="15">
        <f t="shared" si="12"/>
        <v>42541.837511574078</v>
      </c>
      <c r="O133" t="b">
        <v>0</v>
      </c>
      <c r="P133">
        <v>0</v>
      </c>
      <c r="Q133" t="b">
        <v>0</v>
      </c>
      <c r="R133" t="s">
        <v>8265</v>
      </c>
      <c r="S133" s="11" t="s">
        <v>8326</v>
      </c>
      <c r="T133" t="s">
        <v>8329</v>
      </c>
      <c r="U133" s="9"/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4">
        <f t="shared" si="10"/>
        <v>10</v>
      </c>
      <c r="G134" s="14">
        <f t="shared" si="14"/>
        <v>94.51</v>
      </c>
      <c r="H134" t="s">
        <v>8219</v>
      </c>
      <c r="I134" t="s">
        <v>8223</v>
      </c>
      <c r="J134" t="s">
        <v>8245</v>
      </c>
      <c r="K134">
        <v>1415392207</v>
      </c>
      <c r="L134" s="15">
        <f t="shared" si="11"/>
        <v>41950.854247685187</v>
      </c>
      <c r="M134">
        <v>1411500607</v>
      </c>
      <c r="N134" s="15">
        <f t="shared" si="12"/>
        <v>41905.812581018516</v>
      </c>
      <c r="O134" t="b">
        <v>0</v>
      </c>
      <c r="P134">
        <v>81</v>
      </c>
      <c r="Q134" t="b">
        <v>0</v>
      </c>
      <c r="R134" t="s">
        <v>8265</v>
      </c>
      <c r="S134" s="11" t="s">
        <v>8326</v>
      </c>
      <c r="T134" t="s">
        <v>8329</v>
      </c>
      <c r="U134" s="9"/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4">
        <f t="shared" si="10"/>
        <v>0</v>
      </c>
      <c r="G135" s="14">
        <f t="shared" si="14"/>
        <v>0</v>
      </c>
      <c r="H135" t="s">
        <v>8219</v>
      </c>
      <c r="I135" t="s">
        <v>8223</v>
      </c>
      <c r="J135" t="s">
        <v>8245</v>
      </c>
      <c r="K135">
        <v>1464715860</v>
      </c>
      <c r="L135" s="15">
        <f t="shared" si="11"/>
        <v>42521.729861111111</v>
      </c>
      <c r="M135">
        <v>1462130584</v>
      </c>
      <c r="N135" s="15">
        <f t="shared" si="12"/>
        <v>42491.80768518518</v>
      </c>
      <c r="O135" t="b">
        <v>0</v>
      </c>
      <c r="P135">
        <v>0</v>
      </c>
      <c r="Q135" t="b">
        <v>0</v>
      </c>
      <c r="R135" t="s">
        <v>8265</v>
      </c>
      <c r="S135" s="11" t="s">
        <v>8326</v>
      </c>
      <c r="T135" t="s">
        <v>8329</v>
      </c>
      <c r="U135" s="9"/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4">
        <f t="shared" si="10"/>
        <v>0</v>
      </c>
      <c r="G136" s="14">
        <f t="shared" si="14"/>
        <v>0</v>
      </c>
      <c r="H136" t="s">
        <v>8219</v>
      </c>
      <c r="I136" t="s">
        <v>8223</v>
      </c>
      <c r="J136" t="s">
        <v>8245</v>
      </c>
      <c r="K136">
        <v>1441386000</v>
      </c>
      <c r="L136" s="15">
        <f t="shared" si="11"/>
        <v>42251.708333333328</v>
      </c>
      <c r="M136">
        <v>1438811418</v>
      </c>
      <c r="N136" s="15">
        <f t="shared" si="12"/>
        <v>42221.909930555557</v>
      </c>
      <c r="O136" t="b">
        <v>0</v>
      </c>
      <c r="P136">
        <v>0</v>
      </c>
      <c r="Q136" t="b">
        <v>0</v>
      </c>
      <c r="R136" t="s">
        <v>8265</v>
      </c>
      <c r="S136" s="11" t="s">
        <v>8326</v>
      </c>
      <c r="T136" t="s">
        <v>8329</v>
      </c>
      <c r="U136" s="9"/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4">
        <f t="shared" si="10"/>
        <v>13</v>
      </c>
      <c r="G137" s="14">
        <f t="shared" si="14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 s="15">
        <f t="shared" si="11"/>
        <v>41821.791666666664</v>
      </c>
      <c r="M137">
        <v>1401354597</v>
      </c>
      <c r="N137" s="15">
        <f t="shared" si="12"/>
        <v>41788.381909722222</v>
      </c>
      <c r="O137" t="b">
        <v>0</v>
      </c>
      <c r="P137">
        <v>5</v>
      </c>
      <c r="Q137" t="b">
        <v>0</v>
      </c>
      <c r="R137" t="s">
        <v>8265</v>
      </c>
      <c r="S137" s="11" t="s">
        <v>8326</v>
      </c>
      <c r="T137" t="s">
        <v>8329</v>
      </c>
      <c r="U137" s="9"/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4">
        <f t="shared" si="10"/>
        <v>0</v>
      </c>
      <c r="G138" s="14">
        <f t="shared" si="14"/>
        <v>0</v>
      </c>
      <c r="H138" t="s">
        <v>8219</v>
      </c>
      <c r="I138" t="s">
        <v>8223</v>
      </c>
      <c r="J138" t="s">
        <v>8245</v>
      </c>
      <c r="K138">
        <v>1431771360</v>
      </c>
      <c r="L138" s="15">
        <f t="shared" si="11"/>
        <v>42140.427777777775</v>
      </c>
      <c r="M138">
        <v>1427968234</v>
      </c>
      <c r="N138" s="15">
        <f t="shared" si="12"/>
        <v>42096.410115740742</v>
      </c>
      <c r="O138" t="b">
        <v>0</v>
      </c>
      <c r="P138">
        <v>0</v>
      </c>
      <c r="Q138" t="b">
        <v>0</v>
      </c>
      <c r="R138" t="s">
        <v>8265</v>
      </c>
      <c r="S138" s="11" t="s">
        <v>8326</v>
      </c>
      <c r="T138" t="s">
        <v>8329</v>
      </c>
      <c r="U138" s="9"/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4">
        <f t="shared" si="10"/>
        <v>0</v>
      </c>
      <c r="G139" s="14" t="e">
        <f t="shared" si="13"/>
        <v>#DIV/0!</v>
      </c>
      <c r="H139" t="s">
        <v>8219</v>
      </c>
      <c r="I139" t="s">
        <v>8231</v>
      </c>
      <c r="J139" t="s">
        <v>8252</v>
      </c>
      <c r="K139">
        <v>1444657593</v>
      </c>
      <c r="L139" s="15">
        <f t="shared" si="11"/>
        <v>42289.573993055557</v>
      </c>
      <c r="M139">
        <v>1440337593</v>
      </c>
      <c r="N139" s="15">
        <f t="shared" si="12"/>
        <v>42239.573993055557</v>
      </c>
      <c r="O139" t="b">
        <v>0</v>
      </c>
      <c r="P139">
        <v>0</v>
      </c>
      <c r="Q139" t="b">
        <v>0</v>
      </c>
      <c r="R139" t="s">
        <v>8265</v>
      </c>
      <c r="S139" s="11" t="s">
        <v>8326</v>
      </c>
      <c r="T139" t="s">
        <v>8329</v>
      </c>
      <c r="U139" s="9"/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4">
        <f t="shared" si="10"/>
        <v>3</v>
      </c>
      <c r="G140" s="14">
        <f t="shared" ref="G140:G144" si="15">IFERROR(ROUND(E140/P140, 2), 0)</f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 s="15">
        <f t="shared" si="11"/>
        <v>42217.207638888889</v>
      </c>
      <c r="M140">
        <v>1435731041</v>
      </c>
      <c r="N140" s="15">
        <f t="shared" si="12"/>
        <v>42186.257418981477</v>
      </c>
      <c r="O140" t="b">
        <v>0</v>
      </c>
      <c r="P140">
        <v>58</v>
      </c>
      <c r="Q140" t="b">
        <v>0</v>
      </c>
      <c r="R140" t="s">
        <v>8265</v>
      </c>
      <c r="S140" s="11" t="s">
        <v>8326</v>
      </c>
      <c r="T140" t="s">
        <v>8329</v>
      </c>
      <c r="U140" s="9"/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4">
        <f t="shared" si="10"/>
        <v>100</v>
      </c>
      <c r="G141" s="14">
        <f t="shared" si="15"/>
        <v>500</v>
      </c>
      <c r="H141" t="s">
        <v>8219</v>
      </c>
      <c r="I141" t="s">
        <v>8223</v>
      </c>
      <c r="J141" t="s">
        <v>8245</v>
      </c>
      <c r="K141">
        <v>1436738772</v>
      </c>
      <c r="L141" s="15">
        <f t="shared" si="11"/>
        <v>42197.920972222222</v>
      </c>
      <c r="M141">
        <v>1435874772</v>
      </c>
      <c r="N141" s="15">
        <f t="shared" si="12"/>
        <v>42187.920972222222</v>
      </c>
      <c r="O141" t="b">
        <v>0</v>
      </c>
      <c r="P141">
        <v>1</v>
      </c>
      <c r="Q141" t="b">
        <v>0</v>
      </c>
      <c r="R141" t="s">
        <v>8265</v>
      </c>
      <c r="S141" s="11" t="s">
        <v>8326</v>
      </c>
      <c r="T141" t="s">
        <v>8329</v>
      </c>
      <c r="U141" s="9"/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4">
        <f t="shared" si="10"/>
        <v>0</v>
      </c>
      <c r="G142" s="14">
        <f t="shared" si="15"/>
        <v>0</v>
      </c>
      <c r="H142" t="s">
        <v>8219</v>
      </c>
      <c r="I142" t="s">
        <v>8223</v>
      </c>
      <c r="J142" t="s">
        <v>8245</v>
      </c>
      <c r="K142">
        <v>1426823132</v>
      </c>
      <c r="L142" s="15">
        <f t="shared" si="11"/>
        <v>42083.15662037037</v>
      </c>
      <c r="M142">
        <v>1424234732</v>
      </c>
      <c r="N142" s="15">
        <f t="shared" si="12"/>
        <v>42053.198287037041</v>
      </c>
      <c r="O142" t="b">
        <v>0</v>
      </c>
      <c r="P142">
        <v>0</v>
      </c>
      <c r="Q142" t="b">
        <v>0</v>
      </c>
      <c r="R142" t="s">
        <v>8265</v>
      </c>
      <c r="S142" s="11" t="s">
        <v>8326</v>
      </c>
      <c r="T142" t="s">
        <v>8329</v>
      </c>
      <c r="U142" s="9"/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4">
        <f t="shared" si="10"/>
        <v>11</v>
      </c>
      <c r="G143" s="14">
        <f t="shared" si="15"/>
        <v>46.18</v>
      </c>
      <c r="H143" t="s">
        <v>8219</v>
      </c>
      <c r="I143" t="s">
        <v>8223</v>
      </c>
      <c r="J143" t="s">
        <v>8245</v>
      </c>
      <c r="K143">
        <v>1433043623</v>
      </c>
      <c r="L143" s="15">
        <f t="shared" si="11"/>
        <v>42155.153043981481</v>
      </c>
      <c r="M143">
        <v>1429155623</v>
      </c>
      <c r="N143" s="15">
        <f t="shared" si="12"/>
        <v>42110.153043981481</v>
      </c>
      <c r="O143" t="b">
        <v>0</v>
      </c>
      <c r="P143">
        <v>28</v>
      </c>
      <c r="Q143" t="b">
        <v>0</v>
      </c>
      <c r="R143" t="s">
        <v>8265</v>
      </c>
      <c r="S143" s="11" t="s">
        <v>8326</v>
      </c>
      <c r="T143" t="s">
        <v>8329</v>
      </c>
      <c r="U143" s="9"/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4">
        <f t="shared" si="10"/>
        <v>0</v>
      </c>
      <c r="G144" s="14">
        <f t="shared" si="15"/>
        <v>10</v>
      </c>
      <c r="H144" t="s">
        <v>8219</v>
      </c>
      <c r="I144" t="s">
        <v>8223</v>
      </c>
      <c r="J144" t="s">
        <v>8245</v>
      </c>
      <c r="K144">
        <v>1416176778</v>
      </c>
      <c r="L144" s="15">
        <f t="shared" si="11"/>
        <v>41959.934930555552</v>
      </c>
      <c r="M144">
        <v>1414358778</v>
      </c>
      <c r="N144" s="15">
        <f t="shared" si="12"/>
        <v>41938.893263888887</v>
      </c>
      <c r="O144" t="b">
        <v>0</v>
      </c>
      <c r="P144">
        <v>1</v>
      </c>
      <c r="Q144" t="b">
        <v>0</v>
      </c>
      <c r="R144" t="s">
        <v>8265</v>
      </c>
      <c r="S144" s="11" t="s">
        <v>8326</v>
      </c>
      <c r="T144" t="s">
        <v>8329</v>
      </c>
      <c r="U144" s="9"/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4">
        <f t="shared" si="10"/>
        <v>0</v>
      </c>
      <c r="G145" s="14" t="e">
        <f t="shared" si="13"/>
        <v>#DIV/0!</v>
      </c>
      <c r="H145" t="s">
        <v>8219</v>
      </c>
      <c r="I145" t="s">
        <v>8225</v>
      </c>
      <c r="J145" t="s">
        <v>8247</v>
      </c>
      <c r="K145">
        <v>1472882100</v>
      </c>
      <c r="L145" s="15">
        <f t="shared" si="11"/>
        <v>42616.246527777781</v>
      </c>
      <c r="M145">
        <v>1467941542</v>
      </c>
      <c r="N145" s="15">
        <f t="shared" si="12"/>
        <v>42559.064143518524</v>
      </c>
      <c r="O145" t="b">
        <v>0</v>
      </c>
      <c r="P145">
        <v>0</v>
      </c>
      <c r="Q145" t="b">
        <v>0</v>
      </c>
      <c r="R145" t="s">
        <v>8265</v>
      </c>
      <c r="S145" s="11" t="s">
        <v>8326</v>
      </c>
      <c r="T145" t="s">
        <v>8329</v>
      </c>
      <c r="U145" s="9"/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4">
        <f t="shared" si="10"/>
        <v>28</v>
      </c>
      <c r="G146" s="14">
        <f t="shared" si="13"/>
        <v>55.95</v>
      </c>
      <c r="H146" t="s">
        <v>8219</v>
      </c>
      <c r="I146" t="s">
        <v>8228</v>
      </c>
      <c r="J146" t="s">
        <v>8250</v>
      </c>
      <c r="K146">
        <v>1428945472</v>
      </c>
      <c r="L146" s="15">
        <f t="shared" si="11"/>
        <v>42107.72074074074</v>
      </c>
      <c r="M146">
        <v>1423765072</v>
      </c>
      <c r="N146" s="15">
        <f t="shared" si="12"/>
        <v>42047.762407407412</v>
      </c>
      <c r="O146" t="b">
        <v>0</v>
      </c>
      <c r="P146">
        <v>37</v>
      </c>
      <c r="Q146" t="b">
        <v>0</v>
      </c>
      <c r="R146" t="s">
        <v>8265</v>
      </c>
      <c r="S146" s="11" t="s">
        <v>8326</v>
      </c>
      <c r="T146" t="s">
        <v>8329</v>
      </c>
      <c r="U146" s="9"/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4">
        <f t="shared" si="10"/>
        <v>8</v>
      </c>
      <c r="G147" s="14">
        <f t="shared" ref="G147:G148" si="16">IFERROR(ROUND(E147/P147, 2), 0)</f>
        <v>37.56</v>
      </c>
      <c r="H147" t="s">
        <v>8219</v>
      </c>
      <c r="I147" t="s">
        <v>8223</v>
      </c>
      <c r="J147" t="s">
        <v>8245</v>
      </c>
      <c r="K147">
        <v>1439298052</v>
      </c>
      <c r="L147" s="15">
        <f t="shared" si="11"/>
        <v>42227.542268518519</v>
      </c>
      <c r="M147">
        <v>1436965252</v>
      </c>
      <c r="N147" s="15">
        <f t="shared" si="12"/>
        <v>42200.542268518519</v>
      </c>
      <c r="O147" t="b">
        <v>0</v>
      </c>
      <c r="P147">
        <v>9</v>
      </c>
      <c r="Q147" t="b">
        <v>0</v>
      </c>
      <c r="R147" t="s">
        <v>8265</v>
      </c>
      <c r="S147" s="11" t="s">
        <v>8326</v>
      </c>
      <c r="T147" t="s">
        <v>8329</v>
      </c>
      <c r="U147" s="9"/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4">
        <f t="shared" si="10"/>
        <v>1</v>
      </c>
      <c r="G148" s="14">
        <f t="shared" si="16"/>
        <v>38.33</v>
      </c>
      <c r="H148" t="s">
        <v>8219</v>
      </c>
      <c r="I148" t="s">
        <v>8223</v>
      </c>
      <c r="J148" t="s">
        <v>8245</v>
      </c>
      <c r="K148">
        <v>1484698998</v>
      </c>
      <c r="L148" s="15">
        <f t="shared" si="11"/>
        <v>42753.016180555554</v>
      </c>
      <c r="M148">
        <v>1479514998</v>
      </c>
      <c r="N148" s="15">
        <f t="shared" si="12"/>
        <v>42693.016180555554</v>
      </c>
      <c r="O148" t="b">
        <v>0</v>
      </c>
      <c r="P148">
        <v>3</v>
      </c>
      <c r="Q148" t="b">
        <v>0</v>
      </c>
      <c r="R148" t="s">
        <v>8265</v>
      </c>
      <c r="S148" s="11" t="s">
        <v>8326</v>
      </c>
      <c r="T148" t="s">
        <v>8329</v>
      </c>
      <c r="U148" s="9"/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4">
        <f t="shared" si="10"/>
        <v>0</v>
      </c>
      <c r="G149" s="14" t="e">
        <f t="shared" si="13"/>
        <v>#DIV/0!</v>
      </c>
      <c r="H149" t="s">
        <v>8219</v>
      </c>
      <c r="I149" t="s">
        <v>8224</v>
      </c>
      <c r="J149" t="s">
        <v>8246</v>
      </c>
      <c r="K149">
        <v>1420741080</v>
      </c>
      <c r="L149" s="15">
        <f t="shared" si="11"/>
        <v>42012.762499999997</v>
      </c>
      <c r="M149">
        <v>1417026340</v>
      </c>
      <c r="N149" s="15">
        <f t="shared" si="12"/>
        <v>41969.767824074079</v>
      </c>
      <c r="O149" t="b">
        <v>0</v>
      </c>
      <c r="P149">
        <v>0</v>
      </c>
      <c r="Q149" t="b">
        <v>0</v>
      </c>
      <c r="R149" t="s">
        <v>8265</v>
      </c>
      <c r="S149" s="11" t="s">
        <v>8326</v>
      </c>
      <c r="T149" t="s">
        <v>8329</v>
      </c>
      <c r="U149" s="9"/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4">
        <f t="shared" si="10"/>
        <v>0</v>
      </c>
      <c r="G150" s="14">
        <f t="shared" ref="G150:G152" si="17">IFERROR(ROUND(E150/P150, 2), 0)</f>
        <v>20</v>
      </c>
      <c r="H150" t="s">
        <v>8219</v>
      </c>
      <c r="I150" t="s">
        <v>8223</v>
      </c>
      <c r="J150" t="s">
        <v>8245</v>
      </c>
      <c r="K150">
        <v>1456555536</v>
      </c>
      <c r="L150" s="15">
        <f t="shared" si="11"/>
        <v>42427.281666666662</v>
      </c>
      <c r="M150">
        <v>1453963536</v>
      </c>
      <c r="N150" s="15">
        <f t="shared" si="12"/>
        <v>42397.281666666662</v>
      </c>
      <c r="O150" t="b">
        <v>0</v>
      </c>
      <c r="P150">
        <v>2</v>
      </c>
      <c r="Q150" t="b">
        <v>0</v>
      </c>
      <c r="R150" t="s">
        <v>8265</v>
      </c>
      <c r="S150" s="11" t="s">
        <v>8326</v>
      </c>
      <c r="T150" t="s">
        <v>8329</v>
      </c>
      <c r="U150" s="9"/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4">
        <f t="shared" si="10"/>
        <v>1</v>
      </c>
      <c r="G151" s="14">
        <f t="shared" si="17"/>
        <v>15.33</v>
      </c>
      <c r="H151" t="s">
        <v>8219</v>
      </c>
      <c r="I151" t="s">
        <v>8223</v>
      </c>
      <c r="J151" t="s">
        <v>8245</v>
      </c>
      <c r="K151">
        <v>1419494400</v>
      </c>
      <c r="L151" s="15">
        <f t="shared" si="11"/>
        <v>41998.333333333328</v>
      </c>
      <c r="M151">
        <v>1416888470</v>
      </c>
      <c r="N151" s="15">
        <f t="shared" si="12"/>
        <v>41968.172106481477</v>
      </c>
      <c r="O151" t="b">
        <v>0</v>
      </c>
      <c r="P151">
        <v>6</v>
      </c>
      <c r="Q151" t="b">
        <v>0</v>
      </c>
      <c r="R151" t="s">
        <v>8265</v>
      </c>
      <c r="S151" s="11" t="s">
        <v>8326</v>
      </c>
      <c r="T151" t="s">
        <v>8329</v>
      </c>
      <c r="U151" s="9"/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4">
        <f t="shared" si="10"/>
        <v>23</v>
      </c>
      <c r="G152" s="14">
        <f t="shared" si="17"/>
        <v>449.43</v>
      </c>
      <c r="H152" t="s">
        <v>8219</v>
      </c>
      <c r="I152" t="s">
        <v>8223</v>
      </c>
      <c r="J152" t="s">
        <v>8245</v>
      </c>
      <c r="K152">
        <v>1432612382</v>
      </c>
      <c r="L152" s="15">
        <f t="shared" si="11"/>
        <v>42150.161828703705</v>
      </c>
      <c r="M152">
        <v>1427428382</v>
      </c>
      <c r="N152" s="15">
        <f t="shared" si="12"/>
        <v>42090.161828703705</v>
      </c>
      <c r="O152" t="b">
        <v>0</v>
      </c>
      <c r="P152">
        <v>67</v>
      </c>
      <c r="Q152" t="b">
        <v>0</v>
      </c>
      <c r="R152" t="s">
        <v>8265</v>
      </c>
      <c r="S152" s="11" t="s">
        <v>8326</v>
      </c>
      <c r="T152" t="s">
        <v>8329</v>
      </c>
      <c r="U152" s="9"/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4">
        <f t="shared" si="10"/>
        <v>0</v>
      </c>
      <c r="G153" s="14">
        <f t="shared" si="13"/>
        <v>28</v>
      </c>
      <c r="H153" t="s">
        <v>8219</v>
      </c>
      <c r="I153" t="s">
        <v>8225</v>
      </c>
      <c r="J153" t="s">
        <v>8247</v>
      </c>
      <c r="K153">
        <v>1434633191</v>
      </c>
      <c r="L153" s="15">
        <f t="shared" si="11"/>
        <v>42173.550821759258</v>
      </c>
      <c r="M153">
        <v>1429449191</v>
      </c>
      <c r="N153" s="15">
        <f t="shared" si="12"/>
        <v>42113.550821759258</v>
      </c>
      <c r="O153" t="b">
        <v>0</v>
      </c>
      <c r="P153">
        <v>5</v>
      </c>
      <c r="Q153" t="b">
        <v>0</v>
      </c>
      <c r="R153" t="s">
        <v>8265</v>
      </c>
      <c r="S153" s="11" t="s">
        <v>8326</v>
      </c>
      <c r="T153" t="s">
        <v>8329</v>
      </c>
      <c r="U153" s="9"/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4">
        <f t="shared" si="10"/>
        <v>0</v>
      </c>
      <c r="G154" s="14">
        <f t="shared" ref="G154:G157" si="18">IFERROR(ROUND(E154/P154, 2), 0)</f>
        <v>15</v>
      </c>
      <c r="H154" t="s">
        <v>8219</v>
      </c>
      <c r="I154" t="s">
        <v>8223</v>
      </c>
      <c r="J154" t="s">
        <v>8245</v>
      </c>
      <c r="K154">
        <v>1411437100</v>
      </c>
      <c r="L154" s="15">
        <f t="shared" si="11"/>
        <v>41905.077546296299</v>
      </c>
      <c r="M154">
        <v>1408845100</v>
      </c>
      <c r="N154" s="15">
        <f t="shared" si="12"/>
        <v>41875.077546296299</v>
      </c>
      <c r="O154" t="b">
        <v>0</v>
      </c>
      <c r="P154">
        <v>2</v>
      </c>
      <c r="Q154" t="b">
        <v>0</v>
      </c>
      <c r="R154" t="s">
        <v>8265</v>
      </c>
      <c r="S154" s="11" t="s">
        <v>8326</v>
      </c>
      <c r="T154" t="s">
        <v>8329</v>
      </c>
      <c r="U154" s="9"/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4">
        <f t="shared" si="10"/>
        <v>1</v>
      </c>
      <c r="G155" s="14">
        <f t="shared" si="18"/>
        <v>35.9</v>
      </c>
      <c r="H155" t="s">
        <v>8219</v>
      </c>
      <c r="I155" t="s">
        <v>8223</v>
      </c>
      <c r="J155" t="s">
        <v>8245</v>
      </c>
      <c r="K155">
        <v>1417532644</v>
      </c>
      <c r="L155" s="15">
        <f t="shared" si="11"/>
        <v>41975.627824074079</v>
      </c>
      <c r="M155">
        <v>1413900244</v>
      </c>
      <c r="N155" s="15">
        <f t="shared" si="12"/>
        <v>41933.586157407408</v>
      </c>
      <c r="O155" t="b">
        <v>0</v>
      </c>
      <c r="P155">
        <v>10</v>
      </c>
      <c r="Q155" t="b">
        <v>0</v>
      </c>
      <c r="R155" t="s">
        <v>8265</v>
      </c>
      <c r="S155" s="11" t="s">
        <v>8326</v>
      </c>
      <c r="T155" t="s">
        <v>8329</v>
      </c>
      <c r="U155" s="9"/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4">
        <f t="shared" si="10"/>
        <v>3</v>
      </c>
      <c r="G156" s="14">
        <f t="shared" si="18"/>
        <v>13.33</v>
      </c>
      <c r="H156" t="s">
        <v>8219</v>
      </c>
      <c r="I156" t="s">
        <v>8223</v>
      </c>
      <c r="J156" t="s">
        <v>8245</v>
      </c>
      <c r="K156">
        <v>1433336895</v>
      </c>
      <c r="L156" s="15">
        <f t="shared" si="11"/>
        <v>42158.547395833331</v>
      </c>
      <c r="M156">
        <v>1429621695</v>
      </c>
      <c r="N156" s="15">
        <f t="shared" si="12"/>
        <v>42115.547395833331</v>
      </c>
      <c r="O156" t="b">
        <v>0</v>
      </c>
      <c r="P156">
        <v>3</v>
      </c>
      <c r="Q156" t="b">
        <v>0</v>
      </c>
      <c r="R156" t="s">
        <v>8265</v>
      </c>
      <c r="S156" s="11" t="s">
        <v>8326</v>
      </c>
      <c r="T156" t="s">
        <v>8329</v>
      </c>
      <c r="U156" s="9"/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4">
        <f t="shared" si="10"/>
        <v>0</v>
      </c>
      <c r="G157" s="14">
        <f t="shared" si="18"/>
        <v>20.25</v>
      </c>
      <c r="H157" t="s">
        <v>8219</v>
      </c>
      <c r="I157" t="s">
        <v>8223</v>
      </c>
      <c r="J157" t="s">
        <v>8245</v>
      </c>
      <c r="K157">
        <v>1437657935</v>
      </c>
      <c r="L157" s="15">
        <f t="shared" si="11"/>
        <v>42208.559432870374</v>
      </c>
      <c r="M157">
        <v>1434201935</v>
      </c>
      <c r="N157" s="15">
        <f t="shared" si="12"/>
        <v>42168.559432870374</v>
      </c>
      <c r="O157" t="b">
        <v>0</v>
      </c>
      <c r="P157">
        <v>4</v>
      </c>
      <c r="Q157" t="b">
        <v>0</v>
      </c>
      <c r="R157" t="s">
        <v>8265</v>
      </c>
      <c r="S157" s="11" t="s">
        <v>8326</v>
      </c>
      <c r="T157" t="s">
        <v>8329</v>
      </c>
      <c r="U157" s="9"/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4">
        <f t="shared" si="10"/>
        <v>5</v>
      </c>
      <c r="G158" s="14">
        <f t="shared" si="13"/>
        <v>119</v>
      </c>
      <c r="H158" t="s">
        <v>8219</v>
      </c>
      <c r="I158" t="s">
        <v>8228</v>
      </c>
      <c r="J158" t="s">
        <v>8250</v>
      </c>
      <c r="K158">
        <v>1407034796</v>
      </c>
      <c r="L158" s="15">
        <f t="shared" si="11"/>
        <v>41854.124953703707</v>
      </c>
      <c r="M158">
        <v>1401850796</v>
      </c>
      <c r="N158" s="15">
        <f t="shared" si="12"/>
        <v>41794.124953703707</v>
      </c>
      <c r="O158" t="b">
        <v>0</v>
      </c>
      <c r="P158">
        <v>15</v>
      </c>
      <c r="Q158" t="b">
        <v>0</v>
      </c>
      <c r="R158" t="s">
        <v>8265</v>
      </c>
      <c r="S158" s="11" t="s">
        <v>8326</v>
      </c>
      <c r="T158" t="s">
        <v>8329</v>
      </c>
      <c r="U158" s="9"/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4">
        <f t="shared" si="10"/>
        <v>0</v>
      </c>
      <c r="G159" s="14">
        <f t="shared" ref="G159:G161" si="19">IFERROR(ROUND(E159/P159, 2), 0)</f>
        <v>4</v>
      </c>
      <c r="H159" t="s">
        <v>8219</v>
      </c>
      <c r="I159" t="s">
        <v>8223</v>
      </c>
      <c r="J159" t="s">
        <v>8245</v>
      </c>
      <c r="K159">
        <v>1456523572</v>
      </c>
      <c r="L159" s="15">
        <f t="shared" si="11"/>
        <v>42426.911712962959</v>
      </c>
      <c r="M159">
        <v>1453931572</v>
      </c>
      <c r="N159" s="15">
        <f t="shared" si="12"/>
        <v>42396.911712962959</v>
      </c>
      <c r="O159" t="b">
        <v>0</v>
      </c>
      <c r="P159">
        <v>2</v>
      </c>
      <c r="Q159" t="b">
        <v>0</v>
      </c>
      <c r="R159" t="s">
        <v>8265</v>
      </c>
      <c r="S159" s="11" t="s">
        <v>8326</v>
      </c>
      <c r="T159" t="s">
        <v>8329</v>
      </c>
      <c r="U159" s="9"/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4">
        <f t="shared" si="10"/>
        <v>0</v>
      </c>
      <c r="G160" s="14">
        <f t="shared" si="19"/>
        <v>0</v>
      </c>
      <c r="H160" t="s">
        <v>8219</v>
      </c>
      <c r="I160" t="s">
        <v>8223</v>
      </c>
      <c r="J160" t="s">
        <v>8245</v>
      </c>
      <c r="K160">
        <v>1413942628</v>
      </c>
      <c r="L160" s="15">
        <f t="shared" si="11"/>
        <v>41934.07671296296</v>
      </c>
      <c r="M160">
        <v>1411350628</v>
      </c>
      <c r="N160" s="15">
        <f t="shared" si="12"/>
        <v>41904.07671296296</v>
      </c>
      <c r="O160" t="b">
        <v>0</v>
      </c>
      <c r="P160">
        <v>0</v>
      </c>
      <c r="Q160" t="b">
        <v>0</v>
      </c>
      <c r="R160" t="s">
        <v>8265</v>
      </c>
      <c r="S160" s="11" t="s">
        <v>8326</v>
      </c>
      <c r="T160" t="s">
        <v>8329</v>
      </c>
      <c r="U160" s="9"/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4">
        <f t="shared" si="10"/>
        <v>0</v>
      </c>
      <c r="G161" s="14">
        <f t="shared" si="19"/>
        <v>10</v>
      </c>
      <c r="H161" t="s">
        <v>8219</v>
      </c>
      <c r="I161" t="s">
        <v>8223</v>
      </c>
      <c r="J161" t="s">
        <v>8245</v>
      </c>
      <c r="K161">
        <v>1467541545</v>
      </c>
      <c r="L161" s="15">
        <f t="shared" si="11"/>
        <v>42554.434548611112</v>
      </c>
      <c r="M161">
        <v>1464085545</v>
      </c>
      <c r="N161" s="15">
        <f t="shared" si="12"/>
        <v>42514.434548611112</v>
      </c>
      <c r="O161" t="b">
        <v>0</v>
      </c>
      <c r="P161">
        <v>1</v>
      </c>
      <c r="Q161" t="b">
        <v>0</v>
      </c>
      <c r="R161" t="s">
        <v>8265</v>
      </c>
      <c r="S161" s="11" t="s">
        <v>8326</v>
      </c>
      <c r="T161" t="s">
        <v>8329</v>
      </c>
      <c r="U161" s="9"/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4">
        <f t="shared" si="10"/>
        <v>0</v>
      </c>
      <c r="G162" s="14" t="e">
        <f t="shared" si="13"/>
        <v>#DIV/0!</v>
      </c>
      <c r="H162" t="s">
        <v>8220</v>
      </c>
      <c r="I162" t="s">
        <v>8223</v>
      </c>
      <c r="J162" t="s">
        <v>8245</v>
      </c>
      <c r="K162">
        <v>1439675691</v>
      </c>
      <c r="L162" s="15">
        <f t="shared" si="11"/>
        <v>42231.913090277783</v>
      </c>
      <c r="M162">
        <v>1434491691</v>
      </c>
      <c r="N162" s="15">
        <f t="shared" si="12"/>
        <v>42171.913090277783</v>
      </c>
      <c r="O162" t="b">
        <v>0</v>
      </c>
      <c r="P162">
        <v>0</v>
      </c>
      <c r="Q162" t="b">
        <v>0</v>
      </c>
      <c r="R162" t="s">
        <v>8266</v>
      </c>
      <c r="S162" s="11" t="s">
        <v>8326</v>
      </c>
      <c r="T162" t="s">
        <v>8330</v>
      </c>
      <c r="U162" s="9"/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4">
        <f t="shared" si="10"/>
        <v>0</v>
      </c>
      <c r="G163" s="14">
        <f t="shared" si="13"/>
        <v>5</v>
      </c>
      <c r="H163" t="s">
        <v>8220</v>
      </c>
      <c r="I163" t="s">
        <v>8223</v>
      </c>
      <c r="J163" t="s">
        <v>8245</v>
      </c>
      <c r="K163">
        <v>1404318595</v>
      </c>
      <c r="L163" s="15">
        <f t="shared" si="11"/>
        <v>41822.687442129631</v>
      </c>
      <c r="M163">
        <v>1401726595</v>
      </c>
      <c r="N163" s="15">
        <f t="shared" si="12"/>
        <v>41792.687442129631</v>
      </c>
      <c r="O163" t="b">
        <v>0</v>
      </c>
      <c r="P163">
        <v>1</v>
      </c>
      <c r="Q163" t="b">
        <v>0</v>
      </c>
      <c r="R163" t="s">
        <v>8266</v>
      </c>
      <c r="S163" s="11" t="s">
        <v>8326</v>
      </c>
      <c r="T163" t="s">
        <v>8330</v>
      </c>
      <c r="U163" s="9"/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4">
        <f t="shared" si="10"/>
        <v>16</v>
      </c>
      <c r="G164" s="14">
        <f t="shared" si="13"/>
        <v>43.5</v>
      </c>
      <c r="H164" t="s">
        <v>8220</v>
      </c>
      <c r="I164" t="s">
        <v>8223</v>
      </c>
      <c r="J164" t="s">
        <v>8245</v>
      </c>
      <c r="K164">
        <v>1408232520</v>
      </c>
      <c r="L164" s="15">
        <f t="shared" si="11"/>
        <v>41867.987500000003</v>
      </c>
      <c r="M164">
        <v>1405393356</v>
      </c>
      <c r="N164" s="15">
        <f t="shared" si="12"/>
        <v>41835.126805555556</v>
      </c>
      <c r="O164" t="b">
        <v>0</v>
      </c>
      <c r="P164">
        <v>10</v>
      </c>
      <c r="Q164" t="b">
        <v>0</v>
      </c>
      <c r="R164" t="s">
        <v>8266</v>
      </c>
      <c r="S164" s="11" t="s">
        <v>8326</v>
      </c>
      <c r="T164" t="s">
        <v>8330</v>
      </c>
      <c r="U164" s="9"/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4">
        <f t="shared" si="10"/>
        <v>0</v>
      </c>
      <c r="G165" s="14" t="e">
        <f t="shared" si="13"/>
        <v>#DIV/0!</v>
      </c>
      <c r="H165" t="s">
        <v>8220</v>
      </c>
      <c r="I165" t="s">
        <v>8223</v>
      </c>
      <c r="J165" t="s">
        <v>8245</v>
      </c>
      <c r="K165">
        <v>1443657600</v>
      </c>
      <c r="L165" s="15">
        <f t="shared" si="11"/>
        <v>42278</v>
      </c>
      <c r="M165">
        <v>1440716654</v>
      </c>
      <c r="N165" s="15">
        <f t="shared" si="12"/>
        <v>42243.961273148147</v>
      </c>
      <c r="O165" t="b">
        <v>0</v>
      </c>
      <c r="P165">
        <v>0</v>
      </c>
      <c r="Q165" t="b">
        <v>0</v>
      </c>
      <c r="R165" t="s">
        <v>8266</v>
      </c>
      <c r="S165" s="11" t="s">
        <v>8326</v>
      </c>
      <c r="T165" t="s">
        <v>8330</v>
      </c>
      <c r="U165" s="9"/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4">
        <f t="shared" si="10"/>
        <v>1</v>
      </c>
      <c r="G166" s="14">
        <f t="shared" si="13"/>
        <v>91.43</v>
      </c>
      <c r="H166" t="s">
        <v>8220</v>
      </c>
      <c r="I166" t="s">
        <v>8223</v>
      </c>
      <c r="J166" t="s">
        <v>8245</v>
      </c>
      <c r="K166">
        <v>1411150701</v>
      </c>
      <c r="L166" s="15">
        <f t="shared" si="11"/>
        <v>41901.762743055559</v>
      </c>
      <c r="M166">
        <v>1405966701</v>
      </c>
      <c r="N166" s="15">
        <f t="shared" si="12"/>
        <v>41841.762743055559</v>
      </c>
      <c r="O166" t="b">
        <v>0</v>
      </c>
      <c r="P166">
        <v>7</v>
      </c>
      <c r="Q166" t="b">
        <v>0</v>
      </c>
      <c r="R166" t="s">
        <v>8266</v>
      </c>
      <c r="S166" s="11" t="s">
        <v>8326</v>
      </c>
      <c r="T166" t="s">
        <v>8330</v>
      </c>
      <c r="U166" s="9"/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4">
        <f t="shared" si="10"/>
        <v>0</v>
      </c>
      <c r="G167" s="14" t="e">
        <f t="shared" si="13"/>
        <v>#DIV/0!</v>
      </c>
      <c r="H167" t="s">
        <v>8220</v>
      </c>
      <c r="I167" t="s">
        <v>8224</v>
      </c>
      <c r="J167" t="s">
        <v>8246</v>
      </c>
      <c r="K167">
        <v>1452613724</v>
      </c>
      <c r="L167" s="15">
        <f t="shared" si="11"/>
        <v>42381.658842592587</v>
      </c>
      <c r="M167">
        <v>1450021724</v>
      </c>
      <c r="N167" s="15">
        <f t="shared" si="12"/>
        <v>42351.658842592587</v>
      </c>
      <c r="O167" t="b">
        <v>0</v>
      </c>
      <c r="P167">
        <v>0</v>
      </c>
      <c r="Q167" t="b">
        <v>0</v>
      </c>
      <c r="R167" t="s">
        <v>8266</v>
      </c>
      <c r="S167" s="11" t="s">
        <v>8326</v>
      </c>
      <c r="T167" t="s">
        <v>8330</v>
      </c>
      <c r="U167" s="9"/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4">
        <f t="shared" si="10"/>
        <v>60</v>
      </c>
      <c r="G168" s="14">
        <f t="shared" si="13"/>
        <v>3000</v>
      </c>
      <c r="H168" t="s">
        <v>8220</v>
      </c>
      <c r="I168" t="s">
        <v>8223</v>
      </c>
      <c r="J168" t="s">
        <v>8245</v>
      </c>
      <c r="K168">
        <v>1484531362</v>
      </c>
      <c r="L168" s="15">
        <f t="shared" si="11"/>
        <v>42751.075949074075</v>
      </c>
      <c r="M168">
        <v>1481939362</v>
      </c>
      <c r="N168" s="15">
        <f t="shared" si="12"/>
        <v>42721.075949074075</v>
      </c>
      <c r="O168" t="b">
        <v>0</v>
      </c>
      <c r="P168">
        <v>1</v>
      </c>
      <c r="Q168" t="b">
        <v>0</v>
      </c>
      <c r="R168" t="s">
        <v>8266</v>
      </c>
      <c r="S168" s="11" t="s">
        <v>8326</v>
      </c>
      <c r="T168" t="s">
        <v>8330</v>
      </c>
      <c r="U168" s="9"/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4">
        <f t="shared" si="10"/>
        <v>0</v>
      </c>
      <c r="G169" s="14">
        <f t="shared" si="13"/>
        <v>5.5</v>
      </c>
      <c r="H169" t="s">
        <v>8220</v>
      </c>
      <c r="I169" t="s">
        <v>8223</v>
      </c>
      <c r="J169" t="s">
        <v>8245</v>
      </c>
      <c r="K169">
        <v>1438726535</v>
      </c>
      <c r="L169" s="15">
        <f t="shared" si="11"/>
        <v>42220.927488425921</v>
      </c>
      <c r="M169">
        <v>1433542535</v>
      </c>
      <c r="N169" s="15">
        <f t="shared" si="12"/>
        <v>42160.927488425921</v>
      </c>
      <c r="O169" t="b">
        <v>0</v>
      </c>
      <c r="P169">
        <v>2</v>
      </c>
      <c r="Q169" t="b">
        <v>0</v>
      </c>
      <c r="R169" t="s">
        <v>8266</v>
      </c>
      <c r="S169" s="11" t="s">
        <v>8326</v>
      </c>
      <c r="T169" t="s">
        <v>8330</v>
      </c>
      <c r="U169" s="9"/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4">
        <f t="shared" si="10"/>
        <v>4</v>
      </c>
      <c r="G170" s="14">
        <f t="shared" si="13"/>
        <v>108.33</v>
      </c>
      <c r="H170" t="s">
        <v>8220</v>
      </c>
      <c r="I170" t="s">
        <v>8223</v>
      </c>
      <c r="J170" t="s">
        <v>8245</v>
      </c>
      <c r="K170">
        <v>1426791770</v>
      </c>
      <c r="L170" s="15">
        <f t="shared" si="11"/>
        <v>42082.793634259258</v>
      </c>
      <c r="M170">
        <v>1424203370</v>
      </c>
      <c r="N170" s="15">
        <f t="shared" si="12"/>
        <v>42052.83530092593</v>
      </c>
      <c r="O170" t="b">
        <v>0</v>
      </c>
      <c r="P170">
        <v>3</v>
      </c>
      <c r="Q170" t="b">
        <v>0</v>
      </c>
      <c r="R170" t="s">
        <v>8266</v>
      </c>
      <c r="S170" s="11" t="s">
        <v>8326</v>
      </c>
      <c r="T170" t="s">
        <v>8330</v>
      </c>
      <c r="U170" s="9"/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4">
        <f t="shared" si="10"/>
        <v>22</v>
      </c>
      <c r="G171" s="14">
        <f t="shared" si="13"/>
        <v>56</v>
      </c>
      <c r="H171" t="s">
        <v>8220</v>
      </c>
      <c r="I171" t="s">
        <v>8224</v>
      </c>
      <c r="J171" t="s">
        <v>8246</v>
      </c>
      <c r="K171">
        <v>1413634059</v>
      </c>
      <c r="L171" s="15">
        <f t="shared" si="11"/>
        <v>41930.505312499998</v>
      </c>
      <c r="M171">
        <v>1411042059</v>
      </c>
      <c r="N171" s="15">
        <f t="shared" si="12"/>
        <v>41900.505312499998</v>
      </c>
      <c r="O171" t="b">
        <v>0</v>
      </c>
      <c r="P171">
        <v>10</v>
      </c>
      <c r="Q171" t="b">
        <v>0</v>
      </c>
      <c r="R171" t="s">
        <v>8266</v>
      </c>
      <c r="S171" s="11" t="s">
        <v>8326</v>
      </c>
      <c r="T171" t="s">
        <v>8330</v>
      </c>
      <c r="U171" s="9"/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4">
        <f t="shared" si="10"/>
        <v>3</v>
      </c>
      <c r="G172" s="14">
        <f t="shared" si="13"/>
        <v>32.5</v>
      </c>
      <c r="H172" t="s">
        <v>8220</v>
      </c>
      <c r="I172" t="s">
        <v>8223</v>
      </c>
      <c r="J172" t="s">
        <v>8245</v>
      </c>
      <c r="K172">
        <v>1440912480</v>
      </c>
      <c r="L172" s="15">
        <f t="shared" si="11"/>
        <v>42246.227777777778</v>
      </c>
      <c r="M172">
        <v>1438385283</v>
      </c>
      <c r="N172" s="15">
        <f t="shared" si="12"/>
        <v>42216.977812500001</v>
      </c>
      <c r="O172" t="b">
        <v>0</v>
      </c>
      <c r="P172">
        <v>10</v>
      </c>
      <c r="Q172" t="b">
        <v>0</v>
      </c>
      <c r="R172" t="s">
        <v>8266</v>
      </c>
      <c r="S172" s="11" t="s">
        <v>8326</v>
      </c>
      <c r="T172" t="s">
        <v>8330</v>
      </c>
      <c r="U172" s="9"/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4">
        <f t="shared" si="10"/>
        <v>0</v>
      </c>
      <c r="G173" s="14">
        <f t="shared" si="13"/>
        <v>1</v>
      </c>
      <c r="H173" t="s">
        <v>8220</v>
      </c>
      <c r="I173" t="s">
        <v>8223</v>
      </c>
      <c r="J173" t="s">
        <v>8245</v>
      </c>
      <c r="K173">
        <v>1470975614</v>
      </c>
      <c r="L173" s="15">
        <f t="shared" si="11"/>
        <v>42594.180717592593</v>
      </c>
      <c r="M173">
        <v>1465791614</v>
      </c>
      <c r="N173" s="15">
        <f t="shared" si="12"/>
        <v>42534.180717592593</v>
      </c>
      <c r="O173" t="b">
        <v>0</v>
      </c>
      <c r="P173">
        <v>1</v>
      </c>
      <c r="Q173" t="b">
        <v>0</v>
      </c>
      <c r="R173" t="s">
        <v>8266</v>
      </c>
      <c r="S173" s="11" t="s">
        <v>8326</v>
      </c>
      <c r="T173" t="s">
        <v>8330</v>
      </c>
      <c r="U173" s="9"/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4">
        <f t="shared" si="10"/>
        <v>0</v>
      </c>
      <c r="G174" s="14" t="e">
        <f t="shared" si="13"/>
        <v>#DIV/0!</v>
      </c>
      <c r="H174" t="s">
        <v>8220</v>
      </c>
      <c r="I174" t="s">
        <v>8223</v>
      </c>
      <c r="J174" t="s">
        <v>8245</v>
      </c>
      <c r="K174">
        <v>1426753723</v>
      </c>
      <c r="L174" s="15">
        <f t="shared" si="11"/>
        <v>42082.353275462956</v>
      </c>
      <c r="M174">
        <v>1423733323</v>
      </c>
      <c r="N174" s="15">
        <f t="shared" si="12"/>
        <v>42047.394942129627</v>
      </c>
      <c r="O174" t="b">
        <v>0</v>
      </c>
      <c r="P174">
        <v>0</v>
      </c>
      <c r="Q174" t="b">
        <v>0</v>
      </c>
      <c r="R174" t="s">
        <v>8266</v>
      </c>
      <c r="S174" s="11" t="s">
        <v>8326</v>
      </c>
      <c r="T174" t="s">
        <v>8330</v>
      </c>
      <c r="U174" s="9"/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4">
        <f t="shared" si="10"/>
        <v>0</v>
      </c>
      <c r="G175" s="14" t="e">
        <f t="shared" si="13"/>
        <v>#DIV/0!</v>
      </c>
      <c r="H175" t="s">
        <v>8220</v>
      </c>
      <c r="I175" t="s">
        <v>8224</v>
      </c>
      <c r="J175" t="s">
        <v>8246</v>
      </c>
      <c r="K175">
        <v>1425131108</v>
      </c>
      <c r="L175" s="15">
        <f t="shared" si="11"/>
        <v>42063.573009259257</v>
      </c>
      <c r="M175">
        <v>1422539108</v>
      </c>
      <c r="N175" s="15">
        <f t="shared" si="12"/>
        <v>42033.573009259257</v>
      </c>
      <c r="O175" t="b">
        <v>0</v>
      </c>
      <c r="P175">
        <v>0</v>
      </c>
      <c r="Q175" t="b">
        <v>0</v>
      </c>
      <c r="R175" t="s">
        <v>8266</v>
      </c>
      <c r="S175" s="11" t="s">
        <v>8326</v>
      </c>
      <c r="T175" t="s">
        <v>8330</v>
      </c>
      <c r="U175" s="9"/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4">
        <f t="shared" si="10"/>
        <v>0</v>
      </c>
      <c r="G176" s="14" t="e">
        <f t="shared" si="13"/>
        <v>#DIV/0!</v>
      </c>
      <c r="H176" t="s">
        <v>8220</v>
      </c>
      <c r="I176" t="s">
        <v>8232</v>
      </c>
      <c r="J176" t="s">
        <v>8248</v>
      </c>
      <c r="K176">
        <v>1431108776</v>
      </c>
      <c r="L176" s="15">
        <f t="shared" si="11"/>
        <v>42132.758981481486</v>
      </c>
      <c r="M176">
        <v>1425924776</v>
      </c>
      <c r="N176" s="15">
        <f t="shared" si="12"/>
        <v>42072.758981481486</v>
      </c>
      <c r="O176" t="b">
        <v>0</v>
      </c>
      <c r="P176">
        <v>0</v>
      </c>
      <c r="Q176" t="b">
        <v>0</v>
      </c>
      <c r="R176" t="s">
        <v>8266</v>
      </c>
      <c r="S176" s="11" t="s">
        <v>8326</v>
      </c>
      <c r="T176" t="s">
        <v>8330</v>
      </c>
      <c r="U176" s="9"/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4">
        <f t="shared" si="10"/>
        <v>6</v>
      </c>
      <c r="G177" s="14">
        <f t="shared" si="13"/>
        <v>49.88</v>
      </c>
      <c r="H177" t="s">
        <v>8220</v>
      </c>
      <c r="I177" t="s">
        <v>8224</v>
      </c>
      <c r="J177" t="s">
        <v>8246</v>
      </c>
      <c r="K177">
        <v>1409337611</v>
      </c>
      <c r="L177" s="15">
        <f t="shared" si="11"/>
        <v>41880.777905092589</v>
      </c>
      <c r="M177">
        <v>1407177611</v>
      </c>
      <c r="N177" s="15">
        <f t="shared" si="12"/>
        <v>41855.777905092589</v>
      </c>
      <c r="O177" t="b">
        <v>0</v>
      </c>
      <c r="P177">
        <v>26</v>
      </c>
      <c r="Q177" t="b">
        <v>0</v>
      </c>
      <c r="R177" t="s">
        <v>8266</v>
      </c>
      <c r="S177" s="11" t="s">
        <v>8326</v>
      </c>
      <c r="T177" t="s">
        <v>8330</v>
      </c>
      <c r="U177" s="9"/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4">
        <f t="shared" si="10"/>
        <v>0</v>
      </c>
      <c r="G178" s="14" t="e">
        <f t="shared" si="13"/>
        <v>#DIV/0!</v>
      </c>
      <c r="H178" t="s">
        <v>8220</v>
      </c>
      <c r="I178" t="s">
        <v>8223</v>
      </c>
      <c r="J178" t="s">
        <v>8245</v>
      </c>
      <c r="K178">
        <v>1438803999</v>
      </c>
      <c r="L178" s="15">
        <f t="shared" si="11"/>
        <v>42221.824062500003</v>
      </c>
      <c r="M178">
        <v>1436211999</v>
      </c>
      <c r="N178" s="15">
        <f t="shared" si="12"/>
        <v>42191.824062500003</v>
      </c>
      <c r="O178" t="b">
        <v>0</v>
      </c>
      <c r="P178">
        <v>0</v>
      </c>
      <c r="Q178" t="b">
        <v>0</v>
      </c>
      <c r="R178" t="s">
        <v>8266</v>
      </c>
      <c r="S178" s="11" t="s">
        <v>8326</v>
      </c>
      <c r="T178" t="s">
        <v>8330</v>
      </c>
      <c r="U178" s="9"/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4">
        <f t="shared" si="10"/>
        <v>40</v>
      </c>
      <c r="G179" s="14">
        <f t="shared" si="13"/>
        <v>25.71</v>
      </c>
      <c r="H179" t="s">
        <v>8220</v>
      </c>
      <c r="I179" t="s">
        <v>8223</v>
      </c>
      <c r="J179" t="s">
        <v>8245</v>
      </c>
      <c r="K179">
        <v>1427155726</v>
      </c>
      <c r="L179" s="15">
        <f t="shared" si="11"/>
        <v>42087.00608796296</v>
      </c>
      <c r="M179">
        <v>1425690526</v>
      </c>
      <c r="N179" s="15">
        <f t="shared" si="12"/>
        <v>42070.047754629632</v>
      </c>
      <c r="O179" t="b">
        <v>0</v>
      </c>
      <c r="P179">
        <v>7</v>
      </c>
      <c r="Q179" t="b">
        <v>0</v>
      </c>
      <c r="R179" t="s">
        <v>8266</v>
      </c>
      <c r="S179" s="11" t="s">
        <v>8326</v>
      </c>
      <c r="T179" t="s">
        <v>8330</v>
      </c>
      <c r="U179" s="9"/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4">
        <f t="shared" si="10"/>
        <v>0</v>
      </c>
      <c r="G180" s="14" t="e">
        <f t="shared" si="13"/>
        <v>#DIV/0!</v>
      </c>
      <c r="H180" t="s">
        <v>8220</v>
      </c>
      <c r="I180" t="s">
        <v>8226</v>
      </c>
      <c r="J180" t="s">
        <v>8248</v>
      </c>
      <c r="K180">
        <v>1448582145</v>
      </c>
      <c r="L180" s="15">
        <f t="shared" si="11"/>
        <v>42334.997048611112</v>
      </c>
      <c r="M180">
        <v>1445986545</v>
      </c>
      <c r="N180" s="15">
        <f t="shared" si="12"/>
        <v>42304.955381944441</v>
      </c>
      <c r="O180" t="b">
        <v>0</v>
      </c>
      <c r="P180">
        <v>0</v>
      </c>
      <c r="Q180" t="b">
        <v>0</v>
      </c>
      <c r="R180" t="s">
        <v>8266</v>
      </c>
      <c r="S180" s="11" t="s">
        <v>8326</v>
      </c>
      <c r="T180" t="s">
        <v>8330</v>
      </c>
      <c r="U180" s="9"/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4">
        <f t="shared" si="10"/>
        <v>20</v>
      </c>
      <c r="G181" s="14">
        <f t="shared" si="13"/>
        <v>100</v>
      </c>
      <c r="H181" t="s">
        <v>8220</v>
      </c>
      <c r="I181" t="s">
        <v>8223</v>
      </c>
      <c r="J181" t="s">
        <v>8245</v>
      </c>
      <c r="K181">
        <v>1457056555</v>
      </c>
      <c r="L181" s="15">
        <f t="shared" si="11"/>
        <v>42433.080497685187</v>
      </c>
      <c r="M181">
        <v>1454464555</v>
      </c>
      <c r="N181" s="15">
        <f t="shared" si="12"/>
        <v>42403.080497685187</v>
      </c>
      <c r="O181" t="b">
        <v>0</v>
      </c>
      <c r="P181">
        <v>2</v>
      </c>
      <c r="Q181" t="b">
        <v>0</v>
      </c>
      <c r="R181" t="s">
        <v>8266</v>
      </c>
      <c r="S181" s="11" t="s">
        <v>8326</v>
      </c>
      <c r="T181" t="s">
        <v>8330</v>
      </c>
      <c r="U181" s="9"/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4">
        <f t="shared" si="10"/>
        <v>33</v>
      </c>
      <c r="G182" s="14">
        <f t="shared" si="13"/>
        <v>30.85</v>
      </c>
      <c r="H182" t="s">
        <v>8220</v>
      </c>
      <c r="I182" t="s">
        <v>8224</v>
      </c>
      <c r="J182" t="s">
        <v>8246</v>
      </c>
      <c r="K182">
        <v>1428951600</v>
      </c>
      <c r="L182" s="15">
        <f t="shared" si="11"/>
        <v>42107.791666666672</v>
      </c>
      <c r="M182">
        <v>1425512843</v>
      </c>
      <c r="N182" s="15">
        <f t="shared" si="12"/>
        <v>42067.991238425922</v>
      </c>
      <c r="O182" t="b">
        <v>0</v>
      </c>
      <c r="P182">
        <v>13</v>
      </c>
      <c r="Q182" t="b">
        <v>0</v>
      </c>
      <c r="R182" t="s">
        <v>8266</v>
      </c>
      <c r="S182" s="11" t="s">
        <v>8326</v>
      </c>
      <c r="T182" t="s">
        <v>8330</v>
      </c>
      <c r="U182" s="9"/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4">
        <f t="shared" si="10"/>
        <v>21</v>
      </c>
      <c r="G183" s="14">
        <f t="shared" si="13"/>
        <v>180.5</v>
      </c>
      <c r="H183" t="s">
        <v>8220</v>
      </c>
      <c r="I183" t="s">
        <v>8224</v>
      </c>
      <c r="J183" t="s">
        <v>8246</v>
      </c>
      <c r="K183">
        <v>1434995295</v>
      </c>
      <c r="L183" s="15">
        <f t="shared" si="11"/>
        <v>42177.741840277777</v>
      </c>
      <c r="M183">
        <v>1432403295</v>
      </c>
      <c r="N183" s="15">
        <f t="shared" si="12"/>
        <v>42147.741840277777</v>
      </c>
      <c r="O183" t="b">
        <v>0</v>
      </c>
      <c r="P183">
        <v>4</v>
      </c>
      <c r="Q183" t="b">
        <v>0</v>
      </c>
      <c r="R183" t="s">
        <v>8266</v>
      </c>
      <c r="S183" s="11" t="s">
        <v>8326</v>
      </c>
      <c r="T183" t="s">
        <v>8330</v>
      </c>
      <c r="U183" s="9"/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4">
        <f t="shared" si="10"/>
        <v>0</v>
      </c>
      <c r="G184" s="14" t="e">
        <f t="shared" si="13"/>
        <v>#DIV/0!</v>
      </c>
      <c r="H184" t="s">
        <v>8220</v>
      </c>
      <c r="I184" t="s">
        <v>8223</v>
      </c>
      <c r="J184" t="s">
        <v>8245</v>
      </c>
      <c r="K184">
        <v>1483748232</v>
      </c>
      <c r="L184" s="15">
        <f t="shared" si="11"/>
        <v>42742.011944444443</v>
      </c>
      <c r="M184">
        <v>1481156232</v>
      </c>
      <c r="N184" s="15">
        <f t="shared" si="12"/>
        <v>42712.011944444443</v>
      </c>
      <c r="O184" t="b">
        <v>0</v>
      </c>
      <c r="P184">
        <v>0</v>
      </c>
      <c r="Q184" t="b">
        <v>0</v>
      </c>
      <c r="R184" t="s">
        <v>8266</v>
      </c>
      <c r="S184" s="11" t="s">
        <v>8326</v>
      </c>
      <c r="T184" t="s">
        <v>8330</v>
      </c>
      <c r="U184" s="9"/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4">
        <f t="shared" si="10"/>
        <v>36</v>
      </c>
      <c r="G185" s="14">
        <f t="shared" si="13"/>
        <v>373.5</v>
      </c>
      <c r="H185" t="s">
        <v>8220</v>
      </c>
      <c r="I185" t="s">
        <v>8224</v>
      </c>
      <c r="J185" t="s">
        <v>8246</v>
      </c>
      <c r="K185">
        <v>1417033610</v>
      </c>
      <c r="L185" s="15">
        <f t="shared" si="11"/>
        <v>41969.851967592593</v>
      </c>
      <c r="M185">
        <v>1414438010</v>
      </c>
      <c r="N185" s="15">
        <f t="shared" si="12"/>
        <v>41939.810300925928</v>
      </c>
      <c r="O185" t="b">
        <v>0</v>
      </c>
      <c r="P185">
        <v>12</v>
      </c>
      <c r="Q185" t="b">
        <v>0</v>
      </c>
      <c r="R185" t="s">
        <v>8266</v>
      </c>
      <c r="S185" s="11" t="s">
        <v>8326</v>
      </c>
      <c r="T185" t="s">
        <v>8330</v>
      </c>
      <c r="U185" s="9"/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4">
        <f t="shared" si="10"/>
        <v>3</v>
      </c>
      <c r="G186" s="14">
        <f t="shared" si="13"/>
        <v>25.5</v>
      </c>
      <c r="H186" t="s">
        <v>8220</v>
      </c>
      <c r="I186" t="s">
        <v>8228</v>
      </c>
      <c r="J186" t="s">
        <v>8250</v>
      </c>
      <c r="K186">
        <v>1409543940</v>
      </c>
      <c r="L186" s="15">
        <f t="shared" si="11"/>
        <v>41883.165972222225</v>
      </c>
      <c r="M186">
        <v>1404586762</v>
      </c>
      <c r="N186" s="15">
        <f t="shared" si="12"/>
        <v>41825.791226851856</v>
      </c>
      <c r="O186" t="b">
        <v>0</v>
      </c>
      <c r="P186">
        <v>2</v>
      </c>
      <c r="Q186" t="b">
        <v>0</v>
      </c>
      <c r="R186" t="s">
        <v>8266</v>
      </c>
      <c r="S186" s="11" t="s">
        <v>8326</v>
      </c>
      <c r="T186" t="s">
        <v>8330</v>
      </c>
      <c r="U186" s="9"/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4">
        <f t="shared" si="10"/>
        <v>6</v>
      </c>
      <c r="G187" s="14">
        <f t="shared" si="13"/>
        <v>220</v>
      </c>
      <c r="H187" t="s">
        <v>8220</v>
      </c>
      <c r="I187" t="s">
        <v>8233</v>
      </c>
      <c r="J187" t="s">
        <v>8253</v>
      </c>
      <c r="K187">
        <v>1471557139</v>
      </c>
      <c r="L187" s="15">
        <f t="shared" si="11"/>
        <v>42600.91133101852</v>
      </c>
      <c r="M187">
        <v>1468965139</v>
      </c>
      <c r="N187" s="15">
        <f t="shared" si="12"/>
        <v>42570.91133101852</v>
      </c>
      <c r="O187" t="b">
        <v>0</v>
      </c>
      <c r="P187">
        <v>10</v>
      </c>
      <c r="Q187" t="b">
        <v>0</v>
      </c>
      <c r="R187" t="s">
        <v>8266</v>
      </c>
      <c r="S187" s="11" t="s">
        <v>8326</v>
      </c>
      <c r="T187" t="s">
        <v>8330</v>
      </c>
      <c r="U187" s="9"/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4">
        <f t="shared" si="10"/>
        <v>0</v>
      </c>
      <c r="G188" s="14" t="e">
        <f t="shared" si="13"/>
        <v>#DIV/0!</v>
      </c>
      <c r="H188" t="s">
        <v>8220</v>
      </c>
      <c r="I188" t="s">
        <v>8223</v>
      </c>
      <c r="J188" t="s">
        <v>8245</v>
      </c>
      <c r="K188">
        <v>1488571200</v>
      </c>
      <c r="L188" s="15">
        <f t="shared" si="11"/>
        <v>42797.833333333328</v>
      </c>
      <c r="M188">
        <v>1485977434</v>
      </c>
      <c r="N188" s="15">
        <f t="shared" si="12"/>
        <v>42767.812893518523</v>
      </c>
      <c r="O188" t="b">
        <v>0</v>
      </c>
      <c r="P188">
        <v>0</v>
      </c>
      <c r="Q188" t="b">
        <v>0</v>
      </c>
      <c r="R188" t="s">
        <v>8266</v>
      </c>
      <c r="S188" s="11" t="s">
        <v>8326</v>
      </c>
      <c r="T188" t="s">
        <v>8330</v>
      </c>
      <c r="U188" s="9"/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4">
        <f t="shared" si="10"/>
        <v>16</v>
      </c>
      <c r="G189" s="14">
        <f t="shared" si="13"/>
        <v>160</v>
      </c>
      <c r="H189" t="s">
        <v>8220</v>
      </c>
      <c r="I189" t="s">
        <v>8223</v>
      </c>
      <c r="J189" t="s">
        <v>8245</v>
      </c>
      <c r="K189">
        <v>1437461940</v>
      </c>
      <c r="L189" s="15">
        <f t="shared" si="11"/>
        <v>42206.290972222225</v>
      </c>
      <c r="M189">
        <v>1435383457</v>
      </c>
      <c r="N189" s="15">
        <f t="shared" si="12"/>
        <v>42182.234456018516</v>
      </c>
      <c r="O189" t="b">
        <v>0</v>
      </c>
      <c r="P189">
        <v>5</v>
      </c>
      <c r="Q189" t="b">
        <v>0</v>
      </c>
      <c r="R189" t="s">
        <v>8266</v>
      </c>
      <c r="S189" s="11" t="s">
        <v>8326</v>
      </c>
      <c r="T189" t="s">
        <v>8330</v>
      </c>
      <c r="U189" s="9"/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4">
        <f t="shared" si="10"/>
        <v>0</v>
      </c>
      <c r="G190" s="14" t="e">
        <f t="shared" si="13"/>
        <v>#DIV/0!</v>
      </c>
      <c r="H190" t="s">
        <v>8220</v>
      </c>
      <c r="I190" t="s">
        <v>8223</v>
      </c>
      <c r="J190" t="s">
        <v>8245</v>
      </c>
      <c r="K190">
        <v>1409891015</v>
      </c>
      <c r="L190" s="15">
        <f t="shared" si="11"/>
        <v>41887.18304398148</v>
      </c>
      <c r="M190">
        <v>1407299015</v>
      </c>
      <c r="N190" s="15">
        <f t="shared" si="12"/>
        <v>41857.18304398148</v>
      </c>
      <c r="O190" t="b">
        <v>0</v>
      </c>
      <c r="P190">
        <v>0</v>
      </c>
      <c r="Q190" t="b">
        <v>0</v>
      </c>
      <c r="R190" t="s">
        <v>8266</v>
      </c>
      <c r="S190" s="11" t="s">
        <v>8326</v>
      </c>
      <c r="T190" t="s">
        <v>8330</v>
      </c>
      <c r="U190" s="9"/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4">
        <f t="shared" si="10"/>
        <v>0</v>
      </c>
      <c r="G191" s="14">
        <f t="shared" si="13"/>
        <v>69</v>
      </c>
      <c r="H191" t="s">
        <v>8220</v>
      </c>
      <c r="I191" t="s">
        <v>8223</v>
      </c>
      <c r="J191" t="s">
        <v>8245</v>
      </c>
      <c r="K191">
        <v>1472920477</v>
      </c>
      <c r="L191" s="15">
        <f t="shared" si="11"/>
        <v>42616.690706018519</v>
      </c>
      <c r="M191">
        <v>1467736477</v>
      </c>
      <c r="N191" s="15">
        <f t="shared" si="12"/>
        <v>42556.690706018519</v>
      </c>
      <c r="O191" t="b">
        <v>0</v>
      </c>
      <c r="P191">
        <v>5</v>
      </c>
      <c r="Q191" t="b">
        <v>0</v>
      </c>
      <c r="R191" t="s">
        <v>8266</v>
      </c>
      <c r="S191" s="11" t="s">
        <v>8326</v>
      </c>
      <c r="T191" t="s">
        <v>8330</v>
      </c>
      <c r="U191" s="9"/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4">
        <f t="shared" si="10"/>
        <v>0</v>
      </c>
      <c r="G192" s="14">
        <f t="shared" si="13"/>
        <v>50</v>
      </c>
      <c r="H192" t="s">
        <v>8220</v>
      </c>
      <c r="I192" t="s">
        <v>8223</v>
      </c>
      <c r="J192" t="s">
        <v>8245</v>
      </c>
      <c r="K192">
        <v>1466091446</v>
      </c>
      <c r="L192" s="15">
        <f t="shared" si="11"/>
        <v>42537.650995370372</v>
      </c>
      <c r="M192">
        <v>1465227446</v>
      </c>
      <c r="N192" s="15">
        <f t="shared" si="12"/>
        <v>42527.650995370372</v>
      </c>
      <c r="O192" t="b">
        <v>0</v>
      </c>
      <c r="P192">
        <v>1</v>
      </c>
      <c r="Q192" t="b">
        <v>0</v>
      </c>
      <c r="R192" t="s">
        <v>8266</v>
      </c>
      <c r="S192" s="11" t="s">
        <v>8326</v>
      </c>
      <c r="T192" t="s">
        <v>8330</v>
      </c>
      <c r="U192" s="9"/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4">
        <f t="shared" si="10"/>
        <v>5</v>
      </c>
      <c r="G193" s="14">
        <f t="shared" si="13"/>
        <v>83.33</v>
      </c>
      <c r="H193" t="s">
        <v>8220</v>
      </c>
      <c r="I193" t="s">
        <v>8225</v>
      </c>
      <c r="J193" t="s">
        <v>8247</v>
      </c>
      <c r="K193">
        <v>1443782138</v>
      </c>
      <c r="L193" s="15">
        <f t="shared" si="11"/>
        <v>42279.441412037035</v>
      </c>
      <c r="M193">
        <v>1440326138</v>
      </c>
      <c r="N193" s="15">
        <f t="shared" si="12"/>
        <v>42239.441412037035</v>
      </c>
      <c r="O193" t="b">
        <v>0</v>
      </c>
      <c r="P193">
        <v>3</v>
      </c>
      <c r="Q193" t="b">
        <v>0</v>
      </c>
      <c r="R193" t="s">
        <v>8266</v>
      </c>
      <c r="S193" s="11" t="s">
        <v>8326</v>
      </c>
      <c r="T193" t="s">
        <v>8330</v>
      </c>
      <c r="U193" s="9"/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4">
        <f t="shared" si="10"/>
        <v>0</v>
      </c>
      <c r="G194" s="14">
        <f t="shared" si="13"/>
        <v>5.67</v>
      </c>
      <c r="H194" t="s">
        <v>8220</v>
      </c>
      <c r="I194" t="s">
        <v>8223</v>
      </c>
      <c r="J194" t="s">
        <v>8245</v>
      </c>
      <c r="K194">
        <v>1413572432</v>
      </c>
      <c r="L194" s="15">
        <f t="shared" si="11"/>
        <v>41929.792037037041</v>
      </c>
      <c r="M194">
        <v>1410980432</v>
      </c>
      <c r="N194" s="15">
        <f t="shared" si="12"/>
        <v>41899.792037037041</v>
      </c>
      <c r="O194" t="b">
        <v>0</v>
      </c>
      <c r="P194">
        <v>3</v>
      </c>
      <c r="Q194" t="b">
        <v>0</v>
      </c>
      <c r="R194" t="s">
        <v>8266</v>
      </c>
      <c r="S194" s="11" t="s">
        <v>8326</v>
      </c>
      <c r="T194" t="s">
        <v>8330</v>
      </c>
      <c r="U194" s="9"/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4">
        <f t="shared" ref="F195:F258" si="20">ROUND(E195/D195 * 100, 0)</f>
        <v>0</v>
      </c>
      <c r="G195" s="14" t="e">
        <f t="shared" ref="G195:G258" si="21">ROUND(E195/P195, 2)</f>
        <v>#DIV/0!</v>
      </c>
      <c r="H195" t="s">
        <v>8220</v>
      </c>
      <c r="I195" t="s">
        <v>8224</v>
      </c>
      <c r="J195" t="s">
        <v>8246</v>
      </c>
      <c r="K195">
        <v>1417217166</v>
      </c>
      <c r="L195" s="15">
        <f t="shared" ref="L195:L258" si="22">(((K195/60)/60)/24) + DATE(1970,1,1)</f>
        <v>41971.976458333331</v>
      </c>
      <c r="M195">
        <v>1412029566</v>
      </c>
      <c r="N195" s="15">
        <f t="shared" ref="N195:N258" si="23">(((M195/60)/60)/24) + DATE(1970,1,1)</f>
        <v>41911.934791666667</v>
      </c>
      <c r="O195" t="b">
        <v>0</v>
      </c>
      <c r="P195">
        <v>0</v>
      </c>
      <c r="Q195" t="b">
        <v>0</v>
      </c>
      <c r="R195" t="s">
        <v>8266</v>
      </c>
      <c r="S195" s="11" t="s">
        <v>8326</v>
      </c>
      <c r="T195" t="s">
        <v>8330</v>
      </c>
      <c r="U195" s="9"/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4">
        <f t="shared" si="20"/>
        <v>0</v>
      </c>
      <c r="G196" s="14">
        <f t="shared" si="21"/>
        <v>1</v>
      </c>
      <c r="H196" t="s">
        <v>8220</v>
      </c>
      <c r="I196" t="s">
        <v>8224</v>
      </c>
      <c r="J196" t="s">
        <v>8246</v>
      </c>
      <c r="K196">
        <v>1457308531</v>
      </c>
      <c r="L196" s="15">
        <f t="shared" si="22"/>
        <v>42435.996886574074</v>
      </c>
      <c r="M196">
        <v>1452124531</v>
      </c>
      <c r="N196" s="15">
        <f t="shared" si="23"/>
        <v>42375.996886574074</v>
      </c>
      <c r="O196" t="b">
        <v>0</v>
      </c>
      <c r="P196">
        <v>3</v>
      </c>
      <c r="Q196" t="b">
        <v>0</v>
      </c>
      <c r="R196" t="s">
        <v>8266</v>
      </c>
      <c r="S196" s="11" t="s">
        <v>8326</v>
      </c>
      <c r="T196" t="s">
        <v>8330</v>
      </c>
      <c r="U196" s="9"/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4">
        <f t="shared" si="20"/>
        <v>0</v>
      </c>
      <c r="G197" s="14" t="e">
        <f t="shared" si="21"/>
        <v>#DIV/0!</v>
      </c>
      <c r="H197" t="s">
        <v>8220</v>
      </c>
      <c r="I197" t="s">
        <v>8223</v>
      </c>
      <c r="J197" t="s">
        <v>8245</v>
      </c>
      <c r="K197">
        <v>1436544332</v>
      </c>
      <c r="L197" s="15">
        <f t="shared" si="22"/>
        <v>42195.67050925926</v>
      </c>
      <c r="M197">
        <v>1431360332</v>
      </c>
      <c r="N197" s="15">
        <f t="shared" si="23"/>
        <v>42135.67050925926</v>
      </c>
      <c r="O197" t="b">
        <v>0</v>
      </c>
      <c r="P197">
        <v>0</v>
      </c>
      <c r="Q197" t="b">
        <v>0</v>
      </c>
      <c r="R197" t="s">
        <v>8266</v>
      </c>
      <c r="S197" s="11" t="s">
        <v>8326</v>
      </c>
      <c r="T197" t="s">
        <v>8330</v>
      </c>
      <c r="U197" s="9"/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4">
        <f t="shared" si="20"/>
        <v>42</v>
      </c>
      <c r="G198" s="14">
        <f t="shared" si="21"/>
        <v>77.11</v>
      </c>
      <c r="H198" t="s">
        <v>8220</v>
      </c>
      <c r="I198" t="s">
        <v>8224</v>
      </c>
      <c r="J198" t="s">
        <v>8246</v>
      </c>
      <c r="K198">
        <v>1444510800</v>
      </c>
      <c r="L198" s="15">
        <f t="shared" si="22"/>
        <v>42287.875</v>
      </c>
      <c r="M198">
        <v>1442062898</v>
      </c>
      <c r="N198" s="15">
        <f t="shared" si="23"/>
        <v>42259.542800925927</v>
      </c>
      <c r="O198" t="b">
        <v>0</v>
      </c>
      <c r="P198">
        <v>19</v>
      </c>
      <c r="Q198" t="b">
        <v>0</v>
      </c>
      <c r="R198" t="s">
        <v>8266</v>
      </c>
      <c r="S198" s="11" t="s">
        <v>8326</v>
      </c>
      <c r="T198" t="s">
        <v>8330</v>
      </c>
      <c r="U198" s="9"/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4">
        <f t="shared" si="20"/>
        <v>10</v>
      </c>
      <c r="G199" s="14">
        <f t="shared" si="21"/>
        <v>32.75</v>
      </c>
      <c r="H199" t="s">
        <v>8220</v>
      </c>
      <c r="I199" t="s">
        <v>8224</v>
      </c>
      <c r="J199" t="s">
        <v>8246</v>
      </c>
      <c r="K199">
        <v>1487365200</v>
      </c>
      <c r="L199" s="15">
        <f t="shared" si="22"/>
        <v>42783.875</v>
      </c>
      <c r="M199">
        <v>1483734100</v>
      </c>
      <c r="N199" s="15">
        <f t="shared" si="23"/>
        <v>42741.848379629635</v>
      </c>
      <c r="O199" t="b">
        <v>0</v>
      </c>
      <c r="P199">
        <v>8</v>
      </c>
      <c r="Q199" t="b">
        <v>0</v>
      </c>
      <c r="R199" t="s">
        <v>8266</v>
      </c>
      <c r="S199" s="11" t="s">
        <v>8326</v>
      </c>
      <c r="T199" t="s">
        <v>8330</v>
      </c>
      <c r="U199" s="9"/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4">
        <f t="shared" si="20"/>
        <v>1</v>
      </c>
      <c r="G200" s="14">
        <f t="shared" si="21"/>
        <v>46.5</v>
      </c>
      <c r="H200" t="s">
        <v>8220</v>
      </c>
      <c r="I200" t="s">
        <v>8223</v>
      </c>
      <c r="J200" t="s">
        <v>8245</v>
      </c>
      <c r="K200">
        <v>1412500322</v>
      </c>
      <c r="L200" s="15">
        <f t="shared" si="22"/>
        <v>41917.383356481485</v>
      </c>
      <c r="M200">
        <v>1409908322</v>
      </c>
      <c r="N200" s="15">
        <f t="shared" si="23"/>
        <v>41887.383356481485</v>
      </c>
      <c r="O200" t="b">
        <v>0</v>
      </c>
      <c r="P200">
        <v>6</v>
      </c>
      <c r="Q200" t="b">
        <v>0</v>
      </c>
      <c r="R200" t="s">
        <v>8266</v>
      </c>
      <c r="S200" s="11" t="s">
        <v>8326</v>
      </c>
      <c r="T200" t="s">
        <v>8330</v>
      </c>
      <c r="U200" s="9"/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4">
        <f t="shared" si="20"/>
        <v>0</v>
      </c>
      <c r="G201" s="14" t="e">
        <f t="shared" si="21"/>
        <v>#DIV/0!</v>
      </c>
      <c r="H201" t="s">
        <v>8220</v>
      </c>
      <c r="I201" t="s">
        <v>8223</v>
      </c>
      <c r="J201" t="s">
        <v>8245</v>
      </c>
      <c r="K201">
        <v>1472698702</v>
      </c>
      <c r="L201" s="15">
        <f t="shared" si="22"/>
        <v>42614.123865740738</v>
      </c>
      <c r="M201">
        <v>1470106702</v>
      </c>
      <c r="N201" s="15">
        <f t="shared" si="23"/>
        <v>42584.123865740738</v>
      </c>
      <c r="O201" t="b">
        <v>0</v>
      </c>
      <c r="P201">
        <v>0</v>
      </c>
      <c r="Q201" t="b">
        <v>0</v>
      </c>
      <c r="R201" t="s">
        <v>8266</v>
      </c>
      <c r="S201" s="11" t="s">
        <v>8326</v>
      </c>
      <c r="T201" t="s">
        <v>8330</v>
      </c>
      <c r="U201" s="9"/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4">
        <f t="shared" si="20"/>
        <v>26</v>
      </c>
      <c r="G202" s="14">
        <f t="shared" si="21"/>
        <v>87.31</v>
      </c>
      <c r="H202" t="s">
        <v>8220</v>
      </c>
      <c r="I202" t="s">
        <v>8223</v>
      </c>
      <c r="J202" t="s">
        <v>8245</v>
      </c>
      <c r="K202">
        <v>1410746403</v>
      </c>
      <c r="L202" s="15">
        <f t="shared" si="22"/>
        <v>41897.083368055559</v>
      </c>
      <c r="M202">
        <v>1408154403</v>
      </c>
      <c r="N202" s="15">
        <f t="shared" si="23"/>
        <v>41867.083368055559</v>
      </c>
      <c r="O202" t="b">
        <v>0</v>
      </c>
      <c r="P202">
        <v>18</v>
      </c>
      <c r="Q202" t="b">
        <v>0</v>
      </c>
      <c r="R202" t="s">
        <v>8266</v>
      </c>
      <c r="S202" s="11" t="s">
        <v>8326</v>
      </c>
      <c r="T202" t="s">
        <v>8330</v>
      </c>
      <c r="U202" s="9"/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4">
        <f t="shared" si="20"/>
        <v>58</v>
      </c>
      <c r="G203" s="14">
        <f t="shared" si="21"/>
        <v>54.29</v>
      </c>
      <c r="H203" t="s">
        <v>8220</v>
      </c>
      <c r="I203" t="s">
        <v>8223</v>
      </c>
      <c r="J203" t="s">
        <v>8245</v>
      </c>
      <c r="K203">
        <v>1423424329</v>
      </c>
      <c r="L203" s="15">
        <f t="shared" si="22"/>
        <v>42043.818622685183</v>
      </c>
      <c r="M203">
        <v>1421696329</v>
      </c>
      <c r="N203" s="15">
        <f t="shared" si="23"/>
        <v>42023.818622685183</v>
      </c>
      <c r="O203" t="b">
        <v>0</v>
      </c>
      <c r="P203">
        <v>7</v>
      </c>
      <c r="Q203" t="b">
        <v>0</v>
      </c>
      <c r="R203" t="s">
        <v>8266</v>
      </c>
      <c r="S203" s="11" t="s">
        <v>8326</v>
      </c>
      <c r="T203" t="s">
        <v>8330</v>
      </c>
      <c r="U203" s="9"/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4">
        <f t="shared" si="20"/>
        <v>0</v>
      </c>
      <c r="G204" s="14" t="e">
        <f t="shared" si="21"/>
        <v>#DIV/0!</v>
      </c>
      <c r="H204" t="s">
        <v>8220</v>
      </c>
      <c r="I204" t="s">
        <v>8223</v>
      </c>
      <c r="J204" t="s">
        <v>8245</v>
      </c>
      <c r="K204">
        <v>1444337940</v>
      </c>
      <c r="L204" s="15">
        <f t="shared" si="22"/>
        <v>42285.874305555553</v>
      </c>
      <c r="M204">
        <v>1441750564</v>
      </c>
      <c r="N204" s="15">
        <f t="shared" si="23"/>
        <v>42255.927824074075</v>
      </c>
      <c r="O204" t="b">
        <v>0</v>
      </c>
      <c r="P204">
        <v>0</v>
      </c>
      <c r="Q204" t="b">
        <v>0</v>
      </c>
      <c r="R204" t="s">
        <v>8266</v>
      </c>
      <c r="S204" s="11" t="s">
        <v>8326</v>
      </c>
      <c r="T204" t="s">
        <v>8330</v>
      </c>
      <c r="U204" s="9"/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4">
        <f t="shared" si="20"/>
        <v>30</v>
      </c>
      <c r="G205" s="14">
        <f t="shared" si="21"/>
        <v>93.25</v>
      </c>
      <c r="H205" t="s">
        <v>8220</v>
      </c>
      <c r="I205" t="s">
        <v>8224</v>
      </c>
      <c r="J205" t="s">
        <v>8246</v>
      </c>
      <c r="K205">
        <v>1422562864</v>
      </c>
      <c r="L205" s="15">
        <f t="shared" si="22"/>
        <v>42033.847962962958</v>
      </c>
      <c r="M205">
        <v>1417378864</v>
      </c>
      <c r="N205" s="15">
        <f t="shared" si="23"/>
        <v>41973.847962962958</v>
      </c>
      <c r="O205" t="b">
        <v>0</v>
      </c>
      <c r="P205">
        <v>8</v>
      </c>
      <c r="Q205" t="b">
        <v>0</v>
      </c>
      <c r="R205" t="s">
        <v>8266</v>
      </c>
      <c r="S205" s="11" t="s">
        <v>8326</v>
      </c>
      <c r="T205" t="s">
        <v>8330</v>
      </c>
      <c r="U205" s="9"/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4">
        <f t="shared" si="20"/>
        <v>51</v>
      </c>
      <c r="G206" s="14">
        <f t="shared" si="21"/>
        <v>117.68</v>
      </c>
      <c r="H206" t="s">
        <v>8220</v>
      </c>
      <c r="I206" t="s">
        <v>8225</v>
      </c>
      <c r="J206" t="s">
        <v>8247</v>
      </c>
      <c r="K206">
        <v>1470319203</v>
      </c>
      <c r="L206" s="15">
        <f t="shared" si="22"/>
        <v>42586.583368055552</v>
      </c>
      <c r="M206">
        <v>1467727203</v>
      </c>
      <c r="N206" s="15">
        <f t="shared" si="23"/>
        <v>42556.583368055552</v>
      </c>
      <c r="O206" t="b">
        <v>0</v>
      </c>
      <c r="P206">
        <v>1293</v>
      </c>
      <c r="Q206" t="b">
        <v>0</v>
      </c>
      <c r="R206" t="s">
        <v>8266</v>
      </c>
      <c r="S206" s="11" t="s">
        <v>8326</v>
      </c>
      <c r="T206" t="s">
        <v>8330</v>
      </c>
      <c r="U206" s="9"/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4">
        <f t="shared" si="20"/>
        <v>16</v>
      </c>
      <c r="G207" s="14">
        <f t="shared" si="21"/>
        <v>76.47</v>
      </c>
      <c r="H207" t="s">
        <v>8220</v>
      </c>
      <c r="I207" t="s">
        <v>8223</v>
      </c>
      <c r="J207" t="s">
        <v>8245</v>
      </c>
      <c r="K207">
        <v>1444144222</v>
      </c>
      <c r="L207" s="15">
        <f t="shared" si="22"/>
        <v>42283.632199074069</v>
      </c>
      <c r="M207">
        <v>1441120222</v>
      </c>
      <c r="N207" s="15">
        <f t="shared" si="23"/>
        <v>42248.632199074069</v>
      </c>
      <c r="O207" t="b">
        <v>0</v>
      </c>
      <c r="P207">
        <v>17</v>
      </c>
      <c r="Q207" t="b">
        <v>0</v>
      </c>
      <c r="R207" t="s">
        <v>8266</v>
      </c>
      <c r="S207" s="11" t="s">
        <v>8326</v>
      </c>
      <c r="T207" t="s">
        <v>8330</v>
      </c>
      <c r="U207" s="9"/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4">
        <f t="shared" si="20"/>
        <v>0</v>
      </c>
      <c r="G208" s="14" t="e">
        <f t="shared" si="21"/>
        <v>#DIV/0!</v>
      </c>
      <c r="H208" t="s">
        <v>8220</v>
      </c>
      <c r="I208" t="s">
        <v>8223</v>
      </c>
      <c r="J208" t="s">
        <v>8245</v>
      </c>
      <c r="K208">
        <v>1470441983</v>
      </c>
      <c r="L208" s="15">
        <f t="shared" si="22"/>
        <v>42588.004432870366</v>
      </c>
      <c r="M208">
        <v>1468627583</v>
      </c>
      <c r="N208" s="15">
        <f t="shared" si="23"/>
        <v>42567.004432870366</v>
      </c>
      <c r="O208" t="b">
        <v>0</v>
      </c>
      <c r="P208">
        <v>0</v>
      </c>
      <c r="Q208" t="b">
        <v>0</v>
      </c>
      <c r="R208" t="s">
        <v>8266</v>
      </c>
      <c r="S208" s="11" t="s">
        <v>8326</v>
      </c>
      <c r="T208" t="s">
        <v>8330</v>
      </c>
      <c r="U208" s="9"/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4">
        <f t="shared" si="20"/>
        <v>15</v>
      </c>
      <c r="G209" s="14">
        <f t="shared" si="21"/>
        <v>163.85</v>
      </c>
      <c r="H209" t="s">
        <v>8220</v>
      </c>
      <c r="I209" t="s">
        <v>8228</v>
      </c>
      <c r="J209" t="s">
        <v>8250</v>
      </c>
      <c r="K209">
        <v>1420346638</v>
      </c>
      <c r="L209" s="15">
        <f t="shared" si="22"/>
        <v>42008.197199074071</v>
      </c>
      <c r="M209">
        <v>1417754638</v>
      </c>
      <c r="N209" s="15">
        <f t="shared" si="23"/>
        <v>41978.197199074071</v>
      </c>
      <c r="O209" t="b">
        <v>0</v>
      </c>
      <c r="P209">
        <v>13</v>
      </c>
      <c r="Q209" t="b">
        <v>0</v>
      </c>
      <c r="R209" t="s">
        <v>8266</v>
      </c>
      <c r="S209" s="11" t="s">
        <v>8326</v>
      </c>
      <c r="T209" t="s">
        <v>8330</v>
      </c>
      <c r="U209" s="9"/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4">
        <f t="shared" si="20"/>
        <v>0</v>
      </c>
      <c r="G210" s="14" t="e">
        <f t="shared" si="21"/>
        <v>#DIV/0!</v>
      </c>
      <c r="H210" t="s">
        <v>8220</v>
      </c>
      <c r="I210" t="s">
        <v>8225</v>
      </c>
      <c r="J210" t="s">
        <v>8247</v>
      </c>
      <c r="K210">
        <v>1418719967</v>
      </c>
      <c r="L210" s="15">
        <f t="shared" si="22"/>
        <v>41989.369988425926</v>
      </c>
      <c r="M210">
        <v>1416127967</v>
      </c>
      <c r="N210" s="15">
        <f t="shared" si="23"/>
        <v>41959.369988425926</v>
      </c>
      <c r="O210" t="b">
        <v>0</v>
      </c>
      <c r="P210">
        <v>0</v>
      </c>
      <c r="Q210" t="b">
        <v>0</v>
      </c>
      <c r="R210" t="s">
        <v>8266</v>
      </c>
      <c r="S210" s="11" t="s">
        <v>8326</v>
      </c>
      <c r="T210" t="s">
        <v>8330</v>
      </c>
      <c r="U210" s="9"/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4">
        <f t="shared" si="20"/>
        <v>0</v>
      </c>
      <c r="G211" s="14" t="e">
        <f t="shared" si="21"/>
        <v>#DIV/0!</v>
      </c>
      <c r="H211" t="s">
        <v>8220</v>
      </c>
      <c r="I211" t="s">
        <v>8223</v>
      </c>
      <c r="J211" t="s">
        <v>8245</v>
      </c>
      <c r="K211">
        <v>1436566135</v>
      </c>
      <c r="L211" s="15">
        <f t="shared" si="22"/>
        <v>42195.922858796301</v>
      </c>
      <c r="M211">
        <v>1433974135</v>
      </c>
      <c r="N211" s="15">
        <f t="shared" si="23"/>
        <v>42165.922858796301</v>
      </c>
      <c r="O211" t="b">
        <v>0</v>
      </c>
      <c r="P211">
        <v>0</v>
      </c>
      <c r="Q211" t="b">
        <v>0</v>
      </c>
      <c r="R211" t="s">
        <v>8266</v>
      </c>
      <c r="S211" s="11" t="s">
        <v>8326</v>
      </c>
      <c r="T211" t="s">
        <v>8330</v>
      </c>
      <c r="U211" s="9"/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4">
        <f t="shared" si="20"/>
        <v>25</v>
      </c>
      <c r="G212" s="14">
        <f t="shared" si="21"/>
        <v>91.82</v>
      </c>
      <c r="H212" t="s">
        <v>8220</v>
      </c>
      <c r="I212" t="s">
        <v>8223</v>
      </c>
      <c r="J212" t="s">
        <v>8245</v>
      </c>
      <c r="K212">
        <v>1443675600</v>
      </c>
      <c r="L212" s="15">
        <f t="shared" si="22"/>
        <v>42278.208333333328</v>
      </c>
      <c r="M212">
        <v>1441157592</v>
      </c>
      <c r="N212" s="15">
        <f t="shared" si="23"/>
        <v>42249.064722222218</v>
      </c>
      <c r="O212" t="b">
        <v>0</v>
      </c>
      <c r="P212">
        <v>33</v>
      </c>
      <c r="Q212" t="b">
        <v>0</v>
      </c>
      <c r="R212" t="s">
        <v>8266</v>
      </c>
      <c r="S212" s="11" t="s">
        <v>8326</v>
      </c>
      <c r="T212" t="s">
        <v>8330</v>
      </c>
      <c r="U212" s="9"/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4">
        <f t="shared" si="20"/>
        <v>45</v>
      </c>
      <c r="G213" s="14">
        <f t="shared" si="21"/>
        <v>185.83</v>
      </c>
      <c r="H213" t="s">
        <v>8220</v>
      </c>
      <c r="I213" t="s">
        <v>8223</v>
      </c>
      <c r="J213" t="s">
        <v>8245</v>
      </c>
      <c r="K213">
        <v>1442634617</v>
      </c>
      <c r="L213" s="15">
        <f t="shared" si="22"/>
        <v>42266.159918981488</v>
      </c>
      <c r="M213">
        <v>1440042617</v>
      </c>
      <c r="N213" s="15">
        <f t="shared" si="23"/>
        <v>42236.159918981488</v>
      </c>
      <c r="O213" t="b">
        <v>0</v>
      </c>
      <c r="P213">
        <v>12</v>
      </c>
      <c r="Q213" t="b">
        <v>0</v>
      </c>
      <c r="R213" t="s">
        <v>8266</v>
      </c>
      <c r="S213" s="11" t="s">
        <v>8326</v>
      </c>
      <c r="T213" t="s">
        <v>8330</v>
      </c>
      <c r="U213" s="9"/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4">
        <f t="shared" si="20"/>
        <v>0</v>
      </c>
      <c r="G214" s="14">
        <f t="shared" si="21"/>
        <v>1</v>
      </c>
      <c r="H214" t="s">
        <v>8220</v>
      </c>
      <c r="I214" t="s">
        <v>8223</v>
      </c>
      <c r="J214" t="s">
        <v>8245</v>
      </c>
      <c r="K214">
        <v>1460837320</v>
      </c>
      <c r="L214" s="15">
        <f t="shared" si="22"/>
        <v>42476.839351851857</v>
      </c>
      <c r="M214">
        <v>1455656920</v>
      </c>
      <c r="N214" s="15">
        <f t="shared" si="23"/>
        <v>42416.881018518514</v>
      </c>
      <c r="O214" t="b">
        <v>0</v>
      </c>
      <c r="P214">
        <v>1</v>
      </c>
      <c r="Q214" t="b">
        <v>0</v>
      </c>
      <c r="R214" t="s">
        <v>8266</v>
      </c>
      <c r="S214" s="11" t="s">
        <v>8326</v>
      </c>
      <c r="T214" t="s">
        <v>8330</v>
      </c>
      <c r="U214" s="9"/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4">
        <f t="shared" si="20"/>
        <v>0</v>
      </c>
      <c r="G215" s="14">
        <f t="shared" si="21"/>
        <v>20</v>
      </c>
      <c r="H215" t="s">
        <v>8220</v>
      </c>
      <c r="I215" t="s">
        <v>8223</v>
      </c>
      <c r="J215" t="s">
        <v>8245</v>
      </c>
      <c r="K215">
        <v>1439734001</v>
      </c>
      <c r="L215" s="15">
        <f t="shared" si="22"/>
        <v>42232.587974537033</v>
      </c>
      <c r="M215">
        <v>1437142547</v>
      </c>
      <c r="N215" s="15">
        <f t="shared" si="23"/>
        <v>42202.594293981485</v>
      </c>
      <c r="O215" t="b">
        <v>0</v>
      </c>
      <c r="P215">
        <v>1</v>
      </c>
      <c r="Q215" t="b">
        <v>0</v>
      </c>
      <c r="R215" t="s">
        <v>8266</v>
      </c>
      <c r="S215" s="11" t="s">
        <v>8326</v>
      </c>
      <c r="T215" t="s">
        <v>8330</v>
      </c>
      <c r="U215" s="9"/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4">
        <f t="shared" si="20"/>
        <v>0</v>
      </c>
      <c r="G216" s="14">
        <f t="shared" si="21"/>
        <v>1</v>
      </c>
      <c r="H216" t="s">
        <v>8220</v>
      </c>
      <c r="I216" t="s">
        <v>8223</v>
      </c>
      <c r="J216" t="s">
        <v>8245</v>
      </c>
      <c r="K216">
        <v>1425655349</v>
      </c>
      <c r="L216" s="15">
        <f t="shared" si="22"/>
        <v>42069.64061342593</v>
      </c>
      <c r="M216">
        <v>1420471349</v>
      </c>
      <c r="N216" s="15">
        <f t="shared" si="23"/>
        <v>42009.64061342593</v>
      </c>
      <c r="O216" t="b">
        <v>0</v>
      </c>
      <c r="P216">
        <v>1</v>
      </c>
      <c r="Q216" t="b">
        <v>0</v>
      </c>
      <c r="R216" t="s">
        <v>8266</v>
      </c>
      <c r="S216" s="11" t="s">
        <v>8326</v>
      </c>
      <c r="T216" t="s">
        <v>8330</v>
      </c>
      <c r="U216" s="9"/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4">
        <f t="shared" si="20"/>
        <v>0</v>
      </c>
      <c r="G217" s="14">
        <f t="shared" si="21"/>
        <v>10</v>
      </c>
      <c r="H217" t="s">
        <v>8220</v>
      </c>
      <c r="I217" t="s">
        <v>8224</v>
      </c>
      <c r="J217" t="s">
        <v>8246</v>
      </c>
      <c r="K217">
        <v>1455753540</v>
      </c>
      <c r="L217" s="15">
        <f t="shared" si="22"/>
        <v>42417.999305555553</v>
      </c>
      <c r="M217">
        <v>1452058282</v>
      </c>
      <c r="N217" s="15">
        <f t="shared" si="23"/>
        <v>42375.230115740742</v>
      </c>
      <c r="O217" t="b">
        <v>0</v>
      </c>
      <c r="P217">
        <v>1</v>
      </c>
      <c r="Q217" t="b">
        <v>0</v>
      </c>
      <c r="R217" t="s">
        <v>8266</v>
      </c>
      <c r="S217" s="11" t="s">
        <v>8326</v>
      </c>
      <c r="T217" t="s">
        <v>8330</v>
      </c>
      <c r="U217" s="9"/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4">
        <f t="shared" si="20"/>
        <v>56</v>
      </c>
      <c r="G218" s="14">
        <f t="shared" si="21"/>
        <v>331.54</v>
      </c>
      <c r="H218" t="s">
        <v>8220</v>
      </c>
      <c r="I218" t="s">
        <v>8223</v>
      </c>
      <c r="J218" t="s">
        <v>8245</v>
      </c>
      <c r="K218">
        <v>1429740037</v>
      </c>
      <c r="L218" s="15">
        <f t="shared" si="22"/>
        <v>42116.917094907403</v>
      </c>
      <c r="M218">
        <v>1425423637</v>
      </c>
      <c r="N218" s="15">
        <f t="shared" si="23"/>
        <v>42066.958761574075</v>
      </c>
      <c r="O218" t="b">
        <v>0</v>
      </c>
      <c r="P218">
        <v>84</v>
      </c>
      <c r="Q218" t="b">
        <v>0</v>
      </c>
      <c r="R218" t="s">
        <v>8266</v>
      </c>
      <c r="S218" s="11" t="s">
        <v>8326</v>
      </c>
      <c r="T218" t="s">
        <v>8330</v>
      </c>
      <c r="U218" s="9"/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4">
        <f t="shared" si="20"/>
        <v>12</v>
      </c>
      <c r="G219" s="14">
        <f t="shared" si="21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 s="15">
        <f t="shared" si="22"/>
        <v>42001.64061342593</v>
      </c>
      <c r="M219">
        <v>1417101749</v>
      </c>
      <c r="N219" s="15">
        <f t="shared" si="23"/>
        <v>41970.64061342593</v>
      </c>
      <c r="O219" t="b">
        <v>0</v>
      </c>
      <c r="P219">
        <v>38</v>
      </c>
      <c r="Q219" t="b">
        <v>0</v>
      </c>
      <c r="R219" t="s">
        <v>8266</v>
      </c>
      <c r="S219" s="11" t="s">
        <v>8326</v>
      </c>
      <c r="T219" t="s">
        <v>8330</v>
      </c>
      <c r="U219" s="9"/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4">
        <f t="shared" si="20"/>
        <v>2</v>
      </c>
      <c r="G220" s="14">
        <f t="shared" si="21"/>
        <v>100</v>
      </c>
      <c r="H220" t="s">
        <v>8220</v>
      </c>
      <c r="I220" t="s">
        <v>8223</v>
      </c>
      <c r="J220" t="s">
        <v>8245</v>
      </c>
      <c r="K220">
        <v>1431702289</v>
      </c>
      <c r="L220" s="15">
        <f t="shared" si="22"/>
        <v>42139.628344907411</v>
      </c>
      <c r="M220">
        <v>1426518289</v>
      </c>
      <c r="N220" s="15">
        <f t="shared" si="23"/>
        <v>42079.628344907411</v>
      </c>
      <c r="O220" t="b">
        <v>0</v>
      </c>
      <c r="P220">
        <v>1</v>
      </c>
      <c r="Q220" t="b">
        <v>0</v>
      </c>
      <c r="R220" t="s">
        <v>8266</v>
      </c>
      <c r="S220" s="11" t="s">
        <v>8326</v>
      </c>
      <c r="T220" t="s">
        <v>8330</v>
      </c>
      <c r="U220" s="9"/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4">
        <f t="shared" si="20"/>
        <v>18</v>
      </c>
      <c r="G221" s="14">
        <f t="shared" si="21"/>
        <v>115.99</v>
      </c>
      <c r="H221" t="s">
        <v>8220</v>
      </c>
      <c r="I221" t="s">
        <v>8223</v>
      </c>
      <c r="J221" t="s">
        <v>8245</v>
      </c>
      <c r="K221">
        <v>1459493940</v>
      </c>
      <c r="L221" s="15">
        <f t="shared" si="22"/>
        <v>42461.290972222225</v>
      </c>
      <c r="M221">
        <v>1456732225</v>
      </c>
      <c r="N221" s="15">
        <f t="shared" si="23"/>
        <v>42429.326678240745</v>
      </c>
      <c r="O221" t="b">
        <v>0</v>
      </c>
      <c r="P221">
        <v>76</v>
      </c>
      <c r="Q221" t="b">
        <v>0</v>
      </c>
      <c r="R221" t="s">
        <v>8266</v>
      </c>
      <c r="S221" s="11" t="s">
        <v>8326</v>
      </c>
      <c r="T221" t="s">
        <v>8330</v>
      </c>
      <c r="U221" s="9"/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4">
        <f t="shared" si="20"/>
        <v>1</v>
      </c>
      <c r="G222" s="14">
        <f t="shared" si="21"/>
        <v>120</v>
      </c>
      <c r="H222" t="s">
        <v>8220</v>
      </c>
      <c r="I222" t="s">
        <v>8223</v>
      </c>
      <c r="J222" t="s">
        <v>8245</v>
      </c>
      <c r="K222">
        <v>1440101160</v>
      </c>
      <c r="L222" s="15">
        <f t="shared" si="22"/>
        <v>42236.837499999994</v>
      </c>
      <c r="M222">
        <v>1436542030</v>
      </c>
      <c r="N222" s="15">
        <f t="shared" si="23"/>
        <v>42195.643865740742</v>
      </c>
      <c r="O222" t="b">
        <v>0</v>
      </c>
      <c r="P222">
        <v>3</v>
      </c>
      <c r="Q222" t="b">
        <v>0</v>
      </c>
      <c r="R222" t="s">
        <v>8266</v>
      </c>
      <c r="S222" s="11" t="s">
        <v>8326</v>
      </c>
      <c r="T222" t="s">
        <v>8330</v>
      </c>
      <c r="U222" s="9"/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4">
        <f t="shared" si="20"/>
        <v>0</v>
      </c>
      <c r="G223" s="14" t="e">
        <f t="shared" si="21"/>
        <v>#DIV/0!</v>
      </c>
      <c r="H223" t="s">
        <v>8220</v>
      </c>
      <c r="I223" t="s">
        <v>8223</v>
      </c>
      <c r="J223" t="s">
        <v>8245</v>
      </c>
      <c r="K223">
        <v>1427569564</v>
      </c>
      <c r="L223" s="15">
        <f t="shared" si="22"/>
        <v>42091.79587962963</v>
      </c>
      <c r="M223">
        <v>1422389164</v>
      </c>
      <c r="N223" s="15">
        <f t="shared" si="23"/>
        <v>42031.837546296301</v>
      </c>
      <c r="O223" t="b">
        <v>0</v>
      </c>
      <c r="P223">
        <v>0</v>
      </c>
      <c r="Q223" t="b">
        <v>0</v>
      </c>
      <c r="R223" t="s">
        <v>8266</v>
      </c>
      <c r="S223" s="11" t="s">
        <v>8326</v>
      </c>
      <c r="T223" t="s">
        <v>8330</v>
      </c>
      <c r="U223" s="9"/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4">
        <f t="shared" si="20"/>
        <v>13</v>
      </c>
      <c r="G224" s="14">
        <f t="shared" si="21"/>
        <v>65</v>
      </c>
      <c r="H224" t="s">
        <v>8220</v>
      </c>
      <c r="I224" t="s">
        <v>8223</v>
      </c>
      <c r="J224" t="s">
        <v>8245</v>
      </c>
      <c r="K224">
        <v>1427423940</v>
      </c>
      <c r="L224" s="15">
        <f t="shared" si="22"/>
        <v>42090.110416666663</v>
      </c>
      <c r="M224">
        <v>1422383318</v>
      </c>
      <c r="N224" s="15">
        <f t="shared" si="23"/>
        <v>42031.769884259258</v>
      </c>
      <c r="O224" t="b">
        <v>0</v>
      </c>
      <c r="P224">
        <v>2</v>
      </c>
      <c r="Q224" t="b">
        <v>0</v>
      </c>
      <c r="R224" t="s">
        <v>8266</v>
      </c>
      <c r="S224" s="11" t="s">
        <v>8326</v>
      </c>
      <c r="T224" t="s">
        <v>8330</v>
      </c>
      <c r="U224" s="9"/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4">
        <f t="shared" si="20"/>
        <v>0</v>
      </c>
      <c r="G225" s="14" t="e">
        <f t="shared" si="21"/>
        <v>#DIV/0!</v>
      </c>
      <c r="H225" t="s">
        <v>8220</v>
      </c>
      <c r="I225" t="s">
        <v>8223</v>
      </c>
      <c r="J225" t="s">
        <v>8245</v>
      </c>
      <c r="K225">
        <v>1463879100</v>
      </c>
      <c r="L225" s="15">
        <f t="shared" si="22"/>
        <v>42512.045138888891</v>
      </c>
      <c r="M225">
        <v>1461287350</v>
      </c>
      <c r="N225" s="15">
        <f t="shared" si="23"/>
        <v>42482.048032407409</v>
      </c>
      <c r="O225" t="b">
        <v>0</v>
      </c>
      <c r="P225">
        <v>0</v>
      </c>
      <c r="Q225" t="b">
        <v>0</v>
      </c>
      <c r="R225" t="s">
        <v>8266</v>
      </c>
      <c r="S225" s="11" t="s">
        <v>8326</v>
      </c>
      <c r="T225" t="s">
        <v>8330</v>
      </c>
      <c r="U225" s="9"/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4">
        <f t="shared" si="20"/>
        <v>0</v>
      </c>
      <c r="G226" s="14" t="e">
        <f t="shared" si="21"/>
        <v>#DIV/0!</v>
      </c>
      <c r="H226" t="s">
        <v>8220</v>
      </c>
      <c r="I226" t="s">
        <v>8225</v>
      </c>
      <c r="J226" t="s">
        <v>8247</v>
      </c>
      <c r="K226">
        <v>1436506726</v>
      </c>
      <c r="L226" s="15">
        <f t="shared" si="22"/>
        <v>42195.235254629632</v>
      </c>
      <c r="M226">
        <v>1431322726</v>
      </c>
      <c r="N226" s="15">
        <f t="shared" si="23"/>
        <v>42135.235254629632</v>
      </c>
      <c r="O226" t="b">
        <v>0</v>
      </c>
      <c r="P226">
        <v>0</v>
      </c>
      <c r="Q226" t="b">
        <v>0</v>
      </c>
      <c r="R226" t="s">
        <v>8266</v>
      </c>
      <c r="S226" s="11" t="s">
        <v>8326</v>
      </c>
      <c r="T226" t="s">
        <v>8330</v>
      </c>
      <c r="U226" s="9"/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4">
        <f t="shared" si="20"/>
        <v>0</v>
      </c>
      <c r="G227" s="14" t="e">
        <f t="shared" si="21"/>
        <v>#DIV/0!</v>
      </c>
      <c r="H227" t="s">
        <v>8220</v>
      </c>
      <c r="I227" t="s">
        <v>8223</v>
      </c>
      <c r="J227" t="s">
        <v>8245</v>
      </c>
      <c r="K227">
        <v>1460153054</v>
      </c>
      <c r="L227" s="15">
        <f t="shared" si="22"/>
        <v>42468.919606481482</v>
      </c>
      <c r="M227">
        <v>1457564654</v>
      </c>
      <c r="N227" s="15">
        <f t="shared" si="23"/>
        <v>42438.961273148147</v>
      </c>
      <c r="O227" t="b">
        <v>0</v>
      </c>
      <c r="P227">
        <v>0</v>
      </c>
      <c r="Q227" t="b">
        <v>0</v>
      </c>
      <c r="R227" t="s">
        <v>8266</v>
      </c>
      <c r="S227" s="11" t="s">
        <v>8326</v>
      </c>
      <c r="T227" t="s">
        <v>8330</v>
      </c>
      <c r="U227" s="9"/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4">
        <f t="shared" si="20"/>
        <v>1</v>
      </c>
      <c r="G228" s="14">
        <f t="shared" si="21"/>
        <v>125</v>
      </c>
      <c r="H228" t="s">
        <v>8220</v>
      </c>
      <c r="I228" t="s">
        <v>8224</v>
      </c>
      <c r="J228" t="s">
        <v>8246</v>
      </c>
      <c r="K228">
        <v>1433064540</v>
      </c>
      <c r="L228" s="15">
        <f t="shared" si="22"/>
        <v>42155.395138888889</v>
      </c>
      <c r="M228">
        <v>1428854344</v>
      </c>
      <c r="N228" s="15">
        <f t="shared" si="23"/>
        <v>42106.666018518517</v>
      </c>
      <c r="O228" t="b">
        <v>0</v>
      </c>
      <c r="P228">
        <v>2</v>
      </c>
      <c r="Q228" t="b">
        <v>0</v>
      </c>
      <c r="R228" t="s">
        <v>8266</v>
      </c>
      <c r="S228" s="11" t="s">
        <v>8326</v>
      </c>
      <c r="T228" t="s">
        <v>8330</v>
      </c>
      <c r="U228" s="9"/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4">
        <f t="shared" si="20"/>
        <v>0</v>
      </c>
      <c r="G229" s="14" t="e">
        <f t="shared" si="21"/>
        <v>#DIV/0!</v>
      </c>
      <c r="H229" t="s">
        <v>8220</v>
      </c>
      <c r="I229" t="s">
        <v>8223</v>
      </c>
      <c r="J229" t="s">
        <v>8245</v>
      </c>
      <c r="K229">
        <v>1436477241</v>
      </c>
      <c r="L229" s="15">
        <f t="shared" si="22"/>
        <v>42194.893993055557</v>
      </c>
      <c r="M229">
        <v>1433885241</v>
      </c>
      <c r="N229" s="15">
        <f t="shared" si="23"/>
        <v>42164.893993055557</v>
      </c>
      <c r="O229" t="b">
        <v>0</v>
      </c>
      <c r="P229">
        <v>0</v>
      </c>
      <c r="Q229" t="b">
        <v>0</v>
      </c>
      <c r="R229" t="s">
        <v>8266</v>
      </c>
      <c r="S229" s="11" t="s">
        <v>8326</v>
      </c>
      <c r="T229" t="s">
        <v>8330</v>
      </c>
      <c r="U229" s="9"/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4">
        <f t="shared" si="20"/>
        <v>0</v>
      </c>
      <c r="G230" s="14" t="e">
        <f t="shared" si="21"/>
        <v>#DIV/0!</v>
      </c>
      <c r="H230" t="s">
        <v>8220</v>
      </c>
      <c r="I230" t="s">
        <v>8224</v>
      </c>
      <c r="J230" t="s">
        <v>8246</v>
      </c>
      <c r="K230">
        <v>1433176105</v>
      </c>
      <c r="L230" s="15">
        <f t="shared" si="22"/>
        <v>42156.686400462961</v>
      </c>
      <c r="M230">
        <v>1427992105</v>
      </c>
      <c r="N230" s="15">
        <f t="shared" si="23"/>
        <v>42096.686400462961</v>
      </c>
      <c r="O230" t="b">
        <v>0</v>
      </c>
      <c r="P230">
        <v>0</v>
      </c>
      <c r="Q230" t="b">
        <v>0</v>
      </c>
      <c r="R230" t="s">
        <v>8266</v>
      </c>
      <c r="S230" s="11" t="s">
        <v>8326</v>
      </c>
      <c r="T230" t="s">
        <v>8330</v>
      </c>
      <c r="U230" s="9"/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4">
        <f t="shared" si="20"/>
        <v>0</v>
      </c>
      <c r="G231" s="14" t="e">
        <f t="shared" si="21"/>
        <v>#DIV/0!</v>
      </c>
      <c r="H231" t="s">
        <v>8220</v>
      </c>
      <c r="I231" t="s">
        <v>8235</v>
      </c>
      <c r="J231" t="s">
        <v>8248</v>
      </c>
      <c r="K231">
        <v>1455402297</v>
      </c>
      <c r="L231" s="15">
        <f t="shared" si="22"/>
        <v>42413.933993055558</v>
      </c>
      <c r="M231">
        <v>1452810297</v>
      </c>
      <c r="N231" s="15">
        <f t="shared" si="23"/>
        <v>42383.933993055558</v>
      </c>
      <c r="O231" t="b">
        <v>0</v>
      </c>
      <c r="P231">
        <v>0</v>
      </c>
      <c r="Q231" t="b">
        <v>0</v>
      </c>
      <c r="R231" t="s">
        <v>8266</v>
      </c>
      <c r="S231" s="11" t="s">
        <v>8326</v>
      </c>
      <c r="T231" t="s">
        <v>8330</v>
      </c>
      <c r="U231" s="9"/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4">
        <f t="shared" si="20"/>
        <v>0</v>
      </c>
      <c r="G232" s="14">
        <f t="shared" si="21"/>
        <v>30</v>
      </c>
      <c r="H232" t="s">
        <v>8220</v>
      </c>
      <c r="I232" t="s">
        <v>8223</v>
      </c>
      <c r="J232" t="s">
        <v>8245</v>
      </c>
      <c r="K232">
        <v>1433443151</v>
      </c>
      <c r="L232" s="15">
        <f t="shared" si="22"/>
        <v>42159.777210648142</v>
      </c>
      <c r="M232">
        <v>1430851151</v>
      </c>
      <c r="N232" s="15">
        <f t="shared" si="23"/>
        <v>42129.777210648142</v>
      </c>
      <c r="O232" t="b">
        <v>0</v>
      </c>
      <c r="P232">
        <v>2</v>
      </c>
      <c r="Q232" t="b">
        <v>0</v>
      </c>
      <c r="R232" t="s">
        <v>8266</v>
      </c>
      <c r="S232" s="11" t="s">
        <v>8326</v>
      </c>
      <c r="T232" t="s">
        <v>8330</v>
      </c>
      <c r="U232" s="9"/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4">
        <f t="shared" si="20"/>
        <v>0</v>
      </c>
      <c r="G233" s="14" t="e">
        <f t="shared" si="21"/>
        <v>#DIV/0!</v>
      </c>
      <c r="H233" t="s">
        <v>8220</v>
      </c>
      <c r="I233" t="s">
        <v>8223</v>
      </c>
      <c r="J233" t="s">
        <v>8245</v>
      </c>
      <c r="K233">
        <v>1451775651</v>
      </c>
      <c r="L233" s="15">
        <f t="shared" si="22"/>
        <v>42371.958923611113</v>
      </c>
      <c r="M233">
        <v>1449183651</v>
      </c>
      <c r="N233" s="15">
        <f t="shared" si="23"/>
        <v>42341.958923611113</v>
      </c>
      <c r="O233" t="b">
        <v>0</v>
      </c>
      <c r="P233">
        <v>0</v>
      </c>
      <c r="Q233" t="b">
        <v>0</v>
      </c>
      <c r="R233" t="s">
        <v>8266</v>
      </c>
      <c r="S233" s="11" t="s">
        <v>8326</v>
      </c>
      <c r="T233" t="s">
        <v>8330</v>
      </c>
      <c r="U233" s="9"/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4">
        <f t="shared" si="20"/>
        <v>3</v>
      </c>
      <c r="G234" s="14">
        <f t="shared" si="21"/>
        <v>15.71</v>
      </c>
      <c r="H234" t="s">
        <v>8220</v>
      </c>
      <c r="I234" t="s">
        <v>8224</v>
      </c>
      <c r="J234" t="s">
        <v>8246</v>
      </c>
      <c r="K234">
        <v>1425066546</v>
      </c>
      <c r="L234" s="15">
        <f t="shared" si="22"/>
        <v>42062.82576388889</v>
      </c>
      <c r="M234">
        <v>1422474546</v>
      </c>
      <c r="N234" s="15">
        <f t="shared" si="23"/>
        <v>42032.82576388889</v>
      </c>
      <c r="O234" t="b">
        <v>0</v>
      </c>
      <c r="P234">
        <v>7</v>
      </c>
      <c r="Q234" t="b">
        <v>0</v>
      </c>
      <c r="R234" t="s">
        <v>8266</v>
      </c>
      <c r="S234" s="11" t="s">
        <v>8326</v>
      </c>
      <c r="T234" t="s">
        <v>8330</v>
      </c>
      <c r="U234" s="9"/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4">
        <f t="shared" si="20"/>
        <v>0</v>
      </c>
      <c r="G235" s="14" t="e">
        <f t="shared" si="21"/>
        <v>#DIV/0!</v>
      </c>
      <c r="H235" t="s">
        <v>8220</v>
      </c>
      <c r="I235" t="s">
        <v>8223</v>
      </c>
      <c r="J235" t="s">
        <v>8245</v>
      </c>
      <c r="K235">
        <v>1475185972</v>
      </c>
      <c r="L235" s="15">
        <f t="shared" si="22"/>
        <v>42642.911712962959</v>
      </c>
      <c r="M235">
        <v>1472593972</v>
      </c>
      <c r="N235" s="15">
        <f t="shared" si="23"/>
        <v>42612.911712962959</v>
      </c>
      <c r="O235" t="b">
        <v>0</v>
      </c>
      <c r="P235">
        <v>0</v>
      </c>
      <c r="Q235" t="b">
        <v>0</v>
      </c>
      <c r="R235" t="s">
        <v>8266</v>
      </c>
      <c r="S235" s="11" t="s">
        <v>8326</v>
      </c>
      <c r="T235" t="s">
        <v>8330</v>
      </c>
      <c r="U235" s="9"/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4">
        <f t="shared" si="20"/>
        <v>40</v>
      </c>
      <c r="G236" s="14">
        <f t="shared" si="21"/>
        <v>80.2</v>
      </c>
      <c r="H236" t="s">
        <v>8220</v>
      </c>
      <c r="I236" t="s">
        <v>8223</v>
      </c>
      <c r="J236" t="s">
        <v>8245</v>
      </c>
      <c r="K236">
        <v>1434847859</v>
      </c>
      <c r="L236" s="15">
        <f t="shared" si="22"/>
        <v>42176.035405092596</v>
      </c>
      <c r="M236">
        <v>1431391859</v>
      </c>
      <c r="N236" s="15">
        <f t="shared" si="23"/>
        <v>42136.035405092596</v>
      </c>
      <c r="O236" t="b">
        <v>0</v>
      </c>
      <c r="P236">
        <v>5</v>
      </c>
      <c r="Q236" t="b">
        <v>0</v>
      </c>
      <c r="R236" t="s">
        <v>8266</v>
      </c>
      <c r="S236" s="11" t="s">
        <v>8326</v>
      </c>
      <c r="T236" t="s">
        <v>8330</v>
      </c>
      <c r="U236" s="9"/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4">
        <f t="shared" si="20"/>
        <v>0</v>
      </c>
      <c r="G237" s="14" t="e">
        <f t="shared" si="21"/>
        <v>#DIV/0!</v>
      </c>
      <c r="H237" t="s">
        <v>8220</v>
      </c>
      <c r="I237" t="s">
        <v>8223</v>
      </c>
      <c r="J237" t="s">
        <v>8245</v>
      </c>
      <c r="K237">
        <v>1436478497</v>
      </c>
      <c r="L237" s="15">
        <f t="shared" si="22"/>
        <v>42194.908530092594</v>
      </c>
      <c r="M237">
        <v>1433886497</v>
      </c>
      <c r="N237" s="15">
        <f t="shared" si="23"/>
        <v>42164.908530092594</v>
      </c>
      <c r="O237" t="b">
        <v>0</v>
      </c>
      <c r="P237">
        <v>0</v>
      </c>
      <c r="Q237" t="b">
        <v>0</v>
      </c>
      <c r="R237" t="s">
        <v>8266</v>
      </c>
      <c r="S237" s="11" t="s">
        <v>8326</v>
      </c>
      <c r="T237" t="s">
        <v>8330</v>
      </c>
      <c r="U237" s="9"/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4">
        <f t="shared" si="20"/>
        <v>0</v>
      </c>
      <c r="G238" s="14" t="e">
        <f t="shared" si="21"/>
        <v>#DIV/0!</v>
      </c>
      <c r="H238" t="s">
        <v>8220</v>
      </c>
      <c r="I238" t="s">
        <v>8223</v>
      </c>
      <c r="J238" t="s">
        <v>8245</v>
      </c>
      <c r="K238">
        <v>1451952000</v>
      </c>
      <c r="L238" s="15">
        <f t="shared" si="22"/>
        <v>42374</v>
      </c>
      <c r="M238">
        <v>1447380099</v>
      </c>
      <c r="N238" s="15">
        <f t="shared" si="23"/>
        <v>42321.08447916666</v>
      </c>
      <c r="O238" t="b">
        <v>0</v>
      </c>
      <c r="P238">
        <v>0</v>
      </c>
      <c r="Q238" t="b">
        <v>0</v>
      </c>
      <c r="R238" t="s">
        <v>8266</v>
      </c>
      <c r="S238" s="11" t="s">
        <v>8326</v>
      </c>
      <c r="T238" t="s">
        <v>8330</v>
      </c>
      <c r="U238" s="9"/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4">
        <f t="shared" si="20"/>
        <v>0</v>
      </c>
      <c r="G239" s="14">
        <f t="shared" si="21"/>
        <v>50</v>
      </c>
      <c r="H239" t="s">
        <v>8220</v>
      </c>
      <c r="I239" t="s">
        <v>8223</v>
      </c>
      <c r="J239" t="s">
        <v>8245</v>
      </c>
      <c r="K239">
        <v>1457445069</v>
      </c>
      <c r="L239" s="15">
        <f t="shared" si="22"/>
        <v>42437.577187499999</v>
      </c>
      <c r="M239">
        <v>1452261069</v>
      </c>
      <c r="N239" s="15">
        <f t="shared" si="23"/>
        <v>42377.577187499999</v>
      </c>
      <c r="O239" t="b">
        <v>0</v>
      </c>
      <c r="P239">
        <v>1</v>
      </c>
      <c r="Q239" t="b">
        <v>0</v>
      </c>
      <c r="R239" t="s">
        <v>8266</v>
      </c>
      <c r="S239" s="11" t="s">
        <v>8326</v>
      </c>
      <c r="T239" t="s">
        <v>8330</v>
      </c>
      <c r="U239" s="9"/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4">
        <f t="shared" si="20"/>
        <v>0</v>
      </c>
      <c r="G240" s="14" t="e">
        <f t="shared" si="21"/>
        <v>#DIV/0!</v>
      </c>
      <c r="H240" t="s">
        <v>8220</v>
      </c>
      <c r="I240" t="s">
        <v>8223</v>
      </c>
      <c r="J240" t="s">
        <v>8245</v>
      </c>
      <c r="K240">
        <v>1483088400</v>
      </c>
      <c r="L240" s="15">
        <f t="shared" si="22"/>
        <v>42734.375</v>
      </c>
      <c r="M240">
        <v>1481324760</v>
      </c>
      <c r="N240" s="15">
        <f t="shared" si="23"/>
        <v>42713.962499999994</v>
      </c>
      <c r="O240" t="b">
        <v>0</v>
      </c>
      <c r="P240">
        <v>0</v>
      </c>
      <c r="Q240" t="b">
        <v>0</v>
      </c>
      <c r="R240" t="s">
        <v>8266</v>
      </c>
      <c r="S240" s="11" t="s">
        <v>8326</v>
      </c>
      <c r="T240" t="s">
        <v>8330</v>
      </c>
      <c r="U240" s="9"/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4">
        <f t="shared" si="20"/>
        <v>25</v>
      </c>
      <c r="G241" s="14">
        <f t="shared" si="21"/>
        <v>50</v>
      </c>
      <c r="H241" t="s">
        <v>8220</v>
      </c>
      <c r="I241" t="s">
        <v>8225</v>
      </c>
      <c r="J241" t="s">
        <v>8247</v>
      </c>
      <c r="K241">
        <v>1446984000</v>
      </c>
      <c r="L241" s="15">
        <f t="shared" si="22"/>
        <v>42316.5</v>
      </c>
      <c r="M241">
        <v>1445308730</v>
      </c>
      <c r="N241" s="15">
        <f t="shared" si="23"/>
        <v>42297.110300925924</v>
      </c>
      <c r="O241" t="b">
        <v>0</v>
      </c>
      <c r="P241">
        <v>5</v>
      </c>
      <c r="Q241" t="b">
        <v>0</v>
      </c>
      <c r="R241" t="s">
        <v>8266</v>
      </c>
      <c r="S241" s="11" t="s">
        <v>8326</v>
      </c>
      <c r="T241" t="s">
        <v>8330</v>
      </c>
      <c r="U241" s="9"/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4">
        <f t="shared" si="20"/>
        <v>108</v>
      </c>
      <c r="G242" s="14">
        <f t="shared" si="21"/>
        <v>117.85</v>
      </c>
      <c r="H242" t="s">
        <v>8218</v>
      </c>
      <c r="I242" t="s">
        <v>8223</v>
      </c>
      <c r="J242" t="s">
        <v>8245</v>
      </c>
      <c r="K242">
        <v>1367773211</v>
      </c>
      <c r="L242" s="15">
        <f t="shared" si="22"/>
        <v>41399.708460648151</v>
      </c>
      <c r="M242">
        <v>1363885211</v>
      </c>
      <c r="N242" s="15">
        <f t="shared" si="23"/>
        <v>41354.708460648151</v>
      </c>
      <c r="O242" t="b">
        <v>1</v>
      </c>
      <c r="P242">
        <v>137</v>
      </c>
      <c r="Q242" t="b">
        <v>1</v>
      </c>
      <c r="R242" t="s">
        <v>8267</v>
      </c>
      <c r="S242" s="11" t="s">
        <v>8326</v>
      </c>
      <c r="T242" t="s">
        <v>8331</v>
      </c>
      <c r="U242" s="9"/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4">
        <f t="shared" si="20"/>
        <v>113</v>
      </c>
      <c r="G243" s="14">
        <f t="shared" si="21"/>
        <v>109.04</v>
      </c>
      <c r="H243" t="s">
        <v>8218</v>
      </c>
      <c r="I243" t="s">
        <v>8223</v>
      </c>
      <c r="J243" t="s">
        <v>8245</v>
      </c>
      <c r="K243">
        <v>1419180304</v>
      </c>
      <c r="L243" s="15">
        <f t="shared" si="22"/>
        <v>41994.697962962964</v>
      </c>
      <c r="M243">
        <v>1415292304</v>
      </c>
      <c r="N243" s="15">
        <f t="shared" si="23"/>
        <v>41949.697962962964</v>
      </c>
      <c r="O243" t="b">
        <v>1</v>
      </c>
      <c r="P243">
        <v>376</v>
      </c>
      <c r="Q243" t="b">
        <v>1</v>
      </c>
      <c r="R243" t="s">
        <v>8267</v>
      </c>
      <c r="S243" s="11" t="s">
        <v>8326</v>
      </c>
      <c r="T243" t="s">
        <v>8331</v>
      </c>
      <c r="U243" s="9"/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4">
        <f t="shared" si="20"/>
        <v>113</v>
      </c>
      <c r="G244" s="14">
        <f t="shared" si="21"/>
        <v>73.02</v>
      </c>
      <c r="H244" t="s">
        <v>8218</v>
      </c>
      <c r="I244" t="s">
        <v>8223</v>
      </c>
      <c r="J244" t="s">
        <v>8245</v>
      </c>
      <c r="K244">
        <v>1324381790</v>
      </c>
      <c r="L244" s="15">
        <f t="shared" si="22"/>
        <v>40897.492939814816</v>
      </c>
      <c r="M244">
        <v>1321357790</v>
      </c>
      <c r="N244" s="15">
        <f t="shared" si="23"/>
        <v>40862.492939814816</v>
      </c>
      <c r="O244" t="b">
        <v>1</v>
      </c>
      <c r="P244">
        <v>202</v>
      </c>
      <c r="Q244" t="b">
        <v>1</v>
      </c>
      <c r="R244" t="s">
        <v>8267</v>
      </c>
      <c r="S244" s="11" t="s">
        <v>8326</v>
      </c>
      <c r="T244" t="s">
        <v>8331</v>
      </c>
      <c r="U244" s="9"/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4">
        <f t="shared" si="20"/>
        <v>103</v>
      </c>
      <c r="G245" s="14">
        <f t="shared" si="21"/>
        <v>78.2</v>
      </c>
      <c r="H245" t="s">
        <v>8218</v>
      </c>
      <c r="I245" t="s">
        <v>8223</v>
      </c>
      <c r="J245" t="s">
        <v>8245</v>
      </c>
      <c r="K245">
        <v>1393031304</v>
      </c>
      <c r="L245" s="15">
        <f t="shared" si="22"/>
        <v>41692.047500000001</v>
      </c>
      <c r="M245">
        <v>1390439304</v>
      </c>
      <c r="N245" s="15">
        <f t="shared" si="23"/>
        <v>41662.047500000001</v>
      </c>
      <c r="O245" t="b">
        <v>1</v>
      </c>
      <c r="P245">
        <v>328</v>
      </c>
      <c r="Q245" t="b">
        <v>1</v>
      </c>
      <c r="R245" t="s">
        <v>8267</v>
      </c>
      <c r="S245" s="11" t="s">
        <v>8326</v>
      </c>
      <c r="T245" t="s">
        <v>8331</v>
      </c>
      <c r="U245" s="9"/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4">
        <f t="shared" si="20"/>
        <v>114</v>
      </c>
      <c r="G246" s="14">
        <f t="shared" si="21"/>
        <v>47.4</v>
      </c>
      <c r="H246" t="s">
        <v>8218</v>
      </c>
      <c r="I246" t="s">
        <v>8223</v>
      </c>
      <c r="J246" t="s">
        <v>8245</v>
      </c>
      <c r="K246">
        <v>1268723160</v>
      </c>
      <c r="L246" s="15">
        <f t="shared" si="22"/>
        <v>40253.29583333333</v>
      </c>
      <c r="M246">
        <v>1265269559</v>
      </c>
      <c r="N246" s="15">
        <f t="shared" si="23"/>
        <v>40213.323599537034</v>
      </c>
      <c r="O246" t="b">
        <v>1</v>
      </c>
      <c r="P246">
        <v>84</v>
      </c>
      <c r="Q246" t="b">
        <v>1</v>
      </c>
      <c r="R246" t="s">
        <v>8267</v>
      </c>
      <c r="S246" s="11" t="s">
        <v>8326</v>
      </c>
      <c r="T246" t="s">
        <v>8331</v>
      </c>
      <c r="U246" s="9"/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4">
        <f t="shared" si="20"/>
        <v>104</v>
      </c>
      <c r="G247" s="14">
        <f t="shared" si="21"/>
        <v>54.02</v>
      </c>
      <c r="H247" t="s">
        <v>8218</v>
      </c>
      <c r="I247" t="s">
        <v>8223</v>
      </c>
      <c r="J247" t="s">
        <v>8245</v>
      </c>
      <c r="K247">
        <v>1345079785</v>
      </c>
      <c r="L247" s="15">
        <f t="shared" si="22"/>
        <v>41137.053067129629</v>
      </c>
      <c r="M247">
        <v>1342487785</v>
      </c>
      <c r="N247" s="15">
        <f t="shared" si="23"/>
        <v>41107.053067129629</v>
      </c>
      <c r="O247" t="b">
        <v>1</v>
      </c>
      <c r="P247">
        <v>96</v>
      </c>
      <c r="Q247" t="b">
        <v>1</v>
      </c>
      <c r="R247" t="s">
        <v>8267</v>
      </c>
      <c r="S247" s="11" t="s">
        <v>8326</v>
      </c>
      <c r="T247" t="s">
        <v>8331</v>
      </c>
      <c r="U247" s="9"/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4">
        <f t="shared" si="20"/>
        <v>305</v>
      </c>
      <c r="G248" s="14">
        <f t="shared" si="21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 s="15">
        <f t="shared" si="22"/>
        <v>40530.405150462961</v>
      </c>
      <c r="M248">
        <v>1288341805</v>
      </c>
      <c r="N248" s="15">
        <f t="shared" si="23"/>
        <v>40480.363483796296</v>
      </c>
      <c r="O248" t="b">
        <v>1</v>
      </c>
      <c r="P248">
        <v>223</v>
      </c>
      <c r="Q248" t="b">
        <v>1</v>
      </c>
      <c r="R248" t="s">
        <v>8267</v>
      </c>
      <c r="S248" s="11" t="s">
        <v>8326</v>
      </c>
      <c r="T248" t="s">
        <v>8331</v>
      </c>
      <c r="U248" s="9"/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4">
        <f t="shared" si="20"/>
        <v>134</v>
      </c>
      <c r="G249" s="14">
        <f t="shared" si="21"/>
        <v>108.15</v>
      </c>
      <c r="H249" t="s">
        <v>8218</v>
      </c>
      <c r="I249" t="s">
        <v>8223</v>
      </c>
      <c r="J249" t="s">
        <v>8245</v>
      </c>
      <c r="K249">
        <v>1287200340</v>
      </c>
      <c r="L249" s="15">
        <f t="shared" si="22"/>
        <v>40467.152083333334</v>
      </c>
      <c r="M249">
        <v>1284042614</v>
      </c>
      <c r="N249" s="15">
        <f t="shared" si="23"/>
        <v>40430.604328703703</v>
      </c>
      <c r="O249" t="b">
        <v>1</v>
      </c>
      <c r="P249">
        <v>62</v>
      </c>
      <c r="Q249" t="b">
        <v>1</v>
      </c>
      <c r="R249" t="s">
        <v>8267</v>
      </c>
      <c r="S249" s="11" t="s">
        <v>8326</v>
      </c>
      <c r="T249" t="s">
        <v>8331</v>
      </c>
      <c r="U249" s="9"/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4">
        <f t="shared" si="20"/>
        <v>101</v>
      </c>
      <c r="G250" s="14">
        <f t="shared" si="21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 s="15">
        <f t="shared" si="22"/>
        <v>40915.774409722224</v>
      </c>
      <c r="M250">
        <v>1322073309</v>
      </c>
      <c r="N250" s="15">
        <f t="shared" si="23"/>
        <v>40870.774409722224</v>
      </c>
      <c r="O250" t="b">
        <v>1</v>
      </c>
      <c r="P250">
        <v>146</v>
      </c>
      <c r="Q250" t="b">
        <v>1</v>
      </c>
      <c r="R250" t="s">
        <v>8267</v>
      </c>
      <c r="S250" s="11" t="s">
        <v>8326</v>
      </c>
      <c r="T250" t="s">
        <v>8331</v>
      </c>
      <c r="U250" s="9"/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4">
        <f t="shared" si="20"/>
        <v>113</v>
      </c>
      <c r="G251" s="14">
        <f t="shared" si="21"/>
        <v>48.05</v>
      </c>
      <c r="H251" t="s">
        <v>8218</v>
      </c>
      <c r="I251" t="s">
        <v>8223</v>
      </c>
      <c r="J251" t="s">
        <v>8245</v>
      </c>
      <c r="K251">
        <v>1282498800</v>
      </c>
      <c r="L251" s="15">
        <f t="shared" si="22"/>
        <v>40412.736111111109</v>
      </c>
      <c r="M251">
        <v>1275603020</v>
      </c>
      <c r="N251" s="15">
        <f t="shared" si="23"/>
        <v>40332.923842592594</v>
      </c>
      <c r="O251" t="b">
        <v>1</v>
      </c>
      <c r="P251">
        <v>235</v>
      </c>
      <c r="Q251" t="b">
        <v>1</v>
      </c>
      <c r="R251" t="s">
        <v>8267</v>
      </c>
      <c r="S251" s="11" t="s">
        <v>8326</v>
      </c>
      <c r="T251" t="s">
        <v>8331</v>
      </c>
      <c r="U251" s="9"/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4">
        <f t="shared" si="20"/>
        <v>106</v>
      </c>
      <c r="G252" s="14">
        <f t="shared" si="21"/>
        <v>72.48</v>
      </c>
      <c r="H252" t="s">
        <v>8218</v>
      </c>
      <c r="I252" t="s">
        <v>8223</v>
      </c>
      <c r="J252" t="s">
        <v>8245</v>
      </c>
      <c r="K252">
        <v>1370525691</v>
      </c>
      <c r="L252" s="15">
        <f t="shared" si="22"/>
        <v>41431.565868055557</v>
      </c>
      <c r="M252">
        <v>1367933691</v>
      </c>
      <c r="N252" s="15">
        <f t="shared" si="23"/>
        <v>41401.565868055557</v>
      </c>
      <c r="O252" t="b">
        <v>1</v>
      </c>
      <c r="P252">
        <v>437</v>
      </c>
      <c r="Q252" t="b">
        <v>1</v>
      </c>
      <c r="R252" t="s">
        <v>8267</v>
      </c>
      <c r="S252" s="11" t="s">
        <v>8326</v>
      </c>
      <c r="T252" t="s">
        <v>8331</v>
      </c>
      <c r="U252" s="9"/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4">
        <f t="shared" si="20"/>
        <v>126</v>
      </c>
      <c r="G253" s="14">
        <f t="shared" si="21"/>
        <v>57.08</v>
      </c>
      <c r="H253" t="s">
        <v>8218</v>
      </c>
      <c r="I253" t="s">
        <v>8223</v>
      </c>
      <c r="J253" t="s">
        <v>8245</v>
      </c>
      <c r="K253">
        <v>1337194800</v>
      </c>
      <c r="L253" s="15">
        <f t="shared" si="22"/>
        <v>41045.791666666664</v>
      </c>
      <c r="M253">
        <v>1334429646</v>
      </c>
      <c r="N253" s="15">
        <f t="shared" si="23"/>
        <v>41013.787569444445</v>
      </c>
      <c r="O253" t="b">
        <v>1</v>
      </c>
      <c r="P253">
        <v>77</v>
      </c>
      <c r="Q253" t="b">
        <v>1</v>
      </c>
      <c r="R253" t="s">
        <v>8267</v>
      </c>
      <c r="S253" s="11" t="s">
        <v>8326</v>
      </c>
      <c r="T253" t="s">
        <v>8331</v>
      </c>
      <c r="U253" s="9"/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4">
        <f t="shared" si="20"/>
        <v>185</v>
      </c>
      <c r="G254" s="14">
        <f t="shared" si="21"/>
        <v>85.44</v>
      </c>
      <c r="H254" t="s">
        <v>8218</v>
      </c>
      <c r="I254" t="s">
        <v>8223</v>
      </c>
      <c r="J254" t="s">
        <v>8245</v>
      </c>
      <c r="K254">
        <v>1275364740</v>
      </c>
      <c r="L254" s="15">
        <f t="shared" si="22"/>
        <v>40330.165972222225</v>
      </c>
      <c r="M254">
        <v>1269878058</v>
      </c>
      <c r="N254" s="15">
        <f t="shared" si="23"/>
        <v>40266.662708333337</v>
      </c>
      <c r="O254" t="b">
        <v>1</v>
      </c>
      <c r="P254">
        <v>108</v>
      </c>
      <c r="Q254" t="b">
        <v>1</v>
      </c>
      <c r="R254" t="s">
        <v>8267</v>
      </c>
      <c r="S254" s="11" t="s">
        <v>8326</v>
      </c>
      <c r="T254" t="s">
        <v>8331</v>
      </c>
      <c r="U254" s="9"/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4">
        <f t="shared" si="20"/>
        <v>101</v>
      </c>
      <c r="G255" s="14">
        <f t="shared" si="21"/>
        <v>215.86</v>
      </c>
      <c r="H255" t="s">
        <v>8218</v>
      </c>
      <c r="I255" t="s">
        <v>8223</v>
      </c>
      <c r="J255" t="s">
        <v>8245</v>
      </c>
      <c r="K255">
        <v>1329320235</v>
      </c>
      <c r="L255" s="15">
        <f t="shared" si="22"/>
        <v>40954.650868055556</v>
      </c>
      <c r="M255">
        <v>1326728235</v>
      </c>
      <c r="N255" s="15">
        <f t="shared" si="23"/>
        <v>40924.650868055556</v>
      </c>
      <c r="O255" t="b">
        <v>1</v>
      </c>
      <c r="P255">
        <v>7</v>
      </c>
      <c r="Q255" t="b">
        <v>1</v>
      </c>
      <c r="R255" t="s">
        <v>8267</v>
      </c>
      <c r="S255" s="11" t="s">
        <v>8326</v>
      </c>
      <c r="T255" t="s">
        <v>8331</v>
      </c>
      <c r="U255" s="9"/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4">
        <f t="shared" si="20"/>
        <v>117</v>
      </c>
      <c r="G256" s="14">
        <f t="shared" si="21"/>
        <v>89.39</v>
      </c>
      <c r="H256" t="s">
        <v>8218</v>
      </c>
      <c r="I256" t="s">
        <v>8223</v>
      </c>
      <c r="J256" t="s">
        <v>8245</v>
      </c>
      <c r="K256">
        <v>1445047200</v>
      </c>
      <c r="L256" s="15">
        <f t="shared" si="22"/>
        <v>42294.083333333328</v>
      </c>
      <c r="M256">
        <v>1442443910</v>
      </c>
      <c r="N256" s="15">
        <f t="shared" si="23"/>
        <v>42263.952662037031</v>
      </c>
      <c r="O256" t="b">
        <v>1</v>
      </c>
      <c r="P256">
        <v>314</v>
      </c>
      <c r="Q256" t="b">
        <v>1</v>
      </c>
      <c r="R256" t="s">
        <v>8267</v>
      </c>
      <c r="S256" s="11" t="s">
        <v>8326</v>
      </c>
      <c r="T256" t="s">
        <v>8331</v>
      </c>
      <c r="U256" s="9"/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4">
        <f t="shared" si="20"/>
        <v>107</v>
      </c>
      <c r="G257" s="14">
        <f t="shared" si="21"/>
        <v>45.42</v>
      </c>
      <c r="H257" t="s">
        <v>8218</v>
      </c>
      <c r="I257" t="s">
        <v>8223</v>
      </c>
      <c r="J257" t="s">
        <v>8245</v>
      </c>
      <c r="K257">
        <v>1300275482</v>
      </c>
      <c r="L257" s="15">
        <f t="shared" si="22"/>
        <v>40618.48474537037</v>
      </c>
      <c r="M257">
        <v>1297687082</v>
      </c>
      <c r="N257" s="15">
        <f t="shared" si="23"/>
        <v>40588.526412037041</v>
      </c>
      <c r="O257" t="b">
        <v>1</v>
      </c>
      <c r="P257">
        <v>188</v>
      </c>
      <c r="Q257" t="b">
        <v>1</v>
      </c>
      <c r="R257" t="s">
        <v>8267</v>
      </c>
      <c r="S257" s="11" t="s">
        <v>8326</v>
      </c>
      <c r="T257" t="s">
        <v>8331</v>
      </c>
      <c r="U257" s="9"/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4">
        <f t="shared" si="20"/>
        <v>139</v>
      </c>
      <c r="G258" s="14">
        <f t="shared" si="21"/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 s="15">
        <f t="shared" si="22"/>
        <v>41349.769293981481</v>
      </c>
      <c r="M258">
        <v>1360866467</v>
      </c>
      <c r="N258" s="15">
        <f t="shared" si="23"/>
        <v>41319.769293981481</v>
      </c>
      <c r="O258" t="b">
        <v>1</v>
      </c>
      <c r="P258">
        <v>275</v>
      </c>
      <c r="Q258" t="b">
        <v>1</v>
      </c>
      <c r="R258" t="s">
        <v>8267</v>
      </c>
      <c r="S258" s="11" t="s">
        <v>8326</v>
      </c>
      <c r="T258" t="s">
        <v>8331</v>
      </c>
      <c r="U258" s="9"/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4">
        <f t="shared" ref="F259:F322" si="24">ROUND(E259/D259 * 100, 0)</f>
        <v>107</v>
      </c>
      <c r="G259" s="14">
        <f t="shared" ref="G259:G322" si="25">ROUND(E259/P259, 2)</f>
        <v>66.7</v>
      </c>
      <c r="H259" t="s">
        <v>8218</v>
      </c>
      <c r="I259" t="s">
        <v>8223</v>
      </c>
      <c r="J259" t="s">
        <v>8245</v>
      </c>
      <c r="K259">
        <v>1463670162</v>
      </c>
      <c r="L259" s="15">
        <f t="shared" ref="L259:L322" si="26">(((K259/60)/60)/24) + DATE(1970,1,1)</f>
        <v>42509.626875000002</v>
      </c>
      <c r="M259">
        <v>1461078162</v>
      </c>
      <c r="N259" s="15">
        <f t="shared" ref="N259:N322" si="27">(((M259/60)/60)/24) + DATE(1970,1,1)</f>
        <v>42479.626875000002</v>
      </c>
      <c r="O259" t="b">
        <v>1</v>
      </c>
      <c r="P259">
        <v>560</v>
      </c>
      <c r="Q259" t="b">
        <v>1</v>
      </c>
      <c r="R259" t="s">
        <v>8267</v>
      </c>
      <c r="S259" s="11" t="s">
        <v>8326</v>
      </c>
      <c r="T259" t="s">
        <v>8331</v>
      </c>
      <c r="U259" s="9"/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4">
        <f t="shared" si="24"/>
        <v>191</v>
      </c>
      <c r="G260" s="14">
        <f t="shared" si="25"/>
        <v>83.35</v>
      </c>
      <c r="H260" t="s">
        <v>8218</v>
      </c>
      <c r="I260" t="s">
        <v>8223</v>
      </c>
      <c r="J260" t="s">
        <v>8245</v>
      </c>
      <c r="K260">
        <v>1308359666</v>
      </c>
      <c r="L260" s="15">
        <f t="shared" si="26"/>
        <v>40712.051689814813</v>
      </c>
      <c r="M260">
        <v>1305767666</v>
      </c>
      <c r="N260" s="15">
        <f t="shared" si="27"/>
        <v>40682.051689814813</v>
      </c>
      <c r="O260" t="b">
        <v>1</v>
      </c>
      <c r="P260">
        <v>688</v>
      </c>
      <c r="Q260" t="b">
        <v>1</v>
      </c>
      <c r="R260" t="s">
        <v>8267</v>
      </c>
      <c r="S260" s="11" t="s">
        <v>8326</v>
      </c>
      <c r="T260" t="s">
        <v>8331</v>
      </c>
      <c r="U260" s="9"/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4">
        <f t="shared" si="24"/>
        <v>132</v>
      </c>
      <c r="G261" s="14">
        <f t="shared" si="25"/>
        <v>105.05</v>
      </c>
      <c r="H261" t="s">
        <v>8218</v>
      </c>
      <c r="I261" t="s">
        <v>8223</v>
      </c>
      <c r="J261" t="s">
        <v>8245</v>
      </c>
      <c r="K261">
        <v>1428514969</v>
      </c>
      <c r="L261" s="15">
        <f t="shared" si="26"/>
        <v>42102.738067129627</v>
      </c>
      <c r="M261">
        <v>1425922969</v>
      </c>
      <c r="N261" s="15">
        <f t="shared" si="27"/>
        <v>42072.738067129627</v>
      </c>
      <c r="O261" t="b">
        <v>1</v>
      </c>
      <c r="P261">
        <v>942</v>
      </c>
      <c r="Q261" t="b">
        <v>1</v>
      </c>
      <c r="R261" t="s">
        <v>8267</v>
      </c>
      <c r="S261" s="11" t="s">
        <v>8326</v>
      </c>
      <c r="T261" t="s">
        <v>8331</v>
      </c>
      <c r="U261" s="9"/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4">
        <f t="shared" si="24"/>
        <v>106</v>
      </c>
      <c r="G262" s="14">
        <f t="shared" si="25"/>
        <v>120.91</v>
      </c>
      <c r="H262" t="s">
        <v>8218</v>
      </c>
      <c r="I262" t="s">
        <v>8223</v>
      </c>
      <c r="J262" t="s">
        <v>8245</v>
      </c>
      <c r="K262">
        <v>1279360740</v>
      </c>
      <c r="L262" s="15">
        <f t="shared" si="26"/>
        <v>40376.415972222225</v>
      </c>
      <c r="M262">
        <v>1275415679</v>
      </c>
      <c r="N262" s="15">
        <f t="shared" si="27"/>
        <v>40330.755543981482</v>
      </c>
      <c r="O262" t="b">
        <v>1</v>
      </c>
      <c r="P262">
        <v>88</v>
      </c>
      <c r="Q262" t="b">
        <v>1</v>
      </c>
      <c r="R262" t="s">
        <v>8267</v>
      </c>
      <c r="S262" s="11" t="s">
        <v>8326</v>
      </c>
      <c r="T262" t="s">
        <v>8331</v>
      </c>
      <c r="U262" s="9"/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4">
        <f t="shared" si="24"/>
        <v>107</v>
      </c>
      <c r="G263" s="14">
        <f t="shared" si="25"/>
        <v>97.64</v>
      </c>
      <c r="H263" t="s">
        <v>8218</v>
      </c>
      <c r="I263" t="s">
        <v>8223</v>
      </c>
      <c r="J263" t="s">
        <v>8245</v>
      </c>
      <c r="K263">
        <v>1339080900</v>
      </c>
      <c r="L263" s="15">
        <f t="shared" si="26"/>
        <v>41067.621527777781</v>
      </c>
      <c r="M263">
        <v>1334783704</v>
      </c>
      <c r="N263" s="15">
        <f t="shared" si="27"/>
        <v>41017.885462962964</v>
      </c>
      <c r="O263" t="b">
        <v>1</v>
      </c>
      <c r="P263">
        <v>220</v>
      </c>
      <c r="Q263" t="b">
        <v>1</v>
      </c>
      <c r="R263" t="s">
        <v>8267</v>
      </c>
      <c r="S263" s="11" t="s">
        <v>8326</v>
      </c>
      <c r="T263" t="s">
        <v>8331</v>
      </c>
      <c r="U263" s="9"/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4">
        <f t="shared" si="24"/>
        <v>240</v>
      </c>
      <c r="G264" s="14">
        <f t="shared" si="25"/>
        <v>41.38</v>
      </c>
      <c r="H264" t="s">
        <v>8218</v>
      </c>
      <c r="I264" t="s">
        <v>8223</v>
      </c>
      <c r="J264" t="s">
        <v>8245</v>
      </c>
      <c r="K264">
        <v>1298699828</v>
      </c>
      <c r="L264" s="15">
        <f t="shared" si="26"/>
        <v>40600.24800925926</v>
      </c>
      <c r="M264">
        <v>1294811828</v>
      </c>
      <c r="N264" s="15">
        <f t="shared" si="27"/>
        <v>40555.24800925926</v>
      </c>
      <c r="O264" t="b">
        <v>1</v>
      </c>
      <c r="P264">
        <v>145</v>
      </c>
      <c r="Q264" t="b">
        <v>1</v>
      </c>
      <c r="R264" t="s">
        <v>8267</v>
      </c>
      <c r="S264" s="11" t="s">
        <v>8326</v>
      </c>
      <c r="T264" t="s">
        <v>8331</v>
      </c>
      <c r="U264" s="9"/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4">
        <f t="shared" si="24"/>
        <v>118</v>
      </c>
      <c r="G265" s="14">
        <f t="shared" si="25"/>
        <v>30.65</v>
      </c>
      <c r="H265" t="s">
        <v>8218</v>
      </c>
      <c r="I265" t="s">
        <v>8223</v>
      </c>
      <c r="J265" t="s">
        <v>8245</v>
      </c>
      <c r="K265">
        <v>1348786494</v>
      </c>
      <c r="L265" s="15">
        <f t="shared" si="26"/>
        <v>41179.954791666663</v>
      </c>
      <c r="M265">
        <v>1346194494</v>
      </c>
      <c r="N265" s="15">
        <f t="shared" si="27"/>
        <v>41149.954791666663</v>
      </c>
      <c r="O265" t="b">
        <v>1</v>
      </c>
      <c r="P265">
        <v>963</v>
      </c>
      <c r="Q265" t="b">
        <v>1</v>
      </c>
      <c r="R265" t="s">
        <v>8267</v>
      </c>
      <c r="S265" s="11" t="s">
        <v>8326</v>
      </c>
      <c r="T265" t="s">
        <v>8331</v>
      </c>
      <c r="U265" s="9"/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4">
        <f t="shared" si="24"/>
        <v>118</v>
      </c>
      <c r="G266" s="14">
        <f t="shared" si="25"/>
        <v>64.95</v>
      </c>
      <c r="H266" t="s">
        <v>8218</v>
      </c>
      <c r="I266" t="s">
        <v>8223</v>
      </c>
      <c r="J266" t="s">
        <v>8245</v>
      </c>
      <c r="K266">
        <v>1336747995</v>
      </c>
      <c r="L266" s="15">
        <f t="shared" si="26"/>
        <v>41040.620312500003</v>
      </c>
      <c r="M266">
        <v>1334155995</v>
      </c>
      <c r="N266" s="15">
        <f t="shared" si="27"/>
        <v>41010.620312500003</v>
      </c>
      <c r="O266" t="b">
        <v>1</v>
      </c>
      <c r="P266">
        <v>91</v>
      </c>
      <c r="Q266" t="b">
        <v>1</v>
      </c>
      <c r="R266" t="s">
        <v>8267</v>
      </c>
      <c r="S266" s="11" t="s">
        <v>8326</v>
      </c>
      <c r="T266" t="s">
        <v>8331</v>
      </c>
      <c r="U266" s="9"/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4">
        <f t="shared" si="24"/>
        <v>111</v>
      </c>
      <c r="G267" s="14">
        <f t="shared" si="25"/>
        <v>95.78</v>
      </c>
      <c r="H267" t="s">
        <v>8218</v>
      </c>
      <c r="I267" t="s">
        <v>8223</v>
      </c>
      <c r="J267" t="s">
        <v>8245</v>
      </c>
      <c r="K267">
        <v>1273522560</v>
      </c>
      <c r="L267" s="15">
        <f t="shared" si="26"/>
        <v>40308.844444444447</v>
      </c>
      <c r="M267">
        <v>1269928430</v>
      </c>
      <c r="N267" s="15">
        <f t="shared" si="27"/>
        <v>40267.245717592588</v>
      </c>
      <c r="O267" t="b">
        <v>1</v>
      </c>
      <c r="P267">
        <v>58</v>
      </c>
      <c r="Q267" t="b">
        <v>1</v>
      </c>
      <c r="R267" t="s">
        <v>8267</v>
      </c>
      <c r="S267" s="11" t="s">
        <v>8326</v>
      </c>
      <c r="T267" t="s">
        <v>8331</v>
      </c>
      <c r="U267" s="9"/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4">
        <f t="shared" si="24"/>
        <v>146</v>
      </c>
      <c r="G268" s="14">
        <f t="shared" si="25"/>
        <v>40.42</v>
      </c>
      <c r="H268" t="s">
        <v>8218</v>
      </c>
      <c r="I268" t="s">
        <v>8223</v>
      </c>
      <c r="J268" t="s">
        <v>8245</v>
      </c>
      <c r="K268">
        <v>1271994660</v>
      </c>
      <c r="L268" s="15">
        <f t="shared" si="26"/>
        <v>40291.160416666666</v>
      </c>
      <c r="M268">
        <v>1264565507</v>
      </c>
      <c r="N268" s="15">
        <f t="shared" si="27"/>
        <v>40205.174849537041</v>
      </c>
      <c r="O268" t="b">
        <v>1</v>
      </c>
      <c r="P268">
        <v>36</v>
      </c>
      <c r="Q268" t="b">
        <v>1</v>
      </c>
      <c r="R268" t="s">
        <v>8267</v>
      </c>
      <c r="S268" s="11" t="s">
        <v>8326</v>
      </c>
      <c r="T268" t="s">
        <v>8331</v>
      </c>
      <c r="U268" s="9"/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4">
        <f t="shared" si="24"/>
        <v>132</v>
      </c>
      <c r="G269" s="14">
        <f t="shared" si="25"/>
        <v>78.58</v>
      </c>
      <c r="H269" t="s">
        <v>8218</v>
      </c>
      <c r="I269" t="s">
        <v>8224</v>
      </c>
      <c r="J269" t="s">
        <v>8246</v>
      </c>
      <c r="K269">
        <v>1403693499</v>
      </c>
      <c r="L269" s="15">
        <f t="shared" si="26"/>
        <v>41815.452534722222</v>
      </c>
      <c r="M269">
        <v>1401101499</v>
      </c>
      <c r="N269" s="15">
        <f t="shared" si="27"/>
        <v>41785.452534722222</v>
      </c>
      <c r="O269" t="b">
        <v>1</v>
      </c>
      <c r="P269">
        <v>165</v>
      </c>
      <c r="Q269" t="b">
        <v>1</v>
      </c>
      <c r="R269" t="s">
        <v>8267</v>
      </c>
      <c r="S269" s="11" t="s">
        <v>8326</v>
      </c>
      <c r="T269" t="s">
        <v>8331</v>
      </c>
      <c r="U269" s="9"/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4">
        <f t="shared" si="24"/>
        <v>111</v>
      </c>
      <c r="G270" s="14">
        <f t="shared" si="25"/>
        <v>50.18</v>
      </c>
      <c r="H270" t="s">
        <v>8218</v>
      </c>
      <c r="I270" t="s">
        <v>8223</v>
      </c>
      <c r="J270" t="s">
        <v>8245</v>
      </c>
      <c r="K270">
        <v>1320640778</v>
      </c>
      <c r="L270" s="15">
        <f t="shared" si="26"/>
        <v>40854.194189814814</v>
      </c>
      <c r="M270">
        <v>1316749178</v>
      </c>
      <c r="N270" s="15">
        <f t="shared" si="27"/>
        <v>40809.15252314815</v>
      </c>
      <c r="O270" t="b">
        <v>1</v>
      </c>
      <c r="P270">
        <v>111</v>
      </c>
      <c r="Q270" t="b">
        <v>1</v>
      </c>
      <c r="R270" t="s">
        <v>8267</v>
      </c>
      <c r="S270" s="11" t="s">
        <v>8326</v>
      </c>
      <c r="T270" t="s">
        <v>8331</v>
      </c>
      <c r="U270" s="9"/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4">
        <f t="shared" si="24"/>
        <v>147</v>
      </c>
      <c r="G271" s="14">
        <f t="shared" si="25"/>
        <v>92.25</v>
      </c>
      <c r="H271" t="s">
        <v>8218</v>
      </c>
      <c r="I271" t="s">
        <v>8225</v>
      </c>
      <c r="J271" t="s">
        <v>8247</v>
      </c>
      <c r="K271">
        <v>1487738622</v>
      </c>
      <c r="L271" s="15">
        <f t="shared" si="26"/>
        <v>42788.197013888886</v>
      </c>
      <c r="M271">
        <v>1485146622</v>
      </c>
      <c r="N271" s="15">
        <f t="shared" si="27"/>
        <v>42758.197013888886</v>
      </c>
      <c r="O271" t="b">
        <v>1</v>
      </c>
      <c r="P271">
        <v>1596</v>
      </c>
      <c r="Q271" t="b">
        <v>1</v>
      </c>
      <c r="R271" t="s">
        <v>8267</v>
      </c>
      <c r="S271" s="11" t="s">
        <v>8326</v>
      </c>
      <c r="T271" t="s">
        <v>8331</v>
      </c>
      <c r="U271" s="9"/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4">
        <f t="shared" si="24"/>
        <v>153</v>
      </c>
      <c r="G272" s="14">
        <f t="shared" si="25"/>
        <v>57.54</v>
      </c>
      <c r="H272" t="s">
        <v>8218</v>
      </c>
      <c r="I272" t="s">
        <v>8223</v>
      </c>
      <c r="J272" t="s">
        <v>8245</v>
      </c>
      <c r="K272">
        <v>1306296000</v>
      </c>
      <c r="L272" s="15">
        <f t="shared" si="26"/>
        <v>40688.166666666664</v>
      </c>
      <c r="M272">
        <v>1301950070</v>
      </c>
      <c r="N272" s="15">
        <f t="shared" si="27"/>
        <v>40637.866550925923</v>
      </c>
      <c r="O272" t="b">
        <v>1</v>
      </c>
      <c r="P272">
        <v>61</v>
      </c>
      <c r="Q272" t="b">
        <v>1</v>
      </c>
      <c r="R272" t="s">
        <v>8267</v>
      </c>
      <c r="S272" s="11" t="s">
        <v>8326</v>
      </c>
      <c r="T272" t="s">
        <v>8331</v>
      </c>
      <c r="U272" s="9"/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4">
        <f t="shared" si="24"/>
        <v>105</v>
      </c>
      <c r="G273" s="14">
        <f t="shared" si="25"/>
        <v>109.42</v>
      </c>
      <c r="H273" t="s">
        <v>8218</v>
      </c>
      <c r="I273" t="s">
        <v>8223</v>
      </c>
      <c r="J273" t="s">
        <v>8245</v>
      </c>
      <c r="K273">
        <v>1388649600</v>
      </c>
      <c r="L273" s="15">
        <f t="shared" si="26"/>
        <v>41641.333333333336</v>
      </c>
      <c r="M273">
        <v>1386123861</v>
      </c>
      <c r="N273" s="15">
        <f t="shared" si="27"/>
        <v>41612.10024305556</v>
      </c>
      <c r="O273" t="b">
        <v>1</v>
      </c>
      <c r="P273">
        <v>287</v>
      </c>
      <c r="Q273" t="b">
        <v>1</v>
      </c>
      <c r="R273" t="s">
        <v>8267</v>
      </c>
      <c r="S273" s="11" t="s">
        <v>8326</v>
      </c>
      <c r="T273" t="s">
        <v>8331</v>
      </c>
      <c r="U273" s="9"/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4">
        <f t="shared" si="24"/>
        <v>177</v>
      </c>
      <c r="G274" s="14">
        <f t="shared" si="25"/>
        <v>81.89</v>
      </c>
      <c r="H274" t="s">
        <v>8218</v>
      </c>
      <c r="I274" t="s">
        <v>8223</v>
      </c>
      <c r="J274" t="s">
        <v>8245</v>
      </c>
      <c r="K274">
        <v>1272480540</v>
      </c>
      <c r="L274" s="15">
        <f t="shared" si="26"/>
        <v>40296.78402777778</v>
      </c>
      <c r="M274">
        <v>1267220191</v>
      </c>
      <c r="N274" s="15">
        <f t="shared" si="27"/>
        <v>40235.900358796294</v>
      </c>
      <c r="O274" t="b">
        <v>1</v>
      </c>
      <c r="P274">
        <v>65</v>
      </c>
      <c r="Q274" t="b">
        <v>1</v>
      </c>
      <c r="R274" t="s">
        <v>8267</v>
      </c>
      <c r="S274" s="11" t="s">
        <v>8326</v>
      </c>
      <c r="T274" t="s">
        <v>8331</v>
      </c>
      <c r="U274" s="9"/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4">
        <f t="shared" si="24"/>
        <v>108</v>
      </c>
      <c r="G275" s="14">
        <f t="shared" si="25"/>
        <v>45.67</v>
      </c>
      <c r="H275" t="s">
        <v>8218</v>
      </c>
      <c r="I275" t="s">
        <v>8223</v>
      </c>
      <c r="J275" t="s">
        <v>8245</v>
      </c>
      <c r="K275">
        <v>1309694266</v>
      </c>
      <c r="L275" s="15">
        <f t="shared" si="26"/>
        <v>40727.498449074075</v>
      </c>
      <c r="M275">
        <v>1307102266</v>
      </c>
      <c r="N275" s="15">
        <f t="shared" si="27"/>
        <v>40697.498449074075</v>
      </c>
      <c r="O275" t="b">
        <v>1</v>
      </c>
      <c r="P275">
        <v>118</v>
      </c>
      <c r="Q275" t="b">
        <v>1</v>
      </c>
      <c r="R275" t="s">
        <v>8267</v>
      </c>
      <c r="S275" s="11" t="s">
        <v>8326</v>
      </c>
      <c r="T275" t="s">
        <v>8331</v>
      </c>
      <c r="U275" s="9"/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4">
        <f t="shared" si="24"/>
        <v>156</v>
      </c>
      <c r="G276" s="14">
        <f t="shared" si="25"/>
        <v>55.22</v>
      </c>
      <c r="H276" t="s">
        <v>8218</v>
      </c>
      <c r="I276" t="s">
        <v>8223</v>
      </c>
      <c r="J276" t="s">
        <v>8245</v>
      </c>
      <c r="K276">
        <v>1333609140</v>
      </c>
      <c r="L276" s="15">
        <f t="shared" si="26"/>
        <v>41004.290972222225</v>
      </c>
      <c r="M276">
        <v>1330638829</v>
      </c>
      <c r="N276" s="15">
        <f t="shared" si="27"/>
        <v>40969.912372685183</v>
      </c>
      <c r="O276" t="b">
        <v>1</v>
      </c>
      <c r="P276">
        <v>113</v>
      </c>
      <c r="Q276" t="b">
        <v>1</v>
      </c>
      <c r="R276" t="s">
        <v>8267</v>
      </c>
      <c r="S276" s="11" t="s">
        <v>8326</v>
      </c>
      <c r="T276" t="s">
        <v>8331</v>
      </c>
      <c r="U276" s="9"/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4">
        <f t="shared" si="24"/>
        <v>108</v>
      </c>
      <c r="G277" s="14">
        <f t="shared" si="25"/>
        <v>65.3</v>
      </c>
      <c r="H277" t="s">
        <v>8218</v>
      </c>
      <c r="I277" t="s">
        <v>8223</v>
      </c>
      <c r="J277" t="s">
        <v>8245</v>
      </c>
      <c r="K277">
        <v>1352511966</v>
      </c>
      <c r="L277" s="15">
        <f t="shared" si="26"/>
        <v>41223.073680555557</v>
      </c>
      <c r="M277">
        <v>1349916366</v>
      </c>
      <c r="N277" s="15">
        <f t="shared" si="27"/>
        <v>41193.032013888893</v>
      </c>
      <c r="O277" t="b">
        <v>1</v>
      </c>
      <c r="P277">
        <v>332</v>
      </c>
      <c r="Q277" t="b">
        <v>1</v>
      </c>
      <c r="R277" t="s">
        <v>8267</v>
      </c>
      <c r="S277" s="11" t="s">
        <v>8326</v>
      </c>
      <c r="T277" t="s">
        <v>8331</v>
      </c>
      <c r="U277" s="9"/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4">
        <f t="shared" si="24"/>
        <v>148</v>
      </c>
      <c r="G278" s="14">
        <f t="shared" si="25"/>
        <v>95.23</v>
      </c>
      <c r="H278" t="s">
        <v>8218</v>
      </c>
      <c r="I278" t="s">
        <v>8223</v>
      </c>
      <c r="J278" t="s">
        <v>8245</v>
      </c>
      <c r="K278">
        <v>1335574674</v>
      </c>
      <c r="L278" s="15">
        <f t="shared" si="26"/>
        <v>41027.040208333332</v>
      </c>
      <c r="M278">
        <v>1330394274</v>
      </c>
      <c r="N278" s="15">
        <f t="shared" si="27"/>
        <v>40967.081874999996</v>
      </c>
      <c r="O278" t="b">
        <v>1</v>
      </c>
      <c r="P278">
        <v>62</v>
      </c>
      <c r="Q278" t="b">
        <v>1</v>
      </c>
      <c r="R278" t="s">
        <v>8267</v>
      </c>
      <c r="S278" s="11" t="s">
        <v>8326</v>
      </c>
      <c r="T278" t="s">
        <v>8331</v>
      </c>
      <c r="U278" s="9"/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4">
        <f t="shared" si="24"/>
        <v>110</v>
      </c>
      <c r="G279" s="14">
        <f t="shared" si="25"/>
        <v>75.44</v>
      </c>
      <c r="H279" t="s">
        <v>8218</v>
      </c>
      <c r="I279" t="s">
        <v>8223</v>
      </c>
      <c r="J279" t="s">
        <v>8245</v>
      </c>
      <c r="K279">
        <v>1432416219</v>
      </c>
      <c r="L279" s="15">
        <f t="shared" si="26"/>
        <v>42147.891423611116</v>
      </c>
      <c r="M279">
        <v>1429824219</v>
      </c>
      <c r="N279" s="15">
        <f t="shared" si="27"/>
        <v>42117.891423611116</v>
      </c>
      <c r="O279" t="b">
        <v>1</v>
      </c>
      <c r="P279">
        <v>951</v>
      </c>
      <c r="Q279" t="b">
        <v>1</v>
      </c>
      <c r="R279" t="s">
        <v>8267</v>
      </c>
      <c r="S279" s="11" t="s">
        <v>8326</v>
      </c>
      <c r="T279" t="s">
        <v>8331</v>
      </c>
      <c r="U279" s="9"/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4">
        <f t="shared" si="24"/>
        <v>150</v>
      </c>
      <c r="G280" s="14">
        <f t="shared" si="25"/>
        <v>97.82</v>
      </c>
      <c r="H280" t="s">
        <v>8218</v>
      </c>
      <c r="I280" t="s">
        <v>8223</v>
      </c>
      <c r="J280" t="s">
        <v>8245</v>
      </c>
      <c r="K280">
        <v>1350003539</v>
      </c>
      <c r="L280" s="15">
        <f t="shared" si="26"/>
        <v>41194.040960648148</v>
      </c>
      <c r="M280">
        <v>1347411539</v>
      </c>
      <c r="N280" s="15">
        <f t="shared" si="27"/>
        <v>41164.040960648148</v>
      </c>
      <c r="O280" t="b">
        <v>1</v>
      </c>
      <c r="P280">
        <v>415</v>
      </c>
      <c r="Q280" t="b">
        <v>1</v>
      </c>
      <c r="R280" t="s">
        <v>8267</v>
      </c>
      <c r="S280" s="11" t="s">
        <v>8326</v>
      </c>
      <c r="T280" t="s">
        <v>8331</v>
      </c>
      <c r="U280" s="9"/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4">
        <f t="shared" si="24"/>
        <v>157</v>
      </c>
      <c r="G281" s="14">
        <f t="shared" si="25"/>
        <v>87.69</v>
      </c>
      <c r="H281" t="s">
        <v>8218</v>
      </c>
      <c r="I281" t="s">
        <v>8223</v>
      </c>
      <c r="J281" t="s">
        <v>8245</v>
      </c>
      <c r="K281">
        <v>1488160860</v>
      </c>
      <c r="L281" s="15">
        <f t="shared" si="26"/>
        <v>42793.084027777775</v>
      </c>
      <c r="M281">
        <v>1485237096</v>
      </c>
      <c r="N281" s="15">
        <f t="shared" si="27"/>
        <v>42759.244166666671</v>
      </c>
      <c r="O281" t="b">
        <v>1</v>
      </c>
      <c r="P281">
        <v>305</v>
      </c>
      <c r="Q281" t="b">
        <v>1</v>
      </c>
      <c r="R281" t="s">
        <v>8267</v>
      </c>
      <c r="S281" s="11" t="s">
        <v>8326</v>
      </c>
      <c r="T281" t="s">
        <v>8331</v>
      </c>
      <c r="U281" s="9"/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4">
        <f t="shared" si="24"/>
        <v>156</v>
      </c>
      <c r="G282" s="14">
        <f t="shared" si="25"/>
        <v>54.75</v>
      </c>
      <c r="H282" t="s">
        <v>8218</v>
      </c>
      <c r="I282" t="s">
        <v>8223</v>
      </c>
      <c r="J282" t="s">
        <v>8245</v>
      </c>
      <c r="K282">
        <v>1401459035</v>
      </c>
      <c r="L282" s="15">
        <f t="shared" si="26"/>
        <v>41789.590682870366</v>
      </c>
      <c r="M282">
        <v>1397571035</v>
      </c>
      <c r="N282" s="15">
        <f t="shared" si="27"/>
        <v>41744.590682870366</v>
      </c>
      <c r="O282" t="b">
        <v>1</v>
      </c>
      <c r="P282">
        <v>2139</v>
      </c>
      <c r="Q282" t="b">
        <v>1</v>
      </c>
      <c r="R282" t="s">
        <v>8267</v>
      </c>
      <c r="S282" s="11" t="s">
        <v>8326</v>
      </c>
      <c r="T282" t="s">
        <v>8331</v>
      </c>
      <c r="U282" s="9"/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4">
        <f t="shared" si="24"/>
        <v>121</v>
      </c>
      <c r="G283" s="14">
        <f t="shared" si="25"/>
        <v>83.95</v>
      </c>
      <c r="H283" t="s">
        <v>8218</v>
      </c>
      <c r="I283" t="s">
        <v>8223</v>
      </c>
      <c r="J283" t="s">
        <v>8245</v>
      </c>
      <c r="K283">
        <v>1249932360</v>
      </c>
      <c r="L283" s="15">
        <f t="shared" si="26"/>
        <v>40035.80972222222</v>
      </c>
      <c r="M283">
        <v>1242532513</v>
      </c>
      <c r="N283" s="15">
        <f t="shared" si="27"/>
        <v>39950.163344907407</v>
      </c>
      <c r="O283" t="b">
        <v>1</v>
      </c>
      <c r="P283">
        <v>79</v>
      </c>
      <c r="Q283" t="b">
        <v>1</v>
      </c>
      <c r="R283" t="s">
        <v>8267</v>
      </c>
      <c r="S283" s="11" t="s">
        <v>8326</v>
      </c>
      <c r="T283" t="s">
        <v>8331</v>
      </c>
      <c r="U283" s="9"/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4">
        <f t="shared" si="24"/>
        <v>101</v>
      </c>
      <c r="G284" s="14">
        <f t="shared" si="25"/>
        <v>254.39</v>
      </c>
      <c r="H284" t="s">
        <v>8218</v>
      </c>
      <c r="I284" t="s">
        <v>8223</v>
      </c>
      <c r="J284" t="s">
        <v>8245</v>
      </c>
      <c r="K284">
        <v>1266876000</v>
      </c>
      <c r="L284" s="15">
        <f t="shared" si="26"/>
        <v>40231.916666666664</v>
      </c>
      <c r="M284">
        <v>1263679492</v>
      </c>
      <c r="N284" s="15">
        <f t="shared" si="27"/>
        <v>40194.920046296298</v>
      </c>
      <c r="O284" t="b">
        <v>1</v>
      </c>
      <c r="P284">
        <v>179</v>
      </c>
      <c r="Q284" t="b">
        <v>1</v>
      </c>
      <c r="R284" t="s">
        <v>8267</v>
      </c>
      <c r="S284" s="11" t="s">
        <v>8326</v>
      </c>
      <c r="T284" t="s">
        <v>8331</v>
      </c>
      <c r="U284" s="9"/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4">
        <f t="shared" si="24"/>
        <v>114</v>
      </c>
      <c r="G285" s="14">
        <f t="shared" si="25"/>
        <v>101.83</v>
      </c>
      <c r="H285" t="s">
        <v>8218</v>
      </c>
      <c r="I285" t="s">
        <v>8223</v>
      </c>
      <c r="J285" t="s">
        <v>8245</v>
      </c>
      <c r="K285">
        <v>1306904340</v>
      </c>
      <c r="L285" s="15">
        <f t="shared" si="26"/>
        <v>40695.207638888889</v>
      </c>
      <c r="M285">
        <v>1305219744</v>
      </c>
      <c r="N285" s="15">
        <f t="shared" si="27"/>
        <v>40675.71</v>
      </c>
      <c r="O285" t="b">
        <v>1</v>
      </c>
      <c r="P285">
        <v>202</v>
      </c>
      <c r="Q285" t="b">
        <v>1</v>
      </c>
      <c r="R285" t="s">
        <v>8267</v>
      </c>
      <c r="S285" s="11" t="s">
        <v>8326</v>
      </c>
      <c r="T285" t="s">
        <v>8331</v>
      </c>
      <c r="U285" s="9"/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4">
        <f t="shared" si="24"/>
        <v>105</v>
      </c>
      <c r="G286" s="14">
        <f t="shared" si="25"/>
        <v>55.07</v>
      </c>
      <c r="H286" t="s">
        <v>8218</v>
      </c>
      <c r="I286" t="s">
        <v>8223</v>
      </c>
      <c r="J286" t="s">
        <v>8245</v>
      </c>
      <c r="K286">
        <v>1327167780</v>
      </c>
      <c r="L286" s="15">
        <f t="shared" si="26"/>
        <v>40929.738194444442</v>
      </c>
      <c r="M286">
        <v>1325007780</v>
      </c>
      <c r="N286" s="15">
        <f t="shared" si="27"/>
        <v>40904.738194444442</v>
      </c>
      <c r="O286" t="b">
        <v>1</v>
      </c>
      <c r="P286">
        <v>760</v>
      </c>
      <c r="Q286" t="b">
        <v>1</v>
      </c>
      <c r="R286" t="s">
        <v>8267</v>
      </c>
      <c r="S286" s="11" t="s">
        <v>8326</v>
      </c>
      <c r="T286" t="s">
        <v>8331</v>
      </c>
      <c r="U286" s="9"/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4">
        <f t="shared" si="24"/>
        <v>229</v>
      </c>
      <c r="G287" s="14">
        <f t="shared" si="25"/>
        <v>56.9</v>
      </c>
      <c r="H287" t="s">
        <v>8218</v>
      </c>
      <c r="I287" t="s">
        <v>8223</v>
      </c>
      <c r="J287" t="s">
        <v>8245</v>
      </c>
      <c r="K287">
        <v>1379614128</v>
      </c>
      <c r="L287" s="15">
        <f t="shared" si="26"/>
        <v>41536.756111111114</v>
      </c>
      <c r="M287">
        <v>1377022128</v>
      </c>
      <c r="N287" s="15">
        <f t="shared" si="27"/>
        <v>41506.756111111114</v>
      </c>
      <c r="O287" t="b">
        <v>1</v>
      </c>
      <c r="P287">
        <v>563</v>
      </c>
      <c r="Q287" t="b">
        <v>1</v>
      </c>
      <c r="R287" t="s">
        <v>8267</v>
      </c>
      <c r="S287" s="11" t="s">
        <v>8326</v>
      </c>
      <c r="T287" t="s">
        <v>8331</v>
      </c>
      <c r="U287" s="9"/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4">
        <f t="shared" si="24"/>
        <v>109</v>
      </c>
      <c r="G288" s="14">
        <f t="shared" si="25"/>
        <v>121.28</v>
      </c>
      <c r="H288" t="s">
        <v>8218</v>
      </c>
      <c r="I288" t="s">
        <v>8223</v>
      </c>
      <c r="J288" t="s">
        <v>8245</v>
      </c>
      <c r="K288">
        <v>1364236524</v>
      </c>
      <c r="L288" s="15">
        <f t="shared" si="26"/>
        <v>41358.774583333332</v>
      </c>
      <c r="M288">
        <v>1360352124</v>
      </c>
      <c r="N288" s="15">
        <f t="shared" si="27"/>
        <v>41313.816249999996</v>
      </c>
      <c r="O288" t="b">
        <v>1</v>
      </c>
      <c r="P288">
        <v>135</v>
      </c>
      <c r="Q288" t="b">
        <v>1</v>
      </c>
      <c r="R288" t="s">
        <v>8267</v>
      </c>
      <c r="S288" s="11" t="s">
        <v>8326</v>
      </c>
      <c r="T288" t="s">
        <v>8331</v>
      </c>
      <c r="U288" s="9"/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4">
        <f t="shared" si="24"/>
        <v>176</v>
      </c>
      <c r="G289" s="14">
        <f t="shared" si="25"/>
        <v>91.19</v>
      </c>
      <c r="H289" t="s">
        <v>8218</v>
      </c>
      <c r="I289" t="s">
        <v>8223</v>
      </c>
      <c r="J289" t="s">
        <v>8245</v>
      </c>
      <c r="K289">
        <v>1351828800</v>
      </c>
      <c r="L289" s="15">
        <f t="shared" si="26"/>
        <v>41215.166666666664</v>
      </c>
      <c r="M289">
        <v>1349160018</v>
      </c>
      <c r="N289" s="15">
        <f t="shared" si="27"/>
        <v>41184.277986111112</v>
      </c>
      <c r="O289" t="b">
        <v>1</v>
      </c>
      <c r="P289">
        <v>290</v>
      </c>
      <c r="Q289" t="b">
        <v>1</v>
      </c>
      <c r="R289" t="s">
        <v>8267</v>
      </c>
      <c r="S289" s="11" t="s">
        <v>8326</v>
      </c>
      <c r="T289" t="s">
        <v>8331</v>
      </c>
      <c r="U289" s="9"/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4">
        <f t="shared" si="24"/>
        <v>103</v>
      </c>
      <c r="G290" s="14">
        <f t="shared" si="25"/>
        <v>115.45</v>
      </c>
      <c r="H290" t="s">
        <v>8218</v>
      </c>
      <c r="I290" t="s">
        <v>8223</v>
      </c>
      <c r="J290" t="s">
        <v>8245</v>
      </c>
      <c r="K290">
        <v>1340683393</v>
      </c>
      <c r="L290" s="15">
        <f t="shared" si="26"/>
        <v>41086.168900462959</v>
      </c>
      <c r="M290">
        <v>1337659393</v>
      </c>
      <c r="N290" s="15">
        <f t="shared" si="27"/>
        <v>41051.168900462959</v>
      </c>
      <c r="O290" t="b">
        <v>1</v>
      </c>
      <c r="P290">
        <v>447</v>
      </c>
      <c r="Q290" t="b">
        <v>1</v>
      </c>
      <c r="R290" t="s">
        <v>8267</v>
      </c>
      <c r="S290" s="11" t="s">
        <v>8326</v>
      </c>
      <c r="T290" t="s">
        <v>8331</v>
      </c>
      <c r="U290" s="9"/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4">
        <f t="shared" si="24"/>
        <v>105</v>
      </c>
      <c r="G291" s="14">
        <f t="shared" si="25"/>
        <v>67.77</v>
      </c>
      <c r="H291" t="s">
        <v>8218</v>
      </c>
      <c r="I291" t="s">
        <v>8224</v>
      </c>
      <c r="J291" t="s">
        <v>8246</v>
      </c>
      <c r="K291">
        <v>1383389834</v>
      </c>
      <c r="L291" s="15">
        <f t="shared" si="26"/>
        <v>41580.456412037034</v>
      </c>
      <c r="M291">
        <v>1380797834</v>
      </c>
      <c r="N291" s="15">
        <f t="shared" si="27"/>
        <v>41550.456412037034</v>
      </c>
      <c r="O291" t="b">
        <v>1</v>
      </c>
      <c r="P291">
        <v>232</v>
      </c>
      <c r="Q291" t="b">
        <v>1</v>
      </c>
      <c r="R291" t="s">
        <v>8267</v>
      </c>
      <c r="S291" s="11" t="s">
        <v>8326</v>
      </c>
      <c r="T291" t="s">
        <v>8331</v>
      </c>
      <c r="U291" s="9"/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4">
        <f t="shared" si="24"/>
        <v>107</v>
      </c>
      <c r="G292" s="14">
        <f t="shared" si="25"/>
        <v>28.58</v>
      </c>
      <c r="H292" t="s">
        <v>8218</v>
      </c>
      <c r="I292" t="s">
        <v>8223</v>
      </c>
      <c r="J292" t="s">
        <v>8245</v>
      </c>
      <c r="K292">
        <v>1296633540</v>
      </c>
      <c r="L292" s="15">
        <f t="shared" si="26"/>
        <v>40576.332638888889</v>
      </c>
      <c r="M292">
        <v>1292316697</v>
      </c>
      <c r="N292" s="15">
        <f t="shared" si="27"/>
        <v>40526.36917824074</v>
      </c>
      <c r="O292" t="b">
        <v>1</v>
      </c>
      <c r="P292">
        <v>168</v>
      </c>
      <c r="Q292" t="b">
        <v>1</v>
      </c>
      <c r="R292" t="s">
        <v>8267</v>
      </c>
      <c r="S292" s="11" t="s">
        <v>8326</v>
      </c>
      <c r="T292" t="s">
        <v>8331</v>
      </c>
      <c r="U292" s="9"/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4">
        <f t="shared" si="24"/>
        <v>120</v>
      </c>
      <c r="G293" s="14">
        <f t="shared" si="25"/>
        <v>46.88</v>
      </c>
      <c r="H293" t="s">
        <v>8218</v>
      </c>
      <c r="I293" t="s">
        <v>8223</v>
      </c>
      <c r="J293" t="s">
        <v>8245</v>
      </c>
      <c r="K293">
        <v>1367366460</v>
      </c>
      <c r="L293" s="15">
        <f t="shared" si="26"/>
        <v>41395.000694444447</v>
      </c>
      <c r="M293">
        <v>1365791246</v>
      </c>
      <c r="N293" s="15">
        <f t="shared" si="27"/>
        <v>41376.769050925926</v>
      </c>
      <c r="O293" t="b">
        <v>1</v>
      </c>
      <c r="P293">
        <v>128</v>
      </c>
      <c r="Q293" t="b">
        <v>1</v>
      </c>
      <c r="R293" t="s">
        <v>8267</v>
      </c>
      <c r="S293" s="11" t="s">
        <v>8326</v>
      </c>
      <c r="T293" t="s">
        <v>8331</v>
      </c>
      <c r="U293" s="9"/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4">
        <f t="shared" si="24"/>
        <v>102</v>
      </c>
      <c r="G294" s="14">
        <f t="shared" si="25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 s="15">
        <f t="shared" si="26"/>
        <v>40845.165972222225</v>
      </c>
      <c r="M294">
        <v>1317064599</v>
      </c>
      <c r="N294" s="15">
        <f t="shared" si="27"/>
        <v>40812.803229166668</v>
      </c>
      <c r="O294" t="b">
        <v>1</v>
      </c>
      <c r="P294">
        <v>493</v>
      </c>
      <c r="Q294" t="b">
        <v>1</v>
      </c>
      <c r="R294" t="s">
        <v>8267</v>
      </c>
      <c r="S294" s="11" t="s">
        <v>8326</v>
      </c>
      <c r="T294" t="s">
        <v>8331</v>
      </c>
      <c r="U294" s="9"/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4">
        <f t="shared" si="24"/>
        <v>101</v>
      </c>
      <c r="G295" s="14">
        <f t="shared" si="25"/>
        <v>201.22</v>
      </c>
      <c r="H295" t="s">
        <v>8218</v>
      </c>
      <c r="I295" t="s">
        <v>8223</v>
      </c>
      <c r="J295" t="s">
        <v>8245</v>
      </c>
      <c r="K295">
        <v>1398009714</v>
      </c>
      <c r="L295" s="15">
        <f t="shared" si="26"/>
        <v>41749.667986111112</v>
      </c>
      <c r="M295">
        <v>1395417714</v>
      </c>
      <c r="N295" s="15">
        <f t="shared" si="27"/>
        <v>41719.667986111112</v>
      </c>
      <c r="O295" t="b">
        <v>1</v>
      </c>
      <c r="P295">
        <v>131</v>
      </c>
      <c r="Q295" t="b">
        <v>1</v>
      </c>
      <c r="R295" t="s">
        <v>8267</v>
      </c>
      <c r="S295" s="11" t="s">
        <v>8326</v>
      </c>
      <c r="T295" t="s">
        <v>8331</v>
      </c>
      <c r="U295" s="9"/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4">
        <f t="shared" si="24"/>
        <v>100</v>
      </c>
      <c r="G296" s="14">
        <f t="shared" si="25"/>
        <v>100</v>
      </c>
      <c r="H296" t="s">
        <v>8218</v>
      </c>
      <c r="I296" t="s">
        <v>8223</v>
      </c>
      <c r="J296" t="s">
        <v>8245</v>
      </c>
      <c r="K296">
        <v>1279555200</v>
      </c>
      <c r="L296" s="15">
        <f t="shared" si="26"/>
        <v>40378.666666666664</v>
      </c>
      <c r="M296">
        <v>1276480894</v>
      </c>
      <c r="N296" s="15">
        <f t="shared" si="27"/>
        <v>40343.084421296298</v>
      </c>
      <c r="O296" t="b">
        <v>1</v>
      </c>
      <c r="P296">
        <v>50</v>
      </c>
      <c r="Q296" t="b">
        <v>1</v>
      </c>
      <c r="R296" t="s">
        <v>8267</v>
      </c>
      <c r="S296" s="11" t="s">
        <v>8326</v>
      </c>
      <c r="T296" t="s">
        <v>8331</v>
      </c>
      <c r="U296" s="9"/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4">
        <f t="shared" si="24"/>
        <v>133</v>
      </c>
      <c r="G297" s="14">
        <f t="shared" si="25"/>
        <v>100.08</v>
      </c>
      <c r="H297" t="s">
        <v>8218</v>
      </c>
      <c r="I297" t="s">
        <v>8223</v>
      </c>
      <c r="J297" t="s">
        <v>8245</v>
      </c>
      <c r="K297">
        <v>1383264000</v>
      </c>
      <c r="L297" s="15">
        <f t="shared" si="26"/>
        <v>41579</v>
      </c>
      <c r="M297">
        <v>1378080409</v>
      </c>
      <c r="N297" s="15">
        <f t="shared" si="27"/>
        <v>41519.004733796297</v>
      </c>
      <c r="O297" t="b">
        <v>1</v>
      </c>
      <c r="P297">
        <v>665</v>
      </c>
      <c r="Q297" t="b">
        <v>1</v>
      </c>
      <c r="R297" t="s">
        <v>8267</v>
      </c>
      <c r="S297" s="11" t="s">
        <v>8326</v>
      </c>
      <c r="T297" t="s">
        <v>8331</v>
      </c>
      <c r="U297" s="9"/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4">
        <f t="shared" si="24"/>
        <v>119</v>
      </c>
      <c r="G298" s="14">
        <f t="shared" si="25"/>
        <v>230.09</v>
      </c>
      <c r="H298" t="s">
        <v>8218</v>
      </c>
      <c r="I298" t="s">
        <v>8223</v>
      </c>
      <c r="J298" t="s">
        <v>8245</v>
      </c>
      <c r="K298">
        <v>1347017083</v>
      </c>
      <c r="L298" s="15">
        <f t="shared" si="26"/>
        <v>41159.475497685184</v>
      </c>
      <c r="M298">
        <v>1344857083</v>
      </c>
      <c r="N298" s="15">
        <f t="shared" si="27"/>
        <v>41134.475497685184</v>
      </c>
      <c r="O298" t="b">
        <v>1</v>
      </c>
      <c r="P298">
        <v>129</v>
      </c>
      <c r="Q298" t="b">
        <v>1</v>
      </c>
      <c r="R298" t="s">
        <v>8267</v>
      </c>
      <c r="S298" s="11" t="s">
        <v>8326</v>
      </c>
      <c r="T298" t="s">
        <v>8331</v>
      </c>
      <c r="U298" s="9"/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4">
        <f t="shared" si="24"/>
        <v>101</v>
      </c>
      <c r="G299" s="14">
        <f t="shared" si="25"/>
        <v>141.75</v>
      </c>
      <c r="H299" t="s">
        <v>8218</v>
      </c>
      <c r="I299" t="s">
        <v>8223</v>
      </c>
      <c r="J299" t="s">
        <v>8245</v>
      </c>
      <c r="K299">
        <v>1430452740</v>
      </c>
      <c r="L299" s="15">
        <f t="shared" si="26"/>
        <v>42125.165972222225</v>
      </c>
      <c r="M299">
        <v>1427390901</v>
      </c>
      <c r="N299" s="15">
        <f t="shared" si="27"/>
        <v>42089.72802083334</v>
      </c>
      <c r="O299" t="b">
        <v>1</v>
      </c>
      <c r="P299">
        <v>142</v>
      </c>
      <c r="Q299" t="b">
        <v>1</v>
      </c>
      <c r="R299" t="s">
        <v>8267</v>
      </c>
      <c r="S299" s="11" t="s">
        <v>8326</v>
      </c>
      <c r="T299" t="s">
        <v>8331</v>
      </c>
      <c r="U299" s="9"/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4">
        <f t="shared" si="24"/>
        <v>109</v>
      </c>
      <c r="G300" s="14">
        <f t="shared" si="25"/>
        <v>56.34</v>
      </c>
      <c r="H300" t="s">
        <v>8218</v>
      </c>
      <c r="I300" t="s">
        <v>8223</v>
      </c>
      <c r="J300" t="s">
        <v>8245</v>
      </c>
      <c r="K300">
        <v>1399669200</v>
      </c>
      <c r="L300" s="15">
        <f t="shared" si="26"/>
        <v>41768.875</v>
      </c>
      <c r="M300">
        <v>1394536048</v>
      </c>
      <c r="N300" s="15">
        <f t="shared" si="27"/>
        <v>41709.463518518518</v>
      </c>
      <c r="O300" t="b">
        <v>1</v>
      </c>
      <c r="P300">
        <v>2436</v>
      </c>
      <c r="Q300" t="b">
        <v>1</v>
      </c>
      <c r="R300" t="s">
        <v>8267</v>
      </c>
      <c r="S300" s="11" t="s">
        <v>8326</v>
      </c>
      <c r="T300" t="s">
        <v>8331</v>
      </c>
      <c r="U300" s="9"/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4">
        <f t="shared" si="24"/>
        <v>179</v>
      </c>
      <c r="G301" s="14">
        <f t="shared" si="25"/>
        <v>73.34</v>
      </c>
      <c r="H301" t="s">
        <v>8218</v>
      </c>
      <c r="I301" t="s">
        <v>8223</v>
      </c>
      <c r="J301" t="s">
        <v>8245</v>
      </c>
      <c r="K301">
        <v>1289975060</v>
      </c>
      <c r="L301" s="15">
        <f t="shared" si="26"/>
        <v>40499.266898148147</v>
      </c>
      <c r="M301">
        <v>1287379460</v>
      </c>
      <c r="N301" s="15">
        <f t="shared" si="27"/>
        <v>40469.225231481483</v>
      </c>
      <c r="O301" t="b">
        <v>1</v>
      </c>
      <c r="P301">
        <v>244</v>
      </c>
      <c r="Q301" t="b">
        <v>1</v>
      </c>
      <c r="R301" t="s">
        <v>8267</v>
      </c>
      <c r="S301" s="11" t="s">
        <v>8326</v>
      </c>
      <c r="T301" t="s">
        <v>8331</v>
      </c>
      <c r="U301" s="9"/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4">
        <f t="shared" si="24"/>
        <v>102</v>
      </c>
      <c r="G302" s="14">
        <f t="shared" si="25"/>
        <v>85.34</v>
      </c>
      <c r="H302" t="s">
        <v>8218</v>
      </c>
      <c r="I302" t="s">
        <v>8223</v>
      </c>
      <c r="J302" t="s">
        <v>8245</v>
      </c>
      <c r="K302">
        <v>1303686138</v>
      </c>
      <c r="L302" s="15">
        <f t="shared" si="26"/>
        <v>40657.959930555553</v>
      </c>
      <c r="M302">
        <v>1301007738</v>
      </c>
      <c r="N302" s="15">
        <f t="shared" si="27"/>
        <v>40626.959930555553</v>
      </c>
      <c r="O302" t="b">
        <v>1</v>
      </c>
      <c r="P302">
        <v>298</v>
      </c>
      <c r="Q302" t="b">
        <v>1</v>
      </c>
      <c r="R302" t="s">
        <v>8267</v>
      </c>
      <c r="S302" s="11" t="s">
        <v>8326</v>
      </c>
      <c r="T302" t="s">
        <v>8331</v>
      </c>
      <c r="U302" s="9"/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4">
        <f t="shared" si="24"/>
        <v>119</v>
      </c>
      <c r="G303" s="14">
        <f t="shared" si="25"/>
        <v>61.5</v>
      </c>
      <c r="H303" t="s">
        <v>8218</v>
      </c>
      <c r="I303" t="s">
        <v>8223</v>
      </c>
      <c r="J303" t="s">
        <v>8245</v>
      </c>
      <c r="K303">
        <v>1363711335</v>
      </c>
      <c r="L303" s="15">
        <f t="shared" si="26"/>
        <v>41352.696006944447</v>
      </c>
      <c r="M303">
        <v>1360258935</v>
      </c>
      <c r="N303" s="15">
        <f t="shared" si="27"/>
        <v>41312.737673611111</v>
      </c>
      <c r="O303" t="b">
        <v>1</v>
      </c>
      <c r="P303">
        <v>251</v>
      </c>
      <c r="Q303" t="b">
        <v>1</v>
      </c>
      <c r="R303" t="s">
        <v>8267</v>
      </c>
      <c r="S303" s="11" t="s">
        <v>8326</v>
      </c>
      <c r="T303" t="s">
        <v>8331</v>
      </c>
      <c r="U303" s="9"/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4">
        <f t="shared" si="24"/>
        <v>100</v>
      </c>
      <c r="G304" s="14">
        <f t="shared" si="25"/>
        <v>93.02</v>
      </c>
      <c r="H304" t="s">
        <v>8218</v>
      </c>
      <c r="I304" t="s">
        <v>8223</v>
      </c>
      <c r="J304" t="s">
        <v>8245</v>
      </c>
      <c r="K304">
        <v>1330115638</v>
      </c>
      <c r="L304" s="15">
        <f t="shared" si="26"/>
        <v>40963.856921296298</v>
      </c>
      <c r="M304">
        <v>1327523638</v>
      </c>
      <c r="N304" s="15">
        <f t="shared" si="27"/>
        <v>40933.856921296298</v>
      </c>
      <c r="O304" t="b">
        <v>1</v>
      </c>
      <c r="P304">
        <v>108</v>
      </c>
      <c r="Q304" t="b">
        <v>1</v>
      </c>
      <c r="R304" t="s">
        <v>8267</v>
      </c>
      <c r="S304" s="11" t="s">
        <v>8326</v>
      </c>
      <c r="T304" t="s">
        <v>8331</v>
      </c>
      <c r="U304" s="9"/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4">
        <f t="shared" si="24"/>
        <v>137</v>
      </c>
      <c r="G305" s="14">
        <f t="shared" si="25"/>
        <v>50.29</v>
      </c>
      <c r="H305" t="s">
        <v>8218</v>
      </c>
      <c r="I305" t="s">
        <v>8223</v>
      </c>
      <c r="J305" t="s">
        <v>8245</v>
      </c>
      <c r="K305">
        <v>1338601346</v>
      </c>
      <c r="L305" s="15">
        <f t="shared" si="26"/>
        <v>41062.071134259262</v>
      </c>
      <c r="M305">
        <v>1336009346</v>
      </c>
      <c r="N305" s="15">
        <f t="shared" si="27"/>
        <v>41032.071134259262</v>
      </c>
      <c r="O305" t="b">
        <v>1</v>
      </c>
      <c r="P305">
        <v>82</v>
      </c>
      <c r="Q305" t="b">
        <v>1</v>
      </c>
      <c r="R305" t="s">
        <v>8267</v>
      </c>
      <c r="S305" s="11" t="s">
        <v>8326</v>
      </c>
      <c r="T305" t="s">
        <v>8331</v>
      </c>
      <c r="U305" s="9"/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4">
        <f t="shared" si="24"/>
        <v>232</v>
      </c>
      <c r="G306" s="14">
        <f t="shared" si="25"/>
        <v>106.43</v>
      </c>
      <c r="H306" t="s">
        <v>8218</v>
      </c>
      <c r="I306" t="s">
        <v>8223</v>
      </c>
      <c r="J306" t="s">
        <v>8245</v>
      </c>
      <c r="K306">
        <v>1346464800</v>
      </c>
      <c r="L306" s="15">
        <f t="shared" si="26"/>
        <v>41153.083333333336</v>
      </c>
      <c r="M306">
        <v>1343096197</v>
      </c>
      <c r="N306" s="15">
        <f t="shared" si="27"/>
        <v>41114.094872685186</v>
      </c>
      <c r="O306" t="b">
        <v>1</v>
      </c>
      <c r="P306">
        <v>74</v>
      </c>
      <c r="Q306" t="b">
        <v>1</v>
      </c>
      <c r="R306" t="s">
        <v>8267</v>
      </c>
      <c r="S306" s="11" t="s">
        <v>8326</v>
      </c>
      <c r="T306" t="s">
        <v>8331</v>
      </c>
      <c r="U306" s="9"/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4">
        <f t="shared" si="24"/>
        <v>130</v>
      </c>
      <c r="G307" s="14">
        <f t="shared" si="25"/>
        <v>51.72</v>
      </c>
      <c r="H307" t="s">
        <v>8218</v>
      </c>
      <c r="I307" t="s">
        <v>8223</v>
      </c>
      <c r="J307" t="s">
        <v>8245</v>
      </c>
      <c r="K307">
        <v>1331392049</v>
      </c>
      <c r="L307" s="15">
        <f t="shared" si="26"/>
        <v>40978.630196759259</v>
      </c>
      <c r="M307">
        <v>1328800049</v>
      </c>
      <c r="N307" s="15">
        <f t="shared" si="27"/>
        <v>40948.630196759259</v>
      </c>
      <c r="O307" t="b">
        <v>1</v>
      </c>
      <c r="P307">
        <v>189</v>
      </c>
      <c r="Q307" t="b">
        <v>1</v>
      </c>
      <c r="R307" t="s">
        <v>8267</v>
      </c>
      <c r="S307" s="11" t="s">
        <v>8326</v>
      </c>
      <c r="T307" t="s">
        <v>8331</v>
      </c>
      <c r="U307" s="9"/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4">
        <f t="shared" si="24"/>
        <v>293</v>
      </c>
      <c r="G308" s="14">
        <f t="shared" si="25"/>
        <v>36.61</v>
      </c>
      <c r="H308" t="s">
        <v>8218</v>
      </c>
      <c r="I308" t="s">
        <v>8223</v>
      </c>
      <c r="J308" t="s">
        <v>8245</v>
      </c>
      <c r="K308">
        <v>1363806333</v>
      </c>
      <c r="L308" s="15">
        <f t="shared" si="26"/>
        <v>41353.795520833337</v>
      </c>
      <c r="M308">
        <v>1362081933</v>
      </c>
      <c r="N308" s="15">
        <f t="shared" si="27"/>
        <v>41333.837187500001</v>
      </c>
      <c r="O308" t="b">
        <v>1</v>
      </c>
      <c r="P308">
        <v>80</v>
      </c>
      <c r="Q308" t="b">
        <v>1</v>
      </c>
      <c r="R308" t="s">
        <v>8267</v>
      </c>
      <c r="S308" s="11" t="s">
        <v>8326</v>
      </c>
      <c r="T308" t="s">
        <v>8331</v>
      </c>
      <c r="U308" s="9"/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4">
        <f t="shared" si="24"/>
        <v>111</v>
      </c>
      <c r="G309" s="14">
        <f t="shared" si="25"/>
        <v>42.52</v>
      </c>
      <c r="H309" t="s">
        <v>8218</v>
      </c>
      <c r="I309" t="s">
        <v>8223</v>
      </c>
      <c r="J309" t="s">
        <v>8245</v>
      </c>
      <c r="K309">
        <v>1360276801</v>
      </c>
      <c r="L309" s="15">
        <f t="shared" si="26"/>
        <v>41312.944456018515</v>
      </c>
      <c r="M309">
        <v>1357684801</v>
      </c>
      <c r="N309" s="15">
        <f t="shared" si="27"/>
        <v>41282.944456018515</v>
      </c>
      <c r="O309" t="b">
        <v>1</v>
      </c>
      <c r="P309">
        <v>576</v>
      </c>
      <c r="Q309" t="b">
        <v>1</v>
      </c>
      <c r="R309" t="s">
        <v>8267</v>
      </c>
      <c r="S309" s="11" t="s">
        <v>8326</v>
      </c>
      <c r="T309" t="s">
        <v>8331</v>
      </c>
      <c r="U309" s="9"/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4">
        <f t="shared" si="24"/>
        <v>106</v>
      </c>
      <c r="G310" s="14">
        <f t="shared" si="25"/>
        <v>62.71</v>
      </c>
      <c r="H310" t="s">
        <v>8218</v>
      </c>
      <c r="I310" t="s">
        <v>8223</v>
      </c>
      <c r="J310" t="s">
        <v>8245</v>
      </c>
      <c r="K310">
        <v>1299775210</v>
      </c>
      <c r="L310" s="15">
        <f t="shared" si="26"/>
        <v>40612.694560185184</v>
      </c>
      <c r="M310">
        <v>1295887210</v>
      </c>
      <c r="N310" s="15">
        <f t="shared" si="27"/>
        <v>40567.694560185184</v>
      </c>
      <c r="O310" t="b">
        <v>1</v>
      </c>
      <c r="P310">
        <v>202</v>
      </c>
      <c r="Q310" t="b">
        <v>1</v>
      </c>
      <c r="R310" t="s">
        <v>8267</v>
      </c>
      <c r="S310" s="11" t="s">
        <v>8326</v>
      </c>
      <c r="T310" t="s">
        <v>8331</v>
      </c>
      <c r="U310" s="9"/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4">
        <f t="shared" si="24"/>
        <v>119</v>
      </c>
      <c r="G311" s="14">
        <f t="shared" si="25"/>
        <v>89.96</v>
      </c>
      <c r="H311" t="s">
        <v>8218</v>
      </c>
      <c r="I311" t="s">
        <v>8223</v>
      </c>
      <c r="J311" t="s">
        <v>8245</v>
      </c>
      <c r="K311">
        <v>1346695334</v>
      </c>
      <c r="L311" s="15">
        <f t="shared" si="26"/>
        <v>41155.751550925925</v>
      </c>
      <c r="M311">
        <v>1344880934</v>
      </c>
      <c r="N311" s="15">
        <f t="shared" si="27"/>
        <v>41134.751550925925</v>
      </c>
      <c r="O311" t="b">
        <v>1</v>
      </c>
      <c r="P311">
        <v>238</v>
      </c>
      <c r="Q311" t="b">
        <v>1</v>
      </c>
      <c r="R311" t="s">
        <v>8267</v>
      </c>
      <c r="S311" s="11" t="s">
        <v>8326</v>
      </c>
      <c r="T311" t="s">
        <v>8331</v>
      </c>
      <c r="U311" s="9"/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4">
        <f t="shared" si="24"/>
        <v>104</v>
      </c>
      <c r="G312" s="14">
        <f t="shared" si="25"/>
        <v>28.92</v>
      </c>
      <c r="H312" t="s">
        <v>8218</v>
      </c>
      <c r="I312" t="s">
        <v>8223</v>
      </c>
      <c r="J312" t="s">
        <v>8245</v>
      </c>
      <c r="K312">
        <v>1319076000</v>
      </c>
      <c r="L312" s="15">
        <f t="shared" si="26"/>
        <v>40836.083333333336</v>
      </c>
      <c r="M312">
        <v>1317788623</v>
      </c>
      <c r="N312" s="15">
        <f t="shared" si="27"/>
        <v>40821.183136574073</v>
      </c>
      <c r="O312" t="b">
        <v>1</v>
      </c>
      <c r="P312">
        <v>36</v>
      </c>
      <c r="Q312" t="b">
        <v>1</v>
      </c>
      <c r="R312" t="s">
        <v>8267</v>
      </c>
      <c r="S312" s="11" t="s">
        <v>8326</v>
      </c>
      <c r="T312" t="s">
        <v>8331</v>
      </c>
      <c r="U312" s="9"/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4">
        <f t="shared" si="24"/>
        <v>104</v>
      </c>
      <c r="G313" s="14">
        <f t="shared" si="25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 s="15">
        <f t="shared" si="26"/>
        <v>40909.332638888889</v>
      </c>
      <c r="M313">
        <v>1321852592</v>
      </c>
      <c r="N313" s="15">
        <f t="shared" si="27"/>
        <v>40868.219814814816</v>
      </c>
      <c r="O313" t="b">
        <v>1</v>
      </c>
      <c r="P313">
        <v>150</v>
      </c>
      <c r="Q313" t="b">
        <v>1</v>
      </c>
      <c r="R313" t="s">
        <v>8267</v>
      </c>
      <c r="S313" s="11" t="s">
        <v>8326</v>
      </c>
      <c r="T313" t="s">
        <v>8331</v>
      </c>
      <c r="U313" s="9"/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4">
        <f t="shared" si="24"/>
        <v>112</v>
      </c>
      <c r="G314" s="14">
        <f t="shared" si="25"/>
        <v>61.3</v>
      </c>
      <c r="H314" t="s">
        <v>8218</v>
      </c>
      <c r="I314" t="s">
        <v>8223</v>
      </c>
      <c r="J314" t="s">
        <v>8245</v>
      </c>
      <c r="K314">
        <v>1365973432</v>
      </c>
      <c r="L314" s="15">
        <f t="shared" si="26"/>
        <v>41378.877685185187</v>
      </c>
      <c r="M314">
        <v>1363381432</v>
      </c>
      <c r="N314" s="15">
        <f t="shared" si="27"/>
        <v>41348.877685185187</v>
      </c>
      <c r="O314" t="b">
        <v>1</v>
      </c>
      <c r="P314">
        <v>146</v>
      </c>
      <c r="Q314" t="b">
        <v>1</v>
      </c>
      <c r="R314" t="s">
        <v>8267</v>
      </c>
      <c r="S314" s="11" t="s">
        <v>8326</v>
      </c>
      <c r="T314" t="s">
        <v>8331</v>
      </c>
      <c r="U314" s="9"/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4">
        <f t="shared" si="24"/>
        <v>105</v>
      </c>
      <c r="G315" s="14">
        <f t="shared" si="25"/>
        <v>80.2</v>
      </c>
      <c r="H315" t="s">
        <v>8218</v>
      </c>
      <c r="I315" t="s">
        <v>8223</v>
      </c>
      <c r="J315" t="s">
        <v>8245</v>
      </c>
      <c r="K315">
        <v>1281542340</v>
      </c>
      <c r="L315" s="15">
        <f t="shared" si="26"/>
        <v>40401.665972222225</v>
      </c>
      <c r="M315">
        <v>1277702894</v>
      </c>
      <c r="N315" s="15">
        <f t="shared" si="27"/>
        <v>40357.227939814817</v>
      </c>
      <c r="O315" t="b">
        <v>1</v>
      </c>
      <c r="P315">
        <v>222</v>
      </c>
      <c r="Q315" t="b">
        <v>1</v>
      </c>
      <c r="R315" t="s">
        <v>8267</v>
      </c>
      <c r="S315" s="11" t="s">
        <v>8326</v>
      </c>
      <c r="T315" t="s">
        <v>8331</v>
      </c>
      <c r="U315" s="9"/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4">
        <f t="shared" si="24"/>
        <v>385</v>
      </c>
      <c r="G316" s="14">
        <f t="shared" si="25"/>
        <v>32.1</v>
      </c>
      <c r="H316" t="s">
        <v>8218</v>
      </c>
      <c r="I316" t="s">
        <v>8223</v>
      </c>
      <c r="J316" t="s">
        <v>8245</v>
      </c>
      <c r="K316">
        <v>1362167988</v>
      </c>
      <c r="L316" s="15">
        <f t="shared" si="26"/>
        <v>41334.833194444444</v>
      </c>
      <c r="M316">
        <v>1359575988</v>
      </c>
      <c r="N316" s="15">
        <f t="shared" si="27"/>
        <v>41304.833194444444</v>
      </c>
      <c r="O316" t="b">
        <v>1</v>
      </c>
      <c r="P316">
        <v>120</v>
      </c>
      <c r="Q316" t="b">
        <v>1</v>
      </c>
      <c r="R316" t="s">
        <v>8267</v>
      </c>
      <c r="S316" s="11" t="s">
        <v>8326</v>
      </c>
      <c r="T316" t="s">
        <v>8331</v>
      </c>
      <c r="U316" s="9"/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4">
        <f t="shared" si="24"/>
        <v>101</v>
      </c>
      <c r="G317" s="14">
        <f t="shared" si="25"/>
        <v>200.89</v>
      </c>
      <c r="H317" t="s">
        <v>8218</v>
      </c>
      <c r="I317" t="s">
        <v>8223</v>
      </c>
      <c r="J317" t="s">
        <v>8245</v>
      </c>
      <c r="K317">
        <v>1345660334</v>
      </c>
      <c r="L317" s="15">
        <f t="shared" si="26"/>
        <v>41143.77238425926</v>
      </c>
      <c r="M317">
        <v>1343068334</v>
      </c>
      <c r="N317" s="15">
        <f t="shared" si="27"/>
        <v>41113.77238425926</v>
      </c>
      <c r="O317" t="b">
        <v>1</v>
      </c>
      <c r="P317">
        <v>126</v>
      </c>
      <c r="Q317" t="b">
        <v>1</v>
      </c>
      <c r="R317" t="s">
        <v>8267</v>
      </c>
      <c r="S317" s="11" t="s">
        <v>8326</v>
      </c>
      <c r="T317" t="s">
        <v>8331</v>
      </c>
      <c r="U317" s="9"/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4">
        <f t="shared" si="24"/>
        <v>114</v>
      </c>
      <c r="G318" s="14">
        <f t="shared" si="25"/>
        <v>108.01</v>
      </c>
      <c r="H318" t="s">
        <v>8218</v>
      </c>
      <c r="I318" t="s">
        <v>8228</v>
      </c>
      <c r="J318" t="s">
        <v>8250</v>
      </c>
      <c r="K318">
        <v>1418273940</v>
      </c>
      <c r="L318" s="15">
        <f t="shared" si="26"/>
        <v>41984.207638888889</v>
      </c>
      <c r="M318">
        <v>1415398197</v>
      </c>
      <c r="N318" s="15">
        <f t="shared" si="27"/>
        <v>41950.923576388886</v>
      </c>
      <c r="O318" t="b">
        <v>1</v>
      </c>
      <c r="P318">
        <v>158</v>
      </c>
      <c r="Q318" t="b">
        <v>1</v>
      </c>
      <c r="R318" t="s">
        <v>8267</v>
      </c>
      <c r="S318" s="11" t="s">
        <v>8326</v>
      </c>
      <c r="T318" t="s">
        <v>8331</v>
      </c>
      <c r="U318" s="9"/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4">
        <f t="shared" si="24"/>
        <v>101</v>
      </c>
      <c r="G319" s="14">
        <f t="shared" si="25"/>
        <v>95.7</v>
      </c>
      <c r="H319" t="s">
        <v>8218</v>
      </c>
      <c r="I319" t="s">
        <v>8223</v>
      </c>
      <c r="J319" t="s">
        <v>8245</v>
      </c>
      <c r="K319">
        <v>1386778483</v>
      </c>
      <c r="L319" s="15">
        <f t="shared" si="26"/>
        <v>41619.676886574074</v>
      </c>
      <c r="M319">
        <v>1384186483</v>
      </c>
      <c r="N319" s="15">
        <f t="shared" si="27"/>
        <v>41589.676886574074</v>
      </c>
      <c r="O319" t="b">
        <v>1</v>
      </c>
      <c r="P319">
        <v>316</v>
      </c>
      <c r="Q319" t="b">
        <v>1</v>
      </c>
      <c r="R319" t="s">
        <v>8267</v>
      </c>
      <c r="S319" s="11" t="s">
        <v>8326</v>
      </c>
      <c r="T319" t="s">
        <v>8331</v>
      </c>
      <c r="U319" s="9"/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4">
        <f t="shared" si="24"/>
        <v>283</v>
      </c>
      <c r="G320" s="14">
        <f t="shared" si="25"/>
        <v>49.88</v>
      </c>
      <c r="H320" t="s">
        <v>8218</v>
      </c>
      <c r="I320" t="s">
        <v>8223</v>
      </c>
      <c r="J320" t="s">
        <v>8245</v>
      </c>
      <c r="K320">
        <v>1364342151</v>
      </c>
      <c r="L320" s="15">
        <f t="shared" si="26"/>
        <v>41359.997118055559</v>
      </c>
      <c r="M320">
        <v>1361753751</v>
      </c>
      <c r="N320" s="15">
        <f t="shared" si="27"/>
        <v>41330.038784722223</v>
      </c>
      <c r="O320" t="b">
        <v>1</v>
      </c>
      <c r="P320">
        <v>284</v>
      </c>
      <c r="Q320" t="b">
        <v>1</v>
      </c>
      <c r="R320" t="s">
        <v>8267</v>
      </c>
      <c r="S320" s="11" t="s">
        <v>8326</v>
      </c>
      <c r="T320" t="s">
        <v>8331</v>
      </c>
      <c r="U320" s="9"/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4">
        <f t="shared" si="24"/>
        <v>113</v>
      </c>
      <c r="G321" s="14">
        <f t="shared" si="25"/>
        <v>110.47</v>
      </c>
      <c r="H321" t="s">
        <v>8218</v>
      </c>
      <c r="I321" t="s">
        <v>8223</v>
      </c>
      <c r="J321" t="s">
        <v>8245</v>
      </c>
      <c r="K321">
        <v>1265097540</v>
      </c>
      <c r="L321" s="15">
        <f t="shared" si="26"/>
        <v>40211.332638888889</v>
      </c>
      <c r="M321">
        <v>1257538029</v>
      </c>
      <c r="N321" s="15">
        <f t="shared" si="27"/>
        <v>40123.83829861111</v>
      </c>
      <c r="O321" t="b">
        <v>1</v>
      </c>
      <c r="P321">
        <v>51</v>
      </c>
      <c r="Q321" t="b">
        <v>1</v>
      </c>
      <c r="R321" t="s">
        <v>8267</v>
      </c>
      <c r="S321" s="11" t="s">
        <v>8326</v>
      </c>
      <c r="T321" t="s">
        <v>8331</v>
      </c>
      <c r="U321" s="9"/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4">
        <f t="shared" si="24"/>
        <v>107</v>
      </c>
      <c r="G322" s="14">
        <f t="shared" si="25"/>
        <v>134.91</v>
      </c>
      <c r="H322" t="s">
        <v>8218</v>
      </c>
      <c r="I322" t="s">
        <v>8224</v>
      </c>
      <c r="J322" t="s">
        <v>8246</v>
      </c>
      <c r="K322">
        <v>1450825200</v>
      </c>
      <c r="L322" s="15">
        <f t="shared" si="26"/>
        <v>42360.958333333328</v>
      </c>
      <c r="M322">
        <v>1448284433</v>
      </c>
      <c r="N322" s="15">
        <f t="shared" si="27"/>
        <v>42331.551307870366</v>
      </c>
      <c r="O322" t="b">
        <v>1</v>
      </c>
      <c r="P322">
        <v>158</v>
      </c>
      <c r="Q322" t="b">
        <v>1</v>
      </c>
      <c r="R322" t="s">
        <v>8267</v>
      </c>
      <c r="S322" s="11" t="s">
        <v>8326</v>
      </c>
      <c r="T322" t="s">
        <v>8331</v>
      </c>
      <c r="U322" s="9"/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4">
        <f t="shared" ref="F323:F386" si="28">ROUND(E323/D323 * 100, 0)</f>
        <v>103</v>
      </c>
      <c r="G323" s="14">
        <f t="shared" ref="G323:G386" si="29">ROUND(E323/P323, 2)</f>
        <v>106.62</v>
      </c>
      <c r="H323" t="s">
        <v>8218</v>
      </c>
      <c r="I323" t="s">
        <v>8235</v>
      </c>
      <c r="J323" t="s">
        <v>8248</v>
      </c>
      <c r="K323">
        <v>1478605386</v>
      </c>
      <c r="L323" s="15">
        <f t="shared" ref="L323:L386" si="30">(((K323/60)/60)/24) + DATE(1970,1,1)</f>
        <v>42682.488263888896</v>
      </c>
      <c r="M323">
        <v>1475577786</v>
      </c>
      <c r="N323" s="15">
        <f t="shared" ref="N323:N386" si="31">(((M323/60)/60)/24) + DATE(1970,1,1)</f>
        <v>42647.446597222224</v>
      </c>
      <c r="O323" t="b">
        <v>1</v>
      </c>
      <c r="P323">
        <v>337</v>
      </c>
      <c r="Q323" t="b">
        <v>1</v>
      </c>
      <c r="R323" t="s">
        <v>8267</v>
      </c>
      <c r="S323" s="11" t="s">
        <v>8326</v>
      </c>
      <c r="T323" t="s">
        <v>8331</v>
      </c>
      <c r="U323" s="9"/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4">
        <f t="shared" si="28"/>
        <v>108</v>
      </c>
      <c r="G324" s="14">
        <f t="shared" si="29"/>
        <v>145.04</v>
      </c>
      <c r="H324" t="s">
        <v>8218</v>
      </c>
      <c r="I324" t="s">
        <v>8223</v>
      </c>
      <c r="J324" t="s">
        <v>8245</v>
      </c>
      <c r="K324">
        <v>1463146848</v>
      </c>
      <c r="L324" s="15">
        <f t="shared" si="30"/>
        <v>42503.57</v>
      </c>
      <c r="M324">
        <v>1460554848</v>
      </c>
      <c r="N324" s="15">
        <f t="shared" si="31"/>
        <v>42473.57</v>
      </c>
      <c r="O324" t="b">
        <v>1</v>
      </c>
      <c r="P324">
        <v>186</v>
      </c>
      <c r="Q324" t="b">
        <v>1</v>
      </c>
      <c r="R324" t="s">
        <v>8267</v>
      </c>
      <c r="S324" s="11" t="s">
        <v>8326</v>
      </c>
      <c r="T324" t="s">
        <v>8331</v>
      </c>
      <c r="U324" s="9"/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4">
        <f t="shared" si="28"/>
        <v>123</v>
      </c>
      <c r="G325" s="14">
        <f t="shared" si="29"/>
        <v>114.59</v>
      </c>
      <c r="H325" t="s">
        <v>8218</v>
      </c>
      <c r="I325" t="s">
        <v>8223</v>
      </c>
      <c r="J325" t="s">
        <v>8245</v>
      </c>
      <c r="K325">
        <v>1482307140</v>
      </c>
      <c r="L325" s="15">
        <f t="shared" si="30"/>
        <v>42725.332638888889</v>
      </c>
      <c r="M325">
        <v>1479886966</v>
      </c>
      <c r="N325" s="15">
        <f t="shared" si="31"/>
        <v>42697.32136574074</v>
      </c>
      <c r="O325" t="b">
        <v>1</v>
      </c>
      <c r="P325">
        <v>58</v>
      </c>
      <c r="Q325" t="b">
        <v>1</v>
      </c>
      <c r="R325" t="s">
        <v>8267</v>
      </c>
      <c r="S325" s="11" t="s">
        <v>8326</v>
      </c>
      <c r="T325" t="s">
        <v>8331</v>
      </c>
      <c r="U325" s="9"/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4">
        <f t="shared" si="28"/>
        <v>102</v>
      </c>
      <c r="G326" s="14">
        <f t="shared" si="29"/>
        <v>105.32</v>
      </c>
      <c r="H326" t="s">
        <v>8218</v>
      </c>
      <c r="I326" t="s">
        <v>8223</v>
      </c>
      <c r="J326" t="s">
        <v>8245</v>
      </c>
      <c r="K326">
        <v>1438441308</v>
      </c>
      <c r="L326" s="15">
        <f t="shared" si="30"/>
        <v>42217.626250000001</v>
      </c>
      <c r="M326">
        <v>1435590108</v>
      </c>
      <c r="N326" s="15">
        <f t="shared" si="31"/>
        <v>42184.626250000001</v>
      </c>
      <c r="O326" t="b">
        <v>1</v>
      </c>
      <c r="P326">
        <v>82</v>
      </c>
      <c r="Q326" t="b">
        <v>1</v>
      </c>
      <c r="R326" t="s">
        <v>8267</v>
      </c>
      <c r="S326" s="11" t="s">
        <v>8326</v>
      </c>
      <c r="T326" t="s">
        <v>8331</v>
      </c>
      <c r="U326" s="9"/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4">
        <f t="shared" si="28"/>
        <v>104</v>
      </c>
      <c r="G327" s="14">
        <f t="shared" si="29"/>
        <v>70.92</v>
      </c>
      <c r="H327" t="s">
        <v>8218</v>
      </c>
      <c r="I327" t="s">
        <v>8223</v>
      </c>
      <c r="J327" t="s">
        <v>8245</v>
      </c>
      <c r="K327">
        <v>1482208233</v>
      </c>
      <c r="L327" s="15">
        <f t="shared" si="30"/>
        <v>42724.187881944439</v>
      </c>
      <c r="M327">
        <v>1479184233</v>
      </c>
      <c r="N327" s="15">
        <f t="shared" si="31"/>
        <v>42689.187881944439</v>
      </c>
      <c r="O327" t="b">
        <v>1</v>
      </c>
      <c r="P327">
        <v>736</v>
      </c>
      <c r="Q327" t="b">
        <v>1</v>
      </c>
      <c r="R327" t="s">
        <v>8267</v>
      </c>
      <c r="S327" s="11" t="s">
        <v>8326</v>
      </c>
      <c r="T327" t="s">
        <v>8331</v>
      </c>
      <c r="U327" s="9"/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4">
        <f t="shared" si="28"/>
        <v>113</v>
      </c>
      <c r="G328" s="14">
        <f t="shared" si="29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 s="15">
        <f t="shared" si="30"/>
        <v>42808.956250000003</v>
      </c>
      <c r="M328">
        <v>1486625606</v>
      </c>
      <c r="N328" s="15">
        <f t="shared" si="31"/>
        <v>42775.314884259264</v>
      </c>
      <c r="O328" t="b">
        <v>1</v>
      </c>
      <c r="P328">
        <v>1151</v>
      </c>
      <c r="Q328" t="b">
        <v>1</v>
      </c>
      <c r="R328" t="s">
        <v>8267</v>
      </c>
      <c r="S328" s="11" t="s">
        <v>8326</v>
      </c>
      <c r="T328" t="s">
        <v>8331</v>
      </c>
      <c r="U328" s="9"/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4">
        <f t="shared" si="28"/>
        <v>136</v>
      </c>
      <c r="G329" s="14">
        <f t="shared" si="29"/>
        <v>160.47</v>
      </c>
      <c r="H329" t="s">
        <v>8218</v>
      </c>
      <c r="I329" t="s">
        <v>8223</v>
      </c>
      <c r="J329" t="s">
        <v>8245</v>
      </c>
      <c r="K329">
        <v>1427011200</v>
      </c>
      <c r="L329" s="15">
        <f t="shared" si="30"/>
        <v>42085.333333333328</v>
      </c>
      <c r="M329">
        <v>1424669929</v>
      </c>
      <c r="N329" s="15">
        <f t="shared" si="31"/>
        <v>42058.235289351855</v>
      </c>
      <c r="O329" t="b">
        <v>1</v>
      </c>
      <c r="P329">
        <v>34</v>
      </c>
      <c r="Q329" t="b">
        <v>1</v>
      </c>
      <c r="R329" t="s">
        <v>8267</v>
      </c>
      <c r="S329" s="11" t="s">
        <v>8326</v>
      </c>
      <c r="T329" t="s">
        <v>8331</v>
      </c>
      <c r="U329" s="9"/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4">
        <f t="shared" si="28"/>
        <v>104</v>
      </c>
      <c r="G330" s="14">
        <f t="shared" si="29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 s="15">
        <f t="shared" si="30"/>
        <v>42309.166666666672</v>
      </c>
      <c r="M330">
        <v>1443739388</v>
      </c>
      <c r="N330" s="15">
        <f t="shared" si="31"/>
        <v>42278.946620370371</v>
      </c>
      <c r="O330" t="b">
        <v>1</v>
      </c>
      <c r="P330">
        <v>498</v>
      </c>
      <c r="Q330" t="b">
        <v>1</v>
      </c>
      <c r="R330" t="s">
        <v>8267</v>
      </c>
      <c r="S330" s="11" t="s">
        <v>8326</v>
      </c>
      <c r="T330" t="s">
        <v>8331</v>
      </c>
      <c r="U330" s="9"/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4">
        <f t="shared" si="28"/>
        <v>106</v>
      </c>
      <c r="G331" s="14">
        <f t="shared" si="29"/>
        <v>63.17</v>
      </c>
      <c r="H331" t="s">
        <v>8218</v>
      </c>
      <c r="I331" t="s">
        <v>8223</v>
      </c>
      <c r="J331" t="s">
        <v>8245</v>
      </c>
      <c r="K331">
        <v>1446868800</v>
      </c>
      <c r="L331" s="15">
        <f t="shared" si="30"/>
        <v>42315.166666666672</v>
      </c>
      <c r="M331">
        <v>1444821127</v>
      </c>
      <c r="N331" s="15">
        <f t="shared" si="31"/>
        <v>42291.46674768519</v>
      </c>
      <c r="O331" t="b">
        <v>1</v>
      </c>
      <c r="P331">
        <v>167</v>
      </c>
      <c r="Q331" t="b">
        <v>1</v>
      </c>
      <c r="R331" t="s">
        <v>8267</v>
      </c>
      <c r="S331" s="11" t="s">
        <v>8326</v>
      </c>
      <c r="T331" t="s">
        <v>8331</v>
      </c>
      <c r="U331" s="9"/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4">
        <f t="shared" si="28"/>
        <v>102</v>
      </c>
      <c r="G332" s="14">
        <f t="shared" si="29"/>
        <v>104.82</v>
      </c>
      <c r="H332" t="s">
        <v>8218</v>
      </c>
      <c r="I332" t="s">
        <v>8223</v>
      </c>
      <c r="J332" t="s">
        <v>8245</v>
      </c>
      <c r="K332">
        <v>1368763140</v>
      </c>
      <c r="L332" s="15">
        <f t="shared" si="30"/>
        <v>41411.165972222225</v>
      </c>
      <c r="M332">
        <v>1366028563</v>
      </c>
      <c r="N332" s="15">
        <f t="shared" si="31"/>
        <v>41379.515775462962</v>
      </c>
      <c r="O332" t="b">
        <v>1</v>
      </c>
      <c r="P332">
        <v>340</v>
      </c>
      <c r="Q332" t="b">
        <v>1</v>
      </c>
      <c r="R332" t="s">
        <v>8267</v>
      </c>
      <c r="S332" s="11" t="s">
        <v>8326</v>
      </c>
      <c r="T332" t="s">
        <v>8331</v>
      </c>
      <c r="U332" s="9"/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4">
        <f t="shared" si="28"/>
        <v>107</v>
      </c>
      <c r="G333" s="14">
        <f t="shared" si="29"/>
        <v>97.36</v>
      </c>
      <c r="H333" t="s">
        <v>8218</v>
      </c>
      <c r="I333" t="s">
        <v>8223</v>
      </c>
      <c r="J333" t="s">
        <v>8245</v>
      </c>
      <c r="K333">
        <v>1466171834</v>
      </c>
      <c r="L333" s="15">
        <f t="shared" si="30"/>
        <v>42538.581412037034</v>
      </c>
      <c r="M333">
        <v>1463493434</v>
      </c>
      <c r="N333" s="15">
        <f t="shared" si="31"/>
        <v>42507.581412037034</v>
      </c>
      <c r="O333" t="b">
        <v>1</v>
      </c>
      <c r="P333">
        <v>438</v>
      </c>
      <c r="Q333" t="b">
        <v>1</v>
      </c>
      <c r="R333" t="s">
        <v>8267</v>
      </c>
      <c r="S333" s="11" t="s">
        <v>8326</v>
      </c>
      <c r="T333" t="s">
        <v>8331</v>
      </c>
      <c r="U333" s="9"/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4">
        <f t="shared" si="28"/>
        <v>113</v>
      </c>
      <c r="G334" s="14">
        <f t="shared" si="29"/>
        <v>203.63</v>
      </c>
      <c r="H334" t="s">
        <v>8218</v>
      </c>
      <c r="I334" t="s">
        <v>8223</v>
      </c>
      <c r="J334" t="s">
        <v>8245</v>
      </c>
      <c r="K334">
        <v>1446019200</v>
      </c>
      <c r="L334" s="15">
        <f t="shared" si="30"/>
        <v>42305.333333333328</v>
      </c>
      <c r="M334">
        <v>1442420377</v>
      </c>
      <c r="N334" s="15">
        <f t="shared" si="31"/>
        <v>42263.680289351847</v>
      </c>
      <c r="O334" t="b">
        <v>1</v>
      </c>
      <c r="P334">
        <v>555</v>
      </c>
      <c r="Q334" t="b">
        <v>1</v>
      </c>
      <c r="R334" t="s">
        <v>8267</v>
      </c>
      <c r="S334" s="11" t="s">
        <v>8326</v>
      </c>
      <c r="T334" t="s">
        <v>8331</v>
      </c>
      <c r="U334" s="9"/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4">
        <f t="shared" si="28"/>
        <v>125</v>
      </c>
      <c r="G335" s="14">
        <f t="shared" si="29"/>
        <v>188.31</v>
      </c>
      <c r="H335" t="s">
        <v>8218</v>
      </c>
      <c r="I335" t="s">
        <v>8223</v>
      </c>
      <c r="J335" t="s">
        <v>8245</v>
      </c>
      <c r="K335">
        <v>1460038591</v>
      </c>
      <c r="L335" s="15">
        <f t="shared" si="30"/>
        <v>42467.59480324074</v>
      </c>
      <c r="M335">
        <v>1457450191</v>
      </c>
      <c r="N335" s="15">
        <f t="shared" si="31"/>
        <v>42437.636469907404</v>
      </c>
      <c r="O335" t="b">
        <v>1</v>
      </c>
      <c r="P335">
        <v>266</v>
      </c>
      <c r="Q335" t="b">
        <v>1</v>
      </c>
      <c r="R335" t="s">
        <v>8267</v>
      </c>
      <c r="S335" s="11" t="s">
        <v>8326</v>
      </c>
      <c r="T335" t="s">
        <v>8331</v>
      </c>
      <c r="U335" s="9"/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4">
        <f t="shared" si="28"/>
        <v>101</v>
      </c>
      <c r="G336" s="14">
        <f t="shared" si="29"/>
        <v>146.65</v>
      </c>
      <c r="H336" t="s">
        <v>8218</v>
      </c>
      <c r="I336" t="s">
        <v>8223</v>
      </c>
      <c r="J336" t="s">
        <v>8245</v>
      </c>
      <c r="K336">
        <v>1431716400</v>
      </c>
      <c r="L336" s="15">
        <f t="shared" si="30"/>
        <v>42139.791666666672</v>
      </c>
      <c r="M336">
        <v>1428423757</v>
      </c>
      <c r="N336" s="15">
        <f t="shared" si="31"/>
        <v>42101.682372685187</v>
      </c>
      <c r="O336" t="b">
        <v>1</v>
      </c>
      <c r="P336">
        <v>69</v>
      </c>
      <c r="Q336" t="b">
        <v>1</v>
      </c>
      <c r="R336" t="s">
        <v>8267</v>
      </c>
      <c r="S336" s="11" t="s">
        <v>8326</v>
      </c>
      <c r="T336" t="s">
        <v>8331</v>
      </c>
      <c r="U336" s="9"/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4">
        <f t="shared" si="28"/>
        <v>103</v>
      </c>
      <c r="G337" s="14">
        <f t="shared" si="29"/>
        <v>109.19</v>
      </c>
      <c r="H337" t="s">
        <v>8218</v>
      </c>
      <c r="I337" t="s">
        <v>8223</v>
      </c>
      <c r="J337" t="s">
        <v>8245</v>
      </c>
      <c r="K337">
        <v>1431122400</v>
      </c>
      <c r="L337" s="15">
        <f t="shared" si="30"/>
        <v>42132.916666666672</v>
      </c>
      <c r="M337">
        <v>1428428515</v>
      </c>
      <c r="N337" s="15">
        <f t="shared" si="31"/>
        <v>42101.737442129626</v>
      </c>
      <c r="O337" t="b">
        <v>1</v>
      </c>
      <c r="P337">
        <v>80</v>
      </c>
      <c r="Q337" t="b">
        <v>1</v>
      </c>
      <c r="R337" t="s">
        <v>8267</v>
      </c>
      <c r="S337" s="11" t="s">
        <v>8326</v>
      </c>
      <c r="T337" t="s">
        <v>8331</v>
      </c>
      <c r="U337" s="9"/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4">
        <f t="shared" si="28"/>
        <v>117</v>
      </c>
      <c r="G338" s="14">
        <f t="shared" si="29"/>
        <v>59.25</v>
      </c>
      <c r="H338" t="s">
        <v>8218</v>
      </c>
      <c r="I338" t="s">
        <v>8223</v>
      </c>
      <c r="J338" t="s">
        <v>8245</v>
      </c>
      <c r="K338">
        <v>1447427918</v>
      </c>
      <c r="L338" s="15">
        <f t="shared" si="30"/>
        <v>42321.637939814813</v>
      </c>
      <c r="M338">
        <v>1444832318</v>
      </c>
      <c r="N338" s="15">
        <f t="shared" si="31"/>
        <v>42291.596273148149</v>
      </c>
      <c r="O338" t="b">
        <v>1</v>
      </c>
      <c r="P338">
        <v>493</v>
      </c>
      <c r="Q338" t="b">
        <v>1</v>
      </c>
      <c r="R338" t="s">
        <v>8267</v>
      </c>
      <c r="S338" s="11" t="s">
        <v>8326</v>
      </c>
      <c r="T338" t="s">
        <v>8331</v>
      </c>
      <c r="U338" s="9"/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4">
        <f t="shared" si="28"/>
        <v>101</v>
      </c>
      <c r="G339" s="14">
        <f t="shared" si="29"/>
        <v>97.9</v>
      </c>
      <c r="H339" t="s">
        <v>8218</v>
      </c>
      <c r="I339" t="s">
        <v>8223</v>
      </c>
      <c r="J339" t="s">
        <v>8245</v>
      </c>
      <c r="K339">
        <v>1426298708</v>
      </c>
      <c r="L339" s="15">
        <f t="shared" si="30"/>
        <v>42077.086898148147</v>
      </c>
      <c r="M339">
        <v>1423710308</v>
      </c>
      <c r="N339" s="15">
        <f t="shared" si="31"/>
        <v>42047.128564814819</v>
      </c>
      <c r="O339" t="b">
        <v>1</v>
      </c>
      <c r="P339">
        <v>31</v>
      </c>
      <c r="Q339" t="b">
        <v>1</v>
      </c>
      <c r="R339" t="s">
        <v>8267</v>
      </c>
      <c r="S339" s="11" t="s">
        <v>8326</v>
      </c>
      <c r="T339" t="s">
        <v>8331</v>
      </c>
      <c r="U339" s="9"/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4">
        <f t="shared" si="28"/>
        <v>110</v>
      </c>
      <c r="G340" s="14">
        <f t="shared" si="29"/>
        <v>70</v>
      </c>
      <c r="H340" t="s">
        <v>8218</v>
      </c>
      <c r="I340" t="s">
        <v>8223</v>
      </c>
      <c r="J340" t="s">
        <v>8245</v>
      </c>
      <c r="K340">
        <v>1472864400</v>
      </c>
      <c r="L340" s="15">
        <f t="shared" si="30"/>
        <v>42616.041666666672</v>
      </c>
      <c r="M340">
        <v>1468001290</v>
      </c>
      <c r="N340" s="15">
        <f t="shared" si="31"/>
        <v>42559.755671296298</v>
      </c>
      <c r="O340" t="b">
        <v>1</v>
      </c>
      <c r="P340">
        <v>236</v>
      </c>
      <c r="Q340" t="b">
        <v>1</v>
      </c>
      <c r="R340" t="s">
        <v>8267</v>
      </c>
      <c r="S340" s="11" t="s">
        <v>8326</v>
      </c>
      <c r="T340" t="s">
        <v>8331</v>
      </c>
      <c r="U340" s="9"/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4">
        <f t="shared" si="28"/>
        <v>108</v>
      </c>
      <c r="G341" s="14">
        <f t="shared" si="29"/>
        <v>72.87</v>
      </c>
      <c r="H341" t="s">
        <v>8218</v>
      </c>
      <c r="I341" t="s">
        <v>8223</v>
      </c>
      <c r="J341" t="s">
        <v>8245</v>
      </c>
      <c r="K341">
        <v>1430331268</v>
      </c>
      <c r="L341" s="15">
        <f t="shared" si="30"/>
        <v>42123.760046296295</v>
      </c>
      <c r="M341">
        <v>1427739268</v>
      </c>
      <c r="N341" s="15">
        <f t="shared" si="31"/>
        <v>42093.760046296295</v>
      </c>
      <c r="O341" t="b">
        <v>1</v>
      </c>
      <c r="P341">
        <v>89</v>
      </c>
      <c r="Q341" t="b">
        <v>1</v>
      </c>
      <c r="R341" t="s">
        <v>8267</v>
      </c>
      <c r="S341" s="11" t="s">
        <v>8326</v>
      </c>
      <c r="T341" t="s">
        <v>8331</v>
      </c>
      <c r="U341" s="9"/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4">
        <f t="shared" si="28"/>
        <v>125</v>
      </c>
      <c r="G342" s="14">
        <f t="shared" si="29"/>
        <v>146.35</v>
      </c>
      <c r="H342" t="s">
        <v>8218</v>
      </c>
      <c r="I342" t="s">
        <v>8223</v>
      </c>
      <c r="J342" t="s">
        <v>8245</v>
      </c>
      <c r="K342">
        <v>1489006800</v>
      </c>
      <c r="L342" s="15">
        <f t="shared" si="30"/>
        <v>42802.875</v>
      </c>
      <c r="M342">
        <v>1486397007</v>
      </c>
      <c r="N342" s="15">
        <f t="shared" si="31"/>
        <v>42772.669062500005</v>
      </c>
      <c r="O342" t="b">
        <v>1</v>
      </c>
      <c r="P342">
        <v>299</v>
      </c>
      <c r="Q342" t="b">
        <v>1</v>
      </c>
      <c r="R342" t="s">
        <v>8267</v>
      </c>
      <c r="S342" s="11" t="s">
        <v>8326</v>
      </c>
      <c r="T342" t="s">
        <v>8331</v>
      </c>
      <c r="U342" s="9"/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4">
        <f t="shared" si="28"/>
        <v>107</v>
      </c>
      <c r="G343" s="14">
        <f t="shared" si="29"/>
        <v>67.91</v>
      </c>
      <c r="H343" t="s">
        <v>8218</v>
      </c>
      <c r="I343" t="s">
        <v>8223</v>
      </c>
      <c r="J343" t="s">
        <v>8245</v>
      </c>
      <c r="K343">
        <v>1412135940</v>
      </c>
      <c r="L343" s="15">
        <f t="shared" si="30"/>
        <v>41913.165972222225</v>
      </c>
      <c r="M343">
        <v>1410555998</v>
      </c>
      <c r="N343" s="15">
        <f t="shared" si="31"/>
        <v>41894.879606481481</v>
      </c>
      <c r="O343" t="b">
        <v>1</v>
      </c>
      <c r="P343">
        <v>55</v>
      </c>
      <c r="Q343" t="b">
        <v>1</v>
      </c>
      <c r="R343" t="s">
        <v>8267</v>
      </c>
      <c r="S343" s="11" t="s">
        <v>8326</v>
      </c>
      <c r="T343" t="s">
        <v>8331</v>
      </c>
      <c r="U343" s="9"/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4">
        <f t="shared" si="28"/>
        <v>100</v>
      </c>
      <c r="G344" s="14">
        <f t="shared" si="29"/>
        <v>169.85</v>
      </c>
      <c r="H344" t="s">
        <v>8218</v>
      </c>
      <c r="I344" t="s">
        <v>8223</v>
      </c>
      <c r="J344" t="s">
        <v>8245</v>
      </c>
      <c r="K344">
        <v>1461955465</v>
      </c>
      <c r="L344" s="15">
        <f t="shared" si="30"/>
        <v>42489.780844907407</v>
      </c>
      <c r="M344">
        <v>1459363465</v>
      </c>
      <c r="N344" s="15">
        <f t="shared" si="31"/>
        <v>42459.780844907407</v>
      </c>
      <c r="O344" t="b">
        <v>1</v>
      </c>
      <c r="P344">
        <v>325</v>
      </c>
      <c r="Q344" t="b">
        <v>1</v>
      </c>
      <c r="R344" t="s">
        <v>8267</v>
      </c>
      <c r="S344" s="11" t="s">
        <v>8326</v>
      </c>
      <c r="T344" t="s">
        <v>8331</v>
      </c>
      <c r="U344" s="9"/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4">
        <f t="shared" si="28"/>
        <v>102</v>
      </c>
      <c r="G345" s="14">
        <f t="shared" si="29"/>
        <v>58.41</v>
      </c>
      <c r="H345" t="s">
        <v>8218</v>
      </c>
      <c r="I345" t="s">
        <v>8223</v>
      </c>
      <c r="J345" t="s">
        <v>8245</v>
      </c>
      <c r="K345">
        <v>1415934000</v>
      </c>
      <c r="L345" s="15">
        <f t="shared" si="30"/>
        <v>41957.125</v>
      </c>
      <c r="M345">
        <v>1413308545</v>
      </c>
      <c r="N345" s="15">
        <f t="shared" si="31"/>
        <v>41926.73778935185</v>
      </c>
      <c r="O345" t="b">
        <v>1</v>
      </c>
      <c r="P345">
        <v>524</v>
      </c>
      <c r="Q345" t="b">
        <v>1</v>
      </c>
      <c r="R345" t="s">
        <v>8267</v>
      </c>
      <c r="S345" s="11" t="s">
        <v>8326</v>
      </c>
      <c r="T345" t="s">
        <v>8331</v>
      </c>
      <c r="U345" s="9"/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4">
        <f t="shared" si="28"/>
        <v>102</v>
      </c>
      <c r="G346" s="14">
        <f t="shared" si="29"/>
        <v>119.99</v>
      </c>
      <c r="H346" t="s">
        <v>8218</v>
      </c>
      <c r="I346" t="s">
        <v>8223</v>
      </c>
      <c r="J346" t="s">
        <v>8245</v>
      </c>
      <c r="K346">
        <v>1433125200</v>
      </c>
      <c r="L346" s="15">
        <f t="shared" si="30"/>
        <v>42156.097222222219</v>
      </c>
      <c r="M346">
        <v>1429312694</v>
      </c>
      <c r="N346" s="15">
        <f t="shared" si="31"/>
        <v>42111.970995370371</v>
      </c>
      <c r="O346" t="b">
        <v>1</v>
      </c>
      <c r="P346">
        <v>285</v>
      </c>
      <c r="Q346" t="b">
        <v>1</v>
      </c>
      <c r="R346" t="s">
        <v>8267</v>
      </c>
      <c r="S346" s="11" t="s">
        <v>8326</v>
      </c>
      <c r="T346" t="s">
        <v>8331</v>
      </c>
      <c r="U346" s="9"/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4">
        <f t="shared" si="28"/>
        <v>123</v>
      </c>
      <c r="G347" s="14">
        <f t="shared" si="29"/>
        <v>99.86</v>
      </c>
      <c r="H347" t="s">
        <v>8218</v>
      </c>
      <c r="I347" t="s">
        <v>8223</v>
      </c>
      <c r="J347" t="s">
        <v>8245</v>
      </c>
      <c r="K347">
        <v>1432161590</v>
      </c>
      <c r="L347" s="15">
        <f t="shared" si="30"/>
        <v>42144.944328703699</v>
      </c>
      <c r="M347">
        <v>1429569590</v>
      </c>
      <c r="N347" s="15">
        <f t="shared" si="31"/>
        <v>42114.944328703699</v>
      </c>
      <c r="O347" t="b">
        <v>1</v>
      </c>
      <c r="P347">
        <v>179</v>
      </c>
      <c r="Q347" t="b">
        <v>1</v>
      </c>
      <c r="R347" t="s">
        <v>8267</v>
      </c>
      <c r="S347" s="11" t="s">
        <v>8326</v>
      </c>
      <c r="T347" t="s">
        <v>8331</v>
      </c>
      <c r="U347" s="9"/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4">
        <f t="shared" si="28"/>
        <v>170</v>
      </c>
      <c r="G348" s="14">
        <f t="shared" si="29"/>
        <v>90.58</v>
      </c>
      <c r="H348" t="s">
        <v>8218</v>
      </c>
      <c r="I348" t="s">
        <v>8223</v>
      </c>
      <c r="J348" t="s">
        <v>8245</v>
      </c>
      <c r="K348">
        <v>1444824021</v>
      </c>
      <c r="L348" s="15">
        <f t="shared" si="30"/>
        <v>42291.500243055561</v>
      </c>
      <c r="M348">
        <v>1442232021</v>
      </c>
      <c r="N348" s="15">
        <f t="shared" si="31"/>
        <v>42261.500243055561</v>
      </c>
      <c r="O348" t="b">
        <v>1</v>
      </c>
      <c r="P348">
        <v>188</v>
      </c>
      <c r="Q348" t="b">
        <v>1</v>
      </c>
      <c r="R348" t="s">
        <v>8267</v>
      </c>
      <c r="S348" s="11" t="s">
        <v>8326</v>
      </c>
      <c r="T348" t="s">
        <v>8331</v>
      </c>
      <c r="U348" s="9"/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4">
        <f t="shared" si="28"/>
        <v>112</v>
      </c>
      <c r="G349" s="14">
        <f t="shared" si="29"/>
        <v>117.77</v>
      </c>
      <c r="H349" t="s">
        <v>8218</v>
      </c>
      <c r="I349" t="s">
        <v>8223</v>
      </c>
      <c r="J349" t="s">
        <v>8245</v>
      </c>
      <c r="K349">
        <v>1447505609</v>
      </c>
      <c r="L349" s="15">
        <f t="shared" si="30"/>
        <v>42322.537141203706</v>
      </c>
      <c r="M349">
        <v>1444910009</v>
      </c>
      <c r="N349" s="15">
        <f t="shared" si="31"/>
        <v>42292.495474537034</v>
      </c>
      <c r="O349" t="b">
        <v>1</v>
      </c>
      <c r="P349">
        <v>379</v>
      </c>
      <c r="Q349" t="b">
        <v>1</v>
      </c>
      <c r="R349" t="s">
        <v>8267</v>
      </c>
      <c r="S349" s="11" t="s">
        <v>8326</v>
      </c>
      <c r="T349" t="s">
        <v>8331</v>
      </c>
      <c r="U349" s="9"/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4">
        <f t="shared" si="28"/>
        <v>103</v>
      </c>
      <c r="G350" s="14">
        <f t="shared" si="29"/>
        <v>86.55</v>
      </c>
      <c r="H350" t="s">
        <v>8218</v>
      </c>
      <c r="I350" t="s">
        <v>8223</v>
      </c>
      <c r="J350" t="s">
        <v>8245</v>
      </c>
      <c r="K350">
        <v>1440165916</v>
      </c>
      <c r="L350" s="15">
        <f t="shared" si="30"/>
        <v>42237.58699074074</v>
      </c>
      <c r="M350">
        <v>1437573916</v>
      </c>
      <c r="N350" s="15">
        <f t="shared" si="31"/>
        <v>42207.58699074074</v>
      </c>
      <c r="O350" t="b">
        <v>1</v>
      </c>
      <c r="P350">
        <v>119</v>
      </c>
      <c r="Q350" t="b">
        <v>1</v>
      </c>
      <c r="R350" t="s">
        <v>8267</v>
      </c>
      <c r="S350" s="11" t="s">
        <v>8326</v>
      </c>
      <c r="T350" t="s">
        <v>8331</v>
      </c>
      <c r="U350" s="9"/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4">
        <f t="shared" si="28"/>
        <v>107</v>
      </c>
      <c r="G351" s="14">
        <f t="shared" si="29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 s="15">
        <f t="shared" si="30"/>
        <v>42790.498935185184</v>
      </c>
      <c r="M351">
        <v>1485345508</v>
      </c>
      <c r="N351" s="15">
        <f t="shared" si="31"/>
        <v>42760.498935185184</v>
      </c>
      <c r="O351" t="b">
        <v>1</v>
      </c>
      <c r="P351">
        <v>167</v>
      </c>
      <c r="Q351" t="b">
        <v>1</v>
      </c>
      <c r="R351" t="s">
        <v>8267</v>
      </c>
      <c r="S351" s="11" t="s">
        <v>8326</v>
      </c>
      <c r="T351" t="s">
        <v>8331</v>
      </c>
      <c r="U351" s="9"/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4">
        <f t="shared" si="28"/>
        <v>115</v>
      </c>
      <c r="G352" s="14">
        <f t="shared" si="29"/>
        <v>129.82</v>
      </c>
      <c r="H352" t="s">
        <v>8218</v>
      </c>
      <c r="I352" t="s">
        <v>8223</v>
      </c>
      <c r="J352" t="s">
        <v>8245</v>
      </c>
      <c r="K352">
        <v>1473566340</v>
      </c>
      <c r="L352" s="15">
        <f t="shared" si="30"/>
        <v>42624.165972222225</v>
      </c>
      <c r="M352">
        <v>1470274509</v>
      </c>
      <c r="N352" s="15">
        <f t="shared" si="31"/>
        <v>42586.066076388888</v>
      </c>
      <c r="O352" t="b">
        <v>1</v>
      </c>
      <c r="P352">
        <v>221</v>
      </c>
      <c r="Q352" t="b">
        <v>1</v>
      </c>
      <c r="R352" t="s">
        <v>8267</v>
      </c>
      <c r="S352" s="11" t="s">
        <v>8326</v>
      </c>
      <c r="T352" t="s">
        <v>8331</v>
      </c>
      <c r="U352" s="9"/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4">
        <f t="shared" si="28"/>
        <v>127</v>
      </c>
      <c r="G353" s="14">
        <f t="shared" si="29"/>
        <v>44.91</v>
      </c>
      <c r="H353" t="s">
        <v>8218</v>
      </c>
      <c r="I353" t="s">
        <v>8226</v>
      </c>
      <c r="J353" t="s">
        <v>8248</v>
      </c>
      <c r="K353">
        <v>1460066954</v>
      </c>
      <c r="L353" s="15">
        <f t="shared" si="30"/>
        <v>42467.923078703709</v>
      </c>
      <c r="M353">
        <v>1456614554</v>
      </c>
      <c r="N353" s="15">
        <f t="shared" si="31"/>
        <v>42427.964745370366</v>
      </c>
      <c r="O353" t="b">
        <v>1</v>
      </c>
      <c r="P353">
        <v>964</v>
      </c>
      <c r="Q353" t="b">
        <v>1</v>
      </c>
      <c r="R353" t="s">
        <v>8267</v>
      </c>
      <c r="S353" s="11" t="s">
        <v>8326</v>
      </c>
      <c r="T353" t="s">
        <v>8331</v>
      </c>
      <c r="U353" s="9"/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4">
        <f t="shared" si="28"/>
        <v>117</v>
      </c>
      <c r="G354" s="14">
        <f t="shared" si="29"/>
        <v>40.76</v>
      </c>
      <c r="H354" t="s">
        <v>8218</v>
      </c>
      <c r="I354" t="s">
        <v>8223</v>
      </c>
      <c r="J354" t="s">
        <v>8245</v>
      </c>
      <c r="K354">
        <v>1412740868</v>
      </c>
      <c r="L354" s="15">
        <f t="shared" si="30"/>
        <v>41920.167453703703</v>
      </c>
      <c r="M354">
        <v>1410148868</v>
      </c>
      <c r="N354" s="15">
        <f t="shared" si="31"/>
        <v>41890.167453703703</v>
      </c>
      <c r="O354" t="b">
        <v>1</v>
      </c>
      <c r="P354">
        <v>286</v>
      </c>
      <c r="Q354" t="b">
        <v>1</v>
      </c>
      <c r="R354" t="s">
        <v>8267</v>
      </c>
      <c r="S354" s="11" t="s">
        <v>8326</v>
      </c>
      <c r="T354" t="s">
        <v>8331</v>
      </c>
      <c r="U354" s="9"/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4">
        <f t="shared" si="28"/>
        <v>109</v>
      </c>
      <c r="G355" s="14">
        <f t="shared" si="29"/>
        <v>103.52</v>
      </c>
      <c r="H355" t="s">
        <v>8218</v>
      </c>
      <c r="I355" t="s">
        <v>8223</v>
      </c>
      <c r="J355" t="s">
        <v>8245</v>
      </c>
      <c r="K355">
        <v>1447963219</v>
      </c>
      <c r="L355" s="15">
        <f t="shared" si="30"/>
        <v>42327.833553240736</v>
      </c>
      <c r="M355">
        <v>1445367619</v>
      </c>
      <c r="N355" s="15">
        <f t="shared" si="31"/>
        <v>42297.791886574079</v>
      </c>
      <c r="O355" t="b">
        <v>1</v>
      </c>
      <c r="P355">
        <v>613</v>
      </c>
      <c r="Q355" t="b">
        <v>1</v>
      </c>
      <c r="R355" t="s">
        <v>8267</v>
      </c>
      <c r="S355" s="11" t="s">
        <v>8326</v>
      </c>
      <c r="T355" t="s">
        <v>8331</v>
      </c>
      <c r="U355" s="9"/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4">
        <f t="shared" si="28"/>
        <v>104</v>
      </c>
      <c r="G356" s="14">
        <f t="shared" si="29"/>
        <v>125.45</v>
      </c>
      <c r="H356" t="s">
        <v>8218</v>
      </c>
      <c r="I356" t="s">
        <v>8223</v>
      </c>
      <c r="J356" t="s">
        <v>8245</v>
      </c>
      <c r="K356">
        <v>1460141521</v>
      </c>
      <c r="L356" s="15">
        <f t="shared" si="30"/>
        <v>42468.786122685182</v>
      </c>
      <c r="M356">
        <v>1457553121</v>
      </c>
      <c r="N356" s="15">
        <f t="shared" si="31"/>
        <v>42438.827789351853</v>
      </c>
      <c r="O356" t="b">
        <v>1</v>
      </c>
      <c r="P356">
        <v>29</v>
      </c>
      <c r="Q356" t="b">
        <v>1</v>
      </c>
      <c r="R356" t="s">
        <v>8267</v>
      </c>
      <c r="S356" s="11" t="s">
        <v>8326</v>
      </c>
      <c r="T356" t="s">
        <v>8331</v>
      </c>
      <c r="U356" s="9"/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4">
        <f t="shared" si="28"/>
        <v>116</v>
      </c>
      <c r="G357" s="14">
        <f t="shared" si="29"/>
        <v>246.61</v>
      </c>
      <c r="H357" t="s">
        <v>8218</v>
      </c>
      <c r="I357" t="s">
        <v>8223</v>
      </c>
      <c r="J357" t="s">
        <v>8245</v>
      </c>
      <c r="K357">
        <v>1417420994</v>
      </c>
      <c r="L357" s="15">
        <f t="shared" si="30"/>
        <v>41974.3355787037</v>
      </c>
      <c r="M357">
        <v>1414738994</v>
      </c>
      <c r="N357" s="15">
        <f t="shared" si="31"/>
        <v>41943.293912037036</v>
      </c>
      <c r="O357" t="b">
        <v>1</v>
      </c>
      <c r="P357">
        <v>165</v>
      </c>
      <c r="Q357" t="b">
        <v>1</v>
      </c>
      <c r="R357" t="s">
        <v>8267</v>
      </c>
      <c r="S357" s="11" t="s">
        <v>8326</v>
      </c>
      <c r="T357" t="s">
        <v>8331</v>
      </c>
      <c r="U357" s="9"/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4">
        <f t="shared" si="28"/>
        <v>103</v>
      </c>
      <c r="G358" s="14">
        <f t="shared" si="29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 s="15">
        <f t="shared" si="30"/>
        <v>42445.761493055557</v>
      </c>
      <c r="M358">
        <v>1455563793</v>
      </c>
      <c r="N358" s="15">
        <f t="shared" si="31"/>
        <v>42415.803159722222</v>
      </c>
      <c r="O358" t="b">
        <v>1</v>
      </c>
      <c r="P358">
        <v>97</v>
      </c>
      <c r="Q358" t="b">
        <v>1</v>
      </c>
      <c r="R358" t="s">
        <v>8267</v>
      </c>
      <c r="S358" s="11" t="s">
        <v>8326</v>
      </c>
      <c r="T358" t="s">
        <v>8331</v>
      </c>
      <c r="U358" s="9"/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4">
        <f t="shared" si="28"/>
        <v>174</v>
      </c>
      <c r="G359" s="14">
        <f t="shared" si="29"/>
        <v>86.14</v>
      </c>
      <c r="H359" t="s">
        <v>8218</v>
      </c>
      <c r="I359" t="s">
        <v>8223</v>
      </c>
      <c r="J359" t="s">
        <v>8245</v>
      </c>
      <c r="K359">
        <v>1429852797</v>
      </c>
      <c r="L359" s="15">
        <f t="shared" si="30"/>
        <v>42118.222187499996</v>
      </c>
      <c r="M359">
        <v>1426396797</v>
      </c>
      <c r="N359" s="15">
        <f t="shared" si="31"/>
        <v>42078.222187499996</v>
      </c>
      <c r="O359" t="b">
        <v>1</v>
      </c>
      <c r="P359">
        <v>303</v>
      </c>
      <c r="Q359" t="b">
        <v>1</v>
      </c>
      <c r="R359" t="s">
        <v>8267</v>
      </c>
      <c r="S359" s="11" t="s">
        <v>8326</v>
      </c>
      <c r="T359" t="s">
        <v>8331</v>
      </c>
      <c r="U359" s="9"/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4">
        <f t="shared" si="28"/>
        <v>103</v>
      </c>
      <c r="G360" s="14">
        <f t="shared" si="29"/>
        <v>193.05</v>
      </c>
      <c r="H360" t="s">
        <v>8218</v>
      </c>
      <c r="I360" t="s">
        <v>8223</v>
      </c>
      <c r="J360" t="s">
        <v>8245</v>
      </c>
      <c r="K360">
        <v>1466002800</v>
      </c>
      <c r="L360" s="15">
        <f t="shared" si="30"/>
        <v>42536.625</v>
      </c>
      <c r="M360">
        <v>1463517521</v>
      </c>
      <c r="N360" s="15">
        <f t="shared" si="31"/>
        <v>42507.860196759255</v>
      </c>
      <c r="O360" t="b">
        <v>1</v>
      </c>
      <c r="P360">
        <v>267</v>
      </c>
      <c r="Q360" t="b">
        <v>1</v>
      </c>
      <c r="R360" t="s">
        <v>8267</v>
      </c>
      <c r="S360" s="11" t="s">
        <v>8326</v>
      </c>
      <c r="T360" t="s">
        <v>8331</v>
      </c>
      <c r="U360" s="9"/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4">
        <f t="shared" si="28"/>
        <v>105</v>
      </c>
      <c r="G361" s="14">
        <f t="shared" si="29"/>
        <v>84.02</v>
      </c>
      <c r="H361" t="s">
        <v>8218</v>
      </c>
      <c r="I361" t="s">
        <v>8223</v>
      </c>
      <c r="J361" t="s">
        <v>8245</v>
      </c>
      <c r="K361">
        <v>1415941920</v>
      </c>
      <c r="L361" s="15">
        <f t="shared" si="30"/>
        <v>41957.216666666667</v>
      </c>
      <c r="M361">
        <v>1414028490</v>
      </c>
      <c r="N361" s="15">
        <f t="shared" si="31"/>
        <v>41935.070486111108</v>
      </c>
      <c r="O361" t="b">
        <v>1</v>
      </c>
      <c r="P361">
        <v>302</v>
      </c>
      <c r="Q361" t="b">
        <v>1</v>
      </c>
      <c r="R361" t="s">
        <v>8267</v>
      </c>
      <c r="S361" s="11" t="s">
        <v>8326</v>
      </c>
      <c r="T361" t="s">
        <v>8331</v>
      </c>
      <c r="U361" s="9"/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4">
        <f t="shared" si="28"/>
        <v>101</v>
      </c>
      <c r="G362" s="14">
        <f t="shared" si="29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 s="15">
        <f t="shared" si="30"/>
        <v>42208.132638888885</v>
      </c>
      <c r="M362">
        <v>1433799180</v>
      </c>
      <c r="N362" s="15">
        <f t="shared" si="31"/>
        <v>42163.897916666669</v>
      </c>
      <c r="O362" t="b">
        <v>0</v>
      </c>
      <c r="P362">
        <v>87</v>
      </c>
      <c r="Q362" t="b">
        <v>1</v>
      </c>
      <c r="R362" t="s">
        <v>8267</v>
      </c>
      <c r="S362" s="11" t="s">
        <v>8326</v>
      </c>
      <c r="T362" t="s">
        <v>8331</v>
      </c>
      <c r="U362" s="9"/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4">
        <f t="shared" si="28"/>
        <v>111</v>
      </c>
      <c r="G363" s="14">
        <f t="shared" si="29"/>
        <v>109.82</v>
      </c>
      <c r="H363" t="s">
        <v>8218</v>
      </c>
      <c r="I363" t="s">
        <v>8223</v>
      </c>
      <c r="J363" t="s">
        <v>8245</v>
      </c>
      <c r="K363">
        <v>1416704506</v>
      </c>
      <c r="L363" s="15">
        <f t="shared" si="30"/>
        <v>41966.042893518519</v>
      </c>
      <c r="M363">
        <v>1414108906</v>
      </c>
      <c r="N363" s="15">
        <f t="shared" si="31"/>
        <v>41936.001226851848</v>
      </c>
      <c r="O363" t="b">
        <v>0</v>
      </c>
      <c r="P363">
        <v>354</v>
      </c>
      <c r="Q363" t="b">
        <v>1</v>
      </c>
      <c r="R363" t="s">
        <v>8267</v>
      </c>
      <c r="S363" s="11" t="s">
        <v>8326</v>
      </c>
      <c r="T363" t="s">
        <v>8331</v>
      </c>
      <c r="U363" s="9"/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4">
        <f t="shared" si="28"/>
        <v>124</v>
      </c>
      <c r="G364" s="14">
        <f t="shared" si="29"/>
        <v>139.53</v>
      </c>
      <c r="H364" t="s">
        <v>8218</v>
      </c>
      <c r="I364" t="s">
        <v>8223</v>
      </c>
      <c r="J364" t="s">
        <v>8245</v>
      </c>
      <c r="K364">
        <v>1407456000</v>
      </c>
      <c r="L364" s="15">
        <f t="shared" si="30"/>
        <v>41859</v>
      </c>
      <c r="M364">
        <v>1405573391</v>
      </c>
      <c r="N364" s="15">
        <f t="shared" si="31"/>
        <v>41837.210543981484</v>
      </c>
      <c r="O364" t="b">
        <v>0</v>
      </c>
      <c r="P364">
        <v>86</v>
      </c>
      <c r="Q364" t="b">
        <v>1</v>
      </c>
      <c r="R364" t="s">
        <v>8267</v>
      </c>
      <c r="S364" s="11" t="s">
        <v>8326</v>
      </c>
      <c r="T364" t="s">
        <v>8331</v>
      </c>
      <c r="U364" s="9"/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4">
        <f t="shared" si="28"/>
        <v>101</v>
      </c>
      <c r="G365" s="14">
        <f t="shared" si="29"/>
        <v>347.85</v>
      </c>
      <c r="H365" t="s">
        <v>8218</v>
      </c>
      <c r="I365" t="s">
        <v>8223</v>
      </c>
      <c r="J365" t="s">
        <v>8245</v>
      </c>
      <c r="K365">
        <v>1272828120</v>
      </c>
      <c r="L365" s="15">
        <f t="shared" si="30"/>
        <v>40300.806944444441</v>
      </c>
      <c r="M365">
        <v>1268934736</v>
      </c>
      <c r="N365" s="15">
        <f t="shared" si="31"/>
        <v>40255.744629629626</v>
      </c>
      <c r="O365" t="b">
        <v>0</v>
      </c>
      <c r="P365">
        <v>26</v>
      </c>
      <c r="Q365" t="b">
        <v>1</v>
      </c>
      <c r="R365" t="s">
        <v>8267</v>
      </c>
      <c r="S365" s="11" t="s">
        <v>8326</v>
      </c>
      <c r="T365" t="s">
        <v>8331</v>
      </c>
      <c r="U365" s="9"/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4">
        <f t="shared" si="28"/>
        <v>110</v>
      </c>
      <c r="G366" s="14">
        <f t="shared" si="29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 s="15">
        <f t="shared" si="30"/>
        <v>41811.165972222225</v>
      </c>
      <c r="M366">
        <v>1400704672</v>
      </c>
      <c r="N366" s="15">
        <f t="shared" si="31"/>
        <v>41780.859629629631</v>
      </c>
      <c r="O366" t="b">
        <v>0</v>
      </c>
      <c r="P366">
        <v>113</v>
      </c>
      <c r="Q366" t="b">
        <v>1</v>
      </c>
      <c r="R366" t="s">
        <v>8267</v>
      </c>
      <c r="S366" s="11" t="s">
        <v>8326</v>
      </c>
      <c r="T366" t="s">
        <v>8331</v>
      </c>
      <c r="U366" s="9"/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4">
        <f t="shared" si="28"/>
        <v>104</v>
      </c>
      <c r="G367" s="14">
        <f t="shared" si="29"/>
        <v>239.94</v>
      </c>
      <c r="H367" t="s">
        <v>8218</v>
      </c>
      <c r="I367" t="s">
        <v>8224</v>
      </c>
      <c r="J367" t="s">
        <v>8246</v>
      </c>
      <c r="K367">
        <v>1393597999</v>
      </c>
      <c r="L367" s="15">
        <f t="shared" si="30"/>
        <v>41698.606469907405</v>
      </c>
      <c r="M367">
        <v>1391005999</v>
      </c>
      <c r="N367" s="15">
        <f t="shared" si="31"/>
        <v>41668.606469907405</v>
      </c>
      <c r="O367" t="b">
        <v>0</v>
      </c>
      <c r="P367">
        <v>65</v>
      </c>
      <c r="Q367" t="b">
        <v>1</v>
      </c>
      <c r="R367" t="s">
        <v>8267</v>
      </c>
      <c r="S367" s="11" t="s">
        <v>8326</v>
      </c>
      <c r="T367" t="s">
        <v>8331</v>
      </c>
      <c r="U367" s="9"/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4">
        <f t="shared" si="28"/>
        <v>101</v>
      </c>
      <c r="G368" s="14">
        <f t="shared" si="29"/>
        <v>287.31</v>
      </c>
      <c r="H368" t="s">
        <v>8218</v>
      </c>
      <c r="I368" t="s">
        <v>8223</v>
      </c>
      <c r="J368" t="s">
        <v>8245</v>
      </c>
      <c r="K368">
        <v>1337540518</v>
      </c>
      <c r="L368" s="15">
        <f t="shared" si="30"/>
        <v>41049.793032407404</v>
      </c>
      <c r="M368">
        <v>1334948518</v>
      </c>
      <c r="N368" s="15">
        <f t="shared" si="31"/>
        <v>41019.793032407404</v>
      </c>
      <c r="O368" t="b">
        <v>0</v>
      </c>
      <c r="P368">
        <v>134</v>
      </c>
      <c r="Q368" t="b">
        <v>1</v>
      </c>
      <c r="R368" t="s">
        <v>8267</v>
      </c>
      <c r="S368" s="11" t="s">
        <v>8326</v>
      </c>
      <c r="T368" t="s">
        <v>8331</v>
      </c>
      <c r="U368" s="9"/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4">
        <f t="shared" si="28"/>
        <v>103</v>
      </c>
      <c r="G369" s="14">
        <f t="shared" si="29"/>
        <v>86.85</v>
      </c>
      <c r="H369" t="s">
        <v>8218</v>
      </c>
      <c r="I369" t="s">
        <v>8223</v>
      </c>
      <c r="J369" t="s">
        <v>8245</v>
      </c>
      <c r="K369">
        <v>1367384340</v>
      </c>
      <c r="L369" s="15">
        <f t="shared" si="30"/>
        <v>41395.207638888889</v>
      </c>
      <c r="M369">
        <v>1363960278</v>
      </c>
      <c r="N369" s="15">
        <f t="shared" si="31"/>
        <v>41355.577291666668</v>
      </c>
      <c r="O369" t="b">
        <v>0</v>
      </c>
      <c r="P369">
        <v>119</v>
      </c>
      <c r="Q369" t="b">
        <v>1</v>
      </c>
      <c r="R369" t="s">
        <v>8267</v>
      </c>
      <c r="S369" s="11" t="s">
        <v>8326</v>
      </c>
      <c r="T369" t="s">
        <v>8331</v>
      </c>
      <c r="U369" s="9"/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4">
        <f t="shared" si="28"/>
        <v>104</v>
      </c>
      <c r="G370" s="14">
        <f t="shared" si="29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 s="15">
        <f t="shared" si="30"/>
        <v>42078.563912037032</v>
      </c>
      <c r="M370">
        <v>1423405922</v>
      </c>
      <c r="N370" s="15">
        <f t="shared" si="31"/>
        <v>42043.605578703704</v>
      </c>
      <c r="O370" t="b">
        <v>0</v>
      </c>
      <c r="P370">
        <v>159</v>
      </c>
      <c r="Q370" t="b">
        <v>1</v>
      </c>
      <c r="R370" t="s">
        <v>8267</v>
      </c>
      <c r="S370" s="11" t="s">
        <v>8326</v>
      </c>
      <c r="T370" t="s">
        <v>8331</v>
      </c>
      <c r="U370" s="9"/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4">
        <f t="shared" si="28"/>
        <v>110</v>
      </c>
      <c r="G371" s="14">
        <f t="shared" si="29"/>
        <v>42.87</v>
      </c>
      <c r="H371" t="s">
        <v>8218</v>
      </c>
      <c r="I371" t="s">
        <v>8223</v>
      </c>
      <c r="J371" t="s">
        <v>8245</v>
      </c>
      <c r="K371">
        <v>1326633269</v>
      </c>
      <c r="L371" s="15">
        <f t="shared" si="30"/>
        <v>40923.551724537036</v>
      </c>
      <c r="M371">
        <v>1324041269</v>
      </c>
      <c r="N371" s="15">
        <f t="shared" si="31"/>
        <v>40893.551724537036</v>
      </c>
      <c r="O371" t="b">
        <v>0</v>
      </c>
      <c r="P371">
        <v>167</v>
      </c>
      <c r="Q371" t="b">
        <v>1</v>
      </c>
      <c r="R371" t="s">
        <v>8267</v>
      </c>
      <c r="S371" s="11" t="s">
        <v>8326</v>
      </c>
      <c r="T371" t="s">
        <v>8331</v>
      </c>
      <c r="U371" s="9"/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4">
        <f t="shared" si="28"/>
        <v>122</v>
      </c>
      <c r="G372" s="14">
        <f t="shared" si="29"/>
        <v>709.42</v>
      </c>
      <c r="H372" t="s">
        <v>8218</v>
      </c>
      <c r="I372" t="s">
        <v>8223</v>
      </c>
      <c r="J372" t="s">
        <v>8245</v>
      </c>
      <c r="K372">
        <v>1483729500</v>
      </c>
      <c r="L372" s="15">
        <f t="shared" si="30"/>
        <v>42741.795138888891</v>
      </c>
      <c r="M372">
        <v>1481137500</v>
      </c>
      <c r="N372" s="15">
        <f t="shared" si="31"/>
        <v>42711.795138888891</v>
      </c>
      <c r="O372" t="b">
        <v>0</v>
      </c>
      <c r="P372">
        <v>43</v>
      </c>
      <c r="Q372" t="b">
        <v>1</v>
      </c>
      <c r="R372" t="s">
        <v>8267</v>
      </c>
      <c r="S372" s="11" t="s">
        <v>8326</v>
      </c>
      <c r="T372" t="s">
        <v>8331</v>
      </c>
      <c r="U372" s="9"/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4">
        <f t="shared" si="28"/>
        <v>114</v>
      </c>
      <c r="G373" s="14">
        <f t="shared" si="29"/>
        <v>161.26</v>
      </c>
      <c r="H373" t="s">
        <v>8218</v>
      </c>
      <c r="I373" t="s">
        <v>8223</v>
      </c>
      <c r="J373" t="s">
        <v>8245</v>
      </c>
      <c r="K373">
        <v>1359743139</v>
      </c>
      <c r="L373" s="15">
        <f t="shared" si="30"/>
        <v>41306.767812500002</v>
      </c>
      <c r="M373">
        <v>1355855139</v>
      </c>
      <c r="N373" s="15">
        <f t="shared" si="31"/>
        <v>41261.767812500002</v>
      </c>
      <c r="O373" t="b">
        <v>0</v>
      </c>
      <c r="P373">
        <v>1062</v>
      </c>
      <c r="Q373" t="b">
        <v>1</v>
      </c>
      <c r="R373" t="s">
        <v>8267</v>
      </c>
      <c r="S373" s="11" t="s">
        <v>8326</v>
      </c>
      <c r="T373" t="s">
        <v>8331</v>
      </c>
      <c r="U373" s="9"/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4">
        <f t="shared" si="28"/>
        <v>125</v>
      </c>
      <c r="G374" s="14">
        <f t="shared" si="29"/>
        <v>41.78</v>
      </c>
      <c r="H374" t="s">
        <v>8218</v>
      </c>
      <c r="I374" t="s">
        <v>8224</v>
      </c>
      <c r="J374" t="s">
        <v>8246</v>
      </c>
      <c r="K374">
        <v>1459872000</v>
      </c>
      <c r="L374" s="15">
        <f t="shared" si="30"/>
        <v>42465.666666666672</v>
      </c>
      <c r="M374">
        <v>1456408244</v>
      </c>
      <c r="N374" s="15">
        <f t="shared" si="31"/>
        <v>42425.576898148152</v>
      </c>
      <c r="O374" t="b">
        <v>0</v>
      </c>
      <c r="P374">
        <v>9</v>
      </c>
      <c r="Q374" t="b">
        <v>1</v>
      </c>
      <c r="R374" t="s">
        <v>8267</v>
      </c>
      <c r="S374" s="11" t="s">
        <v>8326</v>
      </c>
      <c r="T374" t="s">
        <v>8331</v>
      </c>
      <c r="U374" s="9"/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4">
        <f t="shared" si="28"/>
        <v>107</v>
      </c>
      <c r="G375" s="14">
        <f t="shared" si="29"/>
        <v>89.89</v>
      </c>
      <c r="H375" t="s">
        <v>8218</v>
      </c>
      <c r="I375" t="s">
        <v>8223</v>
      </c>
      <c r="J375" t="s">
        <v>8245</v>
      </c>
      <c r="K375">
        <v>1342648398</v>
      </c>
      <c r="L375" s="15">
        <f t="shared" si="30"/>
        <v>41108.91201388889</v>
      </c>
      <c r="M375">
        <v>1340056398</v>
      </c>
      <c r="N375" s="15">
        <f t="shared" si="31"/>
        <v>41078.91201388889</v>
      </c>
      <c r="O375" t="b">
        <v>0</v>
      </c>
      <c r="P375">
        <v>89</v>
      </c>
      <c r="Q375" t="b">
        <v>1</v>
      </c>
      <c r="R375" t="s">
        <v>8267</v>
      </c>
      <c r="S375" s="11" t="s">
        <v>8326</v>
      </c>
      <c r="T375" t="s">
        <v>8331</v>
      </c>
      <c r="U375" s="9"/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4">
        <f t="shared" si="28"/>
        <v>131</v>
      </c>
      <c r="G376" s="14">
        <f t="shared" si="29"/>
        <v>45.05</v>
      </c>
      <c r="H376" t="s">
        <v>8218</v>
      </c>
      <c r="I376" t="s">
        <v>8223</v>
      </c>
      <c r="J376" t="s">
        <v>8245</v>
      </c>
      <c r="K376">
        <v>1316208031</v>
      </c>
      <c r="L376" s="15">
        <f t="shared" si="30"/>
        <v>40802.889247685183</v>
      </c>
      <c r="M376">
        <v>1312320031</v>
      </c>
      <c r="N376" s="15">
        <f t="shared" si="31"/>
        <v>40757.889247685183</v>
      </c>
      <c r="O376" t="b">
        <v>0</v>
      </c>
      <c r="P376">
        <v>174</v>
      </c>
      <c r="Q376" t="b">
        <v>1</v>
      </c>
      <c r="R376" t="s">
        <v>8267</v>
      </c>
      <c r="S376" s="11" t="s">
        <v>8326</v>
      </c>
      <c r="T376" t="s">
        <v>8331</v>
      </c>
      <c r="U376" s="9"/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4">
        <f t="shared" si="28"/>
        <v>120</v>
      </c>
      <c r="G377" s="14">
        <f t="shared" si="29"/>
        <v>42.86</v>
      </c>
      <c r="H377" t="s">
        <v>8218</v>
      </c>
      <c r="I377" t="s">
        <v>8223</v>
      </c>
      <c r="J377" t="s">
        <v>8245</v>
      </c>
      <c r="K377">
        <v>1393694280</v>
      </c>
      <c r="L377" s="15">
        <f t="shared" si="30"/>
        <v>41699.720833333333</v>
      </c>
      <c r="M377">
        <v>1390088311</v>
      </c>
      <c r="N377" s="15">
        <f t="shared" si="31"/>
        <v>41657.985081018516</v>
      </c>
      <c r="O377" t="b">
        <v>0</v>
      </c>
      <c r="P377">
        <v>14</v>
      </c>
      <c r="Q377" t="b">
        <v>1</v>
      </c>
      <c r="R377" t="s">
        <v>8267</v>
      </c>
      <c r="S377" s="11" t="s">
        <v>8326</v>
      </c>
      <c r="T377" t="s">
        <v>8331</v>
      </c>
      <c r="U377" s="9"/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4">
        <f t="shared" si="28"/>
        <v>106</v>
      </c>
      <c r="G378" s="14">
        <f t="shared" si="29"/>
        <v>54.08</v>
      </c>
      <c r="H378" t="s">
        <v>8218</v>
      </c>
      <c r="I378" t="s">
        <v>8224</v>
      </c>
      <c r="J378" t="s">
        <v>8246</v>
      </c>
      <c r="K378">
        <v>1472122316</v>
      </c>
      <c r="L378" s="15">
        <f t="shared" si="30"/>
        <v>42607.452731481477</v>
      </c>
      <c r="M378">
        <v>1469443916</v>
      </c>
      <c r="N378" s="15">
        <f t="shared" si="31"/>
        <v>42576.452731481477</v>
      </c>
      <c r="O378" t="b">
        <v>0</v>
      </c>
      <c r="P378">
        <v>48</v>
      </c>
      <c r="Q378" t="b">
        <v>1</v>
      </c>
      <c r="R378" t="s">
        <v>8267</v>
      </c>
      <c r="S378" s="11" t="s">
        <v>8326</v>
      </c>
      <c r="T378" t="s">
        <v>8331</v>
      </c>
      <c r="U378" s="9"/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4">
        <f t="shared" si="28"/>
        <v>114</v>
      </c>
      <c r="G379" s="14">
        <f t="shared" si="29"/>
        <v>103.22</v>
      </c>
      <c r="H379" t="s">
        <v>8218</v>
      </c>
      <c r="I379" t="s">
        <v>8223</v>
      </c>
      <c r="J379" t="s">
        <v>8245</v>
      </c>
      <c r="K379">
        <v>1447484460</v>
      </c>
      <c r="L379" s="15">
        <f t="shared" si="30"/>
        <v>42322.292361111111</v>
      </c>
      <c r="M379">
        <v>1444888868</v>
      </c>
      <c r="N379" s="15">
        <f t="shared" si="31"/>
        <v>42292.250787037032</v>
      </c>
      <c r="O379" t="b">
        <v>0</v>
      </c>
      <c r="P379">
        <v>133</v>
      </c>
      <c r="Q379" t="b">
        <v>1</v>
      </c>
      <c r="R379" t="s">
        <v>8267</v>
      </c>
      <c r="S379" s="11" t="s">
        <v>8326</v>
      </c>
      <c r="T379" t="s">
        <v>8331</v>
      </c>
      <c r="U379" s="9"/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4">
        <f t="shared" si="28"/>
        <v>112</v>
      </c>
      <c r="G380" s="14">
        <f t="shared" si="29"/>
        <v>40.4</v>
      </c>
      <c r="H380" t="s">
        <v>8218</v>
      </c>
      <c r="I380" t="s">
        <v>8228</v>
      </c>
      <c r="J380" t="s">
        <v>8250</v>
      </c>
      <c r="K380">
        <v>1453765920</v>
      </c>
      <c r="L380" s="15">
        <f t="shared" si="30"/>
        <v>42394.994444444441</v>
      </c>
      <c r="M380">
        <v>1451655808</v>
      </c>
      <c r="N380" s="15">
        <f t="shared" si="31"/>
        <v>42370.571851851855</v>
      </c>
      <c r="O380" t="b">
        <v>0</v>
      </c>
      <c r="P380">
        <v>83</v>
      </c>
      <c r="Q380" t="b">
        <v>1</v>
      </c>
      <c r="R380" t="s">
        <v>8267</v>
      </c>
      <c r="S380" s="11" t="s">
        <v>8326</v>
      </c>
      <c r="T380" t="s">
        <v>8331</v>
      </c>
      <c r="U380" s="9"/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4">
        <f t="shared" si="28"/>
        <v>116</v>
      </c>
      <c r="G381" s="14">
        <f t="shared" si="29"/>
        <v>116.86</v>
      </c>
      <c r="H381" t="s">
        <v>8218</v>
      </c>
      <c r="I381" t="s">
        <v>8223</v>
      </c>
      <c r="J381" t="s">
        <v>8245</v>
      </c>
      <c r="K381">
        <v>1336062672</v>
      </c>
      <c r="L381" s="15">
        <f t="shared" si="30"/>
        <v>41032.688333333332</v>
      </c>
      <c r="M381">
        <v>1332174672</v>
      </c>
      <c r="N381" s="15">
        <f t="shared" si="31"/>
        <v>40987.688333333332</v>
      </c>
      <c r="O381" t="b">
        <v>0</v>
      </c>
      <c r="P381">
        <v>149</v>
      </c>
      <c r="Q381" t="b">
        <v>1</v>
      </c>
      <c r="R381" t="s">
        <v>8267</v>
      </c>
      <c r="S381" s="11" t="s">
        <v>8326</v>
      </c>
      <c r="T381" t="s">
        <v>8331</v>
      </c>
      <c r="U381" s="9"/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4">
        <f t="shared" si="28"/>
        <v>142</v>
      </c>
      <c r="G382" s="14">
        <f t="shared" si="29"/>
        <v>115.51</v>
      </c>
      <c r="H382" t="s">
        <v>8218</v>
      </c>
      <c r="I382" t="s">
        <v>8223</v>
      </c>
      <c r="J382" t="s">
        <v>8245</v>
      </c>
      <c r="K382">
        <v>1453569392</v>
      </c>
      <c r="L382" s="15">
        <f t="shared" si="30"/>
        <v>42392.719814814816</v>
      </c>
      <c r="M382">
        <v>1451409392</v>
      </c>
      <c r="N382" s="15">
        <f t="shared" si="31"/>
        <v>42367.719814814816</v>
      </c>
      <c r="O382" t="b">
        <v>0</v>
      </c>
      <c r="P382">
        <v>49</v>
      </c>
      <c r="Q382" t="b">
        <v>1</v>
      </c>
      <c r="R382" t="s">
        <v>8267</v>
      </c>
      <c r="S382" s="11" t="s">
        <v>8326</v>
      </c>
      <c r="T382" t="s">
        <v>8331</v>
      </c>
      <c r="U382" s="9"/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4">
        <f t="shared" si="28"/>
        <v>105</v>
      </c>
      <c r="G383" s="14">
        <f t="shared" si="29"/>
        <v>104.31</v>
      </c>
      <c r="H383" t="s">
        <v>8218</v>
      </c>
      <c r="I383" t="s">
        <v>8223</v>
      </c>
      <c r="J383" t="s">
        <v>8245</v>
      </c>
      <c r="K383">
        <v>1343624400</v>
      </c>
      <c r="L383" s="15">
        <f t="shared" si="30"/>
        <v>41120.208333333336</v>
      </c>
      <c r="M383">
        <v>1340642717</v>
      </c>
      <c r="N383" s="15">
        <f t="shared" si="31"/>
        <v>41085.698113425926</v>
      </c>
      <c r="O383" t="b">
        <v>0</v>
      </c>
      <c r="P383">
        <v>251</v>
      </c>
      <c r="Q383" t="b">
        <v>1</v>
      </c>
      <c r="R383" t="s">
        <v>8267</v>
      </c>
      <c r="S383" s="11" t="s">
        <v>8326</v>
      </c>
      <c r="T383" t="s">
        <v>8331</v>
      </c>
      <c r="U383" s="9"/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4">
        <f t="shared" si="28"/>
        <v>256</v>
      </c>
      <c r="G384" s="14">
        <f t="shared" si="29"/>
        <v>69.77</v>
      </c>
      <c r="H384" t="s">
        <v>8218</v>
      </c>
      <c r="I384" t="s">
        <v>8223</v>
      </c>
      <c r="J384" t="s">
        <v>8245</v>
      </c>
      <c r="K384">
        <v>1346950900</v>
      </c>
      <c r="L384" s="15">
        <f t="shared" si="30"/>
        <v>41158.709490740745</v>
      </c>
      <c r="M384">
        <v>1345741300</v>
      </c>
      <c r="N384" s="15">
        <f t="shared" si="31"/>
        <v>41144.709490740745</v>
      </c>
      <c r="O384" t="b">
        <v>0</v>
      </c>
      <c r="P384">
        <v>22</v>
      </c>
      <c r="Q384" t="b">
        <v>1</v>
      </c>
      <c r="R384" t="s">
        <v>8267</v>
      </c>
      <c r="S384" s="11" t="s">
        <v>8326</v>
      </c>
      <c r="T384" t="s">
        <v>8331</v>
      </c>
      <c r="U384" s="9"/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4">
        <f t="shared" si="28"/>
        <v>207</v>
      </c>
      <c r="G385" s="14">
        <f t="shared" si="29"/>
        <v>43.02</v>
      </c>
      <c r="H385" t="s">
        <v>8218</v>
      </c>
      <c r="I385" t="s">
        <v>8223</v>
      </c>
      <c r="J385" t="s">
        <v>8245</v>
      </c>
      <c r="K385">
        <v>1400467759</v>
      </c>
      <c r="L385" s="15">
        <f t="shared" si="30"/>
        <v>41778.117581018516</v>
      </c>
      <c r="M385">
        <v>1398480559</v>
      </c>
      <c r="N385" s="15">
        <f t="shared" si="31"/>
        <v>41755.117581018516</v>
      </c>
      <c r="O385" t="b">
        <v>0</v>
      </c>
      <c r="P385">
        <v>48</v>
      </c>
      <c r="Q385" t="b">
        <v>1</v>
      </c>
      <c r="R385" t="s">
        <v>8267</v>
      </c>
      <c r="S385" s="11" t="s">
        <v>8326</v>
      </c>
      <c r="T385" t="s">
        <v>8331</v>
      </c>
      <c r="U385" s="9"/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4">
        <f t="shared" si="28"/>
        <v>112</v>
      </c>
      <c r="G386" s="14">
        <f t="shared" si="29"/>
        <v>58.54</v>
      </c>
      <c r="H386" t="s">
        <v>8218</v>
      </c>
      <c r="I386" t="s">
        <v>8223</v>
      </c>
      <c r="J386" t="s">
        <v>8245</v>
      </c>
      <c r="K386">
        <v>1420569947</v>
      </c>
      <c r="L386" s="15">
        <f t="shared" si="30"/>
        <v>42010.781793981485</v>
      </c>
      <c r="M386">
        <v>1417977947</v>
      </c>
      <c r="N386" s="15">
        <f t="shared" si="31"/>
        <v>41980.781793981485</v>
      </c>
      <c r="O386" t="b">
        <v>0</v>
      </c>
      <c r="P386">
        <v>383</v>
      </c>
      <c r="Q386" t="b">
        <v>1</v>
      </c>
      <c r="R386" t="s">
        <v>8267</v>
      </c>
      <c r="S386" s="11" t="s">
        <v>8326</v>
      </c>
      <c r="T386" t="s">
        <v>8331</v>
      </c>
      <c r="U386" s="9"/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4">
        <f t="shared" ref="F387:F450" si="32">ROUND(E387/D387 * 100, 0)</f>
        <v>106</v>
      </c>
      <c r="G387" s="14">
        <f t="shared" ref="G387:G450" si="33">ROUND(E387/P387, 2)</f>
        <v>111.8</v>
      </c>
      <c r="H387" t="s">
        <v>8218</v>
      </c>
      <c r="I387" t="s">
        <v>8223</v>
      </c>
      <c r="J387" t="s">
        <v>8245</v>
      </c>
      <c r="K387">
        <v>1416582101</v>
      </c>
      <c r="L387" s="15">
        <f t="shared" ref="L387:L450" si="34">(((K387/60)/60)/24) + DATE(1970,1,1)</f>
        <v>41964.626168981486</v>
      </c>
      <c r="M387">
        <v>1413986501</v>
      </c>
      <c r="N387" s="15">
        <f t="shared" ref="N387:N450" si="35">(((M387/60)/60)/24) + DATE(1970,1,1)</f>
        <v>41934.584502314814</v>
      </c>
      <c r="O387" t="b">
        <v>0</v>
      </c>
      <c r="P387">
        <v>237</v>
      </c>
      <c r="Q387" t="b">
        <v>1</v>
      </c>
      <c r="R387" t="s">
        <v>8267</v>
      </c>
      <c r="S387" s="11" t="s">
        <v>8326</v>
      </c>
      <c r="T387" t="s">
        <v>8331</v>
      </c>
      <c r="U387" s="9"/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4">
        <f t="shared" si="32"/>
        <v>100</v>
      </c>
      <c r="G388" s="14">
        <f t="shared" si="33"/>
        <v>46.23</v>
      </c>
      <c r="H388" t="s">
        <v>8218</v>
      </c>
      <c r="I388" t="s">
        <v>8223</v>
      </c>
      <c r="J388" t="s">
        <v>8245</v>
      </c>
      <c r="K388">
        <v>1439246991</v>
      </c>
      <c r="L388" s="15">
        <f t="shared" si="34"/>
        <v>42226.951284722221</v>
      </c>
      <c r="M388">
        <v>1437950991</v>
      </c>
      <c r="N388" s="15">
        <f t="shared" si="35"/>
        <v>42211.951284722221</v>
      </c>
      <c r="O388" t="b">
        <v>0</v>
      </c>
      <c r="P388">
        <v>13</v>
      </c>
      <c r="Q388" t="b">
        <v>1</v>
      </c>
      <c r="R388" t="s">
        <v>8267</v>
      </c>
      <c r="S388" s="11" t="s">
        <v>8326</v>
      </c>
      <c r="T388" t="s">
        <v>8331</v>
      </c>
      <c r="U388" s="9"/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4">
        <f t="shared" si="32"/>
        <v>214</v>
      </c>
      <c r="G389" s="14">
        <f t="shared" si="33"/>
        <v>144.69</v>
      </c>
      <c r="H389" t="s">
        <v>8218</v>
      </c>
      <c r="I389" t="s">
        <v>8223</v>
      </c>
      <c r="J389" t="s">
        <v>8245</v>
      </c>
      <c r="K389">
        <v>1439618400</v>
      </c>
      <c r="L389" s="15">
        <f t="shared" si="34"/>
        <v>42231.25</v>
      </c>
      <c r="M389">
        <v>1436976858</v>
      </c>
      <c r="N389" s="15">
        <f t="shared" si="35"/>
        <v>42200.67659722222</v>
      </c>
      <c r="O389" t="b">
        <v>0</v>
      </c>
      <c r="P389">
        <v>562</v>
      </c>
      <c r="Q389" t="b">
        <v>1</v>
      </c>
      <c r="R389" t="s">
        <v>8267</v>
      </c>
      <c r="S389" s="11" t="s">
        <v>8326</v>
      </c>
      <c r="T389" t="s">
        <v>8331</v>
      </c>
      <c r="U389" s="9"/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4">
        <f t="shared" si="32"/>
        <v>126</v>
      </c>
      <c r="G390" s="14">
        <f t="shared" si="33"/>
        <v>88.85</v>
      </c>
      <c r="H390" t="s">
        <v>8218</v>
      </c>
      <c r="I390" t="s">
        <v>8223</v>
      </c>
      <c r="J390" t="s">
        <v>8245</v>
      </c>
      <c r="K390">
        <v>1469670580</v>
      </c>
      <c r="L390" s="15">
        <f t="shared" si="34"/>
        <v>42579.076157407413</v>
      </c>
      <c r="M390">
        <v>1467078580</v>
      </c>
      <c r="N390" s="15">
        <f t="shared" si="35"/>
        <v>42549.076157407413</v>
      </c>
      <c r="O390" t="b">
        <v>0</v>
      </c>
      <c r="P390">
        <v>71</v>
      </c>
      <c r="Q390" t="b">
        <v>1</v>
      </c>
      <c r="R390" t="s">
        <v>8267</v>
      </c>
      <c r="S390" s="11" t="s">
        <v>8326</v>
      </c>
      <c r="T390" t="s">
        <v>8331</v>
      </c>
      <c r="U390" s="9"/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4">
        <f t="shared" si="32"/>
        <v>182</v>
      </c>
      <c r="G391" s="14">
        <f t="shared" si="33"/>
        <v>81.75</v>
      </c>
      <c r="H391" t="s">
        <v>8218</v>
      </c>
      <c r="I391" t="s">
        <v>8223</v>
      </c>
      <c r="J391" t="s">
        <v>8245</v>
      </c>
      <c r="K391">
        <v>1394233140</v>
      </c>
      <c r="L391" s="15">
        <f t="shared" si="34"/>
        <v>41705.957638888889</v>
      </c>
      <c r="M391">
        <v>1391477450</v>
      </c>
      <c r="N391" s="15">
        <f t="shared" si="35"/>
        <v>41674.063078703701</v>
      </c>
      <c r="O391" t="b">
        <v>0</v>
      </c>
      <c r="P391">
        <v>1510</v>
      </c>
      <c r="Q391" t="b">
        <v>1</v>
      </c>
      <c r="R391" t="s">
        <v>8267</v>
      </c>
      <c r="S391" s="11" t="s">
        <v>8326</v>
      </c>
      <c r="T391" t="s">
        <v>8331</v>
      </c>
      <c r="U391" s="9"/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4">
        <f t="shared" si="32"/>
        <v>100</v>
      </c>
      <c r="G392" s="14">
        <f t="shared" si="33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 s="15">
        <f t="shared" si="34"/>
        <v>42132.036712962959</v>
      </c>
      <c r="M392">
        <v>1429318372</v>
      </c>
      <c r="N392" s="15">
        <f t="shared" si="35"/>
        <v>42112.036712962959</v>
      </c>
      <c r="O392" t="b">
        <v>0</v>
      </c>
      <c r="P392">
        <v>14</v>
      </c>
      <c r="Q392" t="b">
        <v>1</v>
      </c>
      <c r="R392" t="s">
        <v>8267</v>
      </c>
      <c r="S392" s="11" t="s">
        <v>8326</v>
      </c>
      <c r="T392" t="s">
        <v>8331</v>
      </c>
      <c r="U392" s="9"/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4">
        <f t="shared" si="32"/>
        <v>101</v>
      </c>
      <c r="G393" s="14">
        <f t="shared" si="33"/>
        <v>104.26</v>
      </c>
      <c r="H393" t="s">
        <v>8218</v>
      </c>
      <c r="I393" t="s">
        <v>8223</v>
      </c>
      <c r="J393" t="s">
        <v>8245</v>
      </c>
      <c r="K393">
        <v>1324169940</v>
      </c>
      <c r="L393" s="15">
        <f t="shared" si="34"/>
        <v>40895.040972222225</v>
      </c>
      <c r="M393">
        <v>1321578051</v>
      </c>
      <c r="N393" s="15">
        <f t="shared" si="35"/>
        <v>40865.042256944449</v>
      </c>
      <c r="O393" t="b">
        <v>0</v>
      </c>
      <c r="P393">
        <v>193</v>
      </c>
      <c r="Q393" t="b">
        <v>1</v>
      </c>
      <c r="R393" t="s">
        <v>8267</v>
      </c>
      <c r="S393" s="11" t="s">
        <v>8326</v>
      </c>
      <c r="T393" t="s">
        <v>8331</v>
      </c>
      <c r="U393" s="9"/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4">
        <f t="shared" si="32"/>
        <v>101</v>
      </c>
      <c r="G394" s="14">
        <f t="shared" si="33"/>
        <v>90.62</v>
      </c>
      <c r="H394" t="s">
        <v>8218</v>
      </c>
      <c r="I394" t="s">
        <v>8223</v>
      </c>
      <c r="J394" t="s">
        <v>8245</v>
      </c>
      <c r="K394">
        <v>1315450800</v>
      </c>
      <c r="L394" s="15">
        <f t="shared" si="34"/>
        <v>40794.125</v>
      </c>
      <c r="M394">
        <v>1312823571</v>
      </c>
      <c r="N394" s="15">
        <f t="shared" si="35"/>
        <v>40763.717256944445</v>
      </c>
      <c r="O394" t="b">
        <v>0</v>
      </c>
      <c r="P394">
        <v>206</v>
      </c>
      <c r="Q394" t="b">
        <v>1</v>
      </c>
      <c r="R394" t="s">
        <v>8267</v>
      </c>
      <c r="S394" s="11" t="s">
        <v>8326</v>
      </c>
      <c r="T394" t="s">
        <v>8331</v>
      </c>
      <c r="U394" s="9"/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4">
        <f t="shared" si="32"/>
        <v>110</v>
      </c>
      <c r="G395" s="14">
        <f t="shared" si="33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 s="15">
        <f t="shared" si="34"/>
        <v>41557.708935185183</v>
      </c>
      <c r="M395">
        <v>1378746052</v>
      </c>
      <c r="N395" s="15">
        <f t="shared" si="35"/>
        <v>41526.708935185183</v>
      </c>
      <c r="O395" t="b">
        <v>0</v>
      </c>
      <c r="P395">
        <v>351</v>
      </c>
      <c r="Q395" t="b">
        <v>1</v>
      </c>
      <c r="R395" t="s">
        <v>8267</v>
      </c>
      <c r="S395" s="11" t="s">
        <v>8326</v>
      </c>
      <c r="T395" t="s">
        <v>8331</v>
      </c>
      <c r="U395" s="9"/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4">
        <f t="shared" si="32"/>
        <v>112</v>
      </c>
      <c r="G396" s="14">
        <f t="shared" si="33"/>
        <v>105.18</v>
      </c>
      <c r="H396" t="s">
        <v>8218</v>
      </c>
      <c r="I396" t="s">
        <v>8226</v>
      </c>
      <c r="J396" t="s">
        <v>8248</v>
      </c>
      <c r="K396">
        <v>1460918282</v>
      </c>
      <c r="L396" s="15">
        <f t="shared" si="34"/>
        <v>42477.776412037041</v>
      </c>
      <c r="M396">
        <v>1455737882</v>
      </c>
      <c r="N396" s="15">
        <f t="shared" si="35"/>
        <v>42417.818078703705</v>
      </c>
      <c r="O396" t="b">
        <v>0</v>
      </c>
      <c r="P396">
        <v>50</v>
      </c>
      <c r="Q396" t="b">
        <v>1</v>
      </c>
      <c r="R396" t="s">
        <v>8267</v>
      </c>
      <c r="S396" s="11" t="s">
        <v>8326</v>
      </c>
      <c r="T396" t="s">
        <v>8331</v>
      </c>
      <c r="U396" s="9"/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4">
        <f t="shared" si="32"/>
        <v>108</v>
      </c>
      <c r="G397" s="14">
        <f t="shared" si="33"/>
        <v>58.72</v>
      </c>
      <c r="H397" t="s">
        <v>8218</v>
      </c>
      <c r="I397" t="s">
        <v>8223</v>
      </c>
      <c r="J397" t="s">
        <v>8245</v>
      </c>
      <c r="K397">
        <v>1335562320</v>
      </c>
      <c r="L397" s="15">
        <f t="shared" si="34"/>
        <v>41026.897222222222</v>
      </c>
      <c r="M397">
        <v>1332452960</v>
      </c>
      <c r="N397" s="15">
        <f t="shared" si="35"/>
        <v>40990.909259259257</v>
      </c>
      <c r="O397" t="b">
        <v>0</v>
      </c>
      <c r="P397">
        <v>184</v>
      </c>
      <c r="Q397" t="b">
        <v>1</v>
      </c>
      <c r="R397" t="s">
        <v>8267</v>
      </c>
      <c r="S397" s="11" t="s">
        <v>8326</v>
      </c>
      <c r="T397" t="s">
        <v>8331</v>
      </c>
      <c r="U397" s="9"/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4">
        <f t="shared" si="32"/>
        <v>107</v>
      </c>
      <c r="G398" s="14">
        <f t="shared" si="33"/>
        <v>81.63</v>
      </c>
      <c r="H398" t="s">
        <v>8218</v>
      </c>
      <c r="I398" t="s">
        <v>8223</v>
      </c>
      <c r="J398" t="s">
        <v>8245</v>
      </c>
      <c r="K398">
        <v>1341668006</v>
      </c>
      <c r="L398" s="15">
        <f t="shared" si="34"/>
        <v>41097.564884259256</v>
      </c>
      <c r="M398">
        <v>1340372006</v>
      </c>
      <c r="N398" s="15">
        <f t="shared" si="35"/>
        <v>41082.564884259256</v>
      </c>
      <c r="O398" t="b">
        <v>0</v>
      </c>
      <c r="P398">
        <v>196</v>
      </c>
      <c r="Q398" t="b">
        <v>1</v>
      </c>
      <c r="R398" t="s">
        <v>8267</v>
      </c>
      <c r="S398" s="11" t="s">
        <v>8326</v>
      </c>
      <c r="T398" t="s">
        <v>8331</v>
      </c>
      <c r="U398" s="9"/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4">
        <f t="shared" si="32"/>
        <v>104</v>
      </c>
      <c r="G399" s="14">
        <f t="shared" si="33"/>
        <v>56.46</v>
      </c>
      <c r="H399" t="s">
        <v>8218</v>
      </c>
      <c r="I399" t="s">
        <v>8223</v>
      </c>
      <c r="J399" t="s">
        <v>8245</v>
      </c>
      <c r="K399">
        <v>1283312640</v>
      </c>
      <c r="L399" s="15">
        <f t="shared" si="34"/>
        <v>40422.155555555553</v>
      </c>
      <c r="M399">
        <v>1279651084</v>
      </c>
      <c r="N399" s="15">
        <f t="shared" si="35"/>
        <v>40379.776435185187</v>
      </c>
      <c r="O399" t="b">
        <v>0</v>
      </c>
      <c r="P399">
        <v>229</v>
      </c>
      <c r="Q399" t="b">
        <v>1</v>
      </c>
      <c r="R399" t="s">
        <v>8267</v>
      </c>
      <c r="S399" s="11" t="s">
        <v>8326</v>
      </c>
      <c r="T399" t="s">
        <v>8331</v>
      </c>
      <c r="U399" s="9"/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4">
        <f t="shared" si="32"/>
        <v>125</v>
      </c>
      <c r="G400" s="14">
        <f t="shared" si="33"/>
        <v>140.1</v>
      </c>
      <c r="H400" t="s">
        <v>8218</v>
      </c>
      <c r="I400" t="s">
        <v>8223</v>
      </c>
      <c r="J400" t="s">
        <v>8245</v>
      </c>
      <c r="K400">
        <v>1430334126</v>
      </c>
      <c r="L400" s="15">
        <f t="shared" si="34"/>
        <v>42123.793124999997</v>
      </c>
      <c r="M400">
        <v>1426446126</v>
      </c>
      <c r="N400" s="15">
        <f t="shared" si="35"/>
        <v>42078.793124999997</v>
      </c>
      <c r="O400" t="b">
        <v>0</v>
      </c>
      <c r="P400">
        <v>67</v>
      </c>
      <c r="Q400" t="b">
        <v>1</v>
      </c>
      <c r="R400" t="s">
        <v>8267</v>
      </c>
      <c r="S400" s="11" t="s">
        <v>8326</v>
      </c>
      <c r="T400" t="s">
        <v>8331</v>
      </c>
      <c r="U400" s="9"/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4">
        <f t="shared" si="32"/>
        <v>107</v>
      </c>
      <c r="G401" s="14">
        <f t="shared" si="33"/>
        <v>224.85</v>
      </c>
      <c r="H401" t="s">
        <v>8218</v>
      </c>
      <c r="I401" t="s">
        <v>8224</v>
      </c>
      <c r="J401" t="s">
        <v>8246</v>
      </c>
      <c r="K401">
        <v>1481716800</v>
      </c>
      <c r="L401" s="15">
        <f t="shared" si="34"/>
        <v>42718.5</v>
      </c>
      <c r="M401">
        <v>1479070867</v>
      </c>
      <c r="N401" s="15">
        <f t="shared" si="35"/>
        <v>42687.875775462962</v>
      </c>
      <c r="O401" t="b">
        <v>0</v>
      </c>
      <c r="P401">
        <v>95</v>
      </c>
      <c r="Q401" t="b">
        <v>1</v>
      </c>
      <c r="R401" t="s">
        <v>8267</v>
      </c>
      <c r="S401" s="11" t="s">
        <v>8326</v>
      </c>
      <c r="T401" t="s">
        <v>8331</v>
      </c>
      <c r="U401" s="9"/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4">
        <f t="shared" si="32"/>
        <v>112</v>
      </c>
      <c r="G402" s="14">
        <f t="shared" si="33"/>
        <v>181.13</v>
      </c>
      <c r="H402" t="s">
        <v>8218</v>
      </c>
      <c r="I402" t="s">
        <v>8223</v>
      </c>
      <c r="J402" t="s">
        <v>8245</v>
      </c>
      <c r="K402">
        <v>1400297400</v>
      </c>
      <c r="L402" s="15">
        <f t="shared" si="34"/>
        <v>41776.145833333336</v>
      </c>
      <c r="M402">
        <v>1397661347</v>
      </c>
      <c r="N402" s="15">
        <f t="shared" si="35"/>
        <v>41745.635960648149</v>
      </c>
      <c r="O402" t="b">
        <v>0</v>
      </c>
      <c r="P402">
        <v>62</v>
      </c>
      <c r="Q402" t="b">
        <v>1</v>
      </c>
      <c r="R402" t="s">
        <v>8267</v>
      </c>
      <c r="S402" s="11" t="s">
        <v>8326</v>
      </c>
      <c r="T402" t="s">
        <v>8331</v>
      </c>
      <c r="U402" s="9"/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4">
        <f t="shared" si="32"/>
        <v>104</v>
      </c>
      <c r="G403" s="14">
        <f t="shared" si="33"/>
        <v>711.04</v>
      </c>
      <c r="H403" t="s">
        <v>8218</v>
      </c>
      <c r="I403" t="s">
        <v>8223</v>
      </c>
      <c r="J403" t="s">
        <v>8245</v>
      </c>
      <c r="K403">
        <v>1312747970</v>
      </c>
      <c r="L403" s="15">
        <f t="shared" si="34"/>
        <v>40762.842245370368</v>
      </c>
      <c r="M403">
        <v>1310155970</v>
      </c>
      <c r="N403" s="15">
        <f t="shared" si="35"/>
        <v>40732.842245370368</v>
      </c>
      <c r="O403" t="b">
        <v>0</v>
      </c>
      <c r="P403">
        <v>73</v>
      </c>
      <c r="Q403" t="b">
        <v>1</v>
      </c>
      <c r="R403" t="s">
        <v>8267</v>
      </c>
      <c r="S403" s="11" t="s">
        <v>8326</v>
      </c>
      <c r="T403" t="s">
        <v>8331</v>
      </c>
      <c r="U403" s="9"/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4">
        <f t="shared" si="32"/>
        <v>142</v>
      </c>
      <c r="G404" s="14">
        <f t="shared" si="33"/>
        <v>65.88</v>
      </c>
      <c r="H404" t="s">
        <v>8218</v>
      </c>
      <c r="I404" t="s">
        <v>8223</v>
      </c>
      <c r="J404" t="s">
        <v>8245</v>
      </c>
      <c r="K404">
        <v>1446731817</v>
      </c>
      <c r="L404" s="15">
        <f t="shared" si="34"/>
        <v>42313.58121527778</v>
      </c>
      <c r="M404">
        <v>1444913817</v>
      </c>
      <c r="N404" s="15">
        <f t="shared" si="35"/>
        <v>42292.539548611108</v>
      </c>
      <c r="O404" t="b">
        <v>0</v>
      </c>
      <c r="P404">
        <v>43</v>
      </c>
      <c r="Q404" t="b">
        <v>1</v>
      </c>
      <c r="R404" t="s">
        <v>8267</v>
      </c>
      <c r="S404" s="11" t="s">
        <v>8326</v>
      </c>
      <c r="T404" t="s">
        <v>8331</v>
      </c>
      <c r="U404" s="9"/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4">
        <f t="shared" si="32"/>
        <v>105</v>
      </c>
      <c r="G405" s="14">
        <f t="shared" si="33"/>
        <v>75.19</v>
      </c>
      <c r="H405" t="s">
        <v>8218</v>
      </c>
      <c r="I405" t="s">
        <v>8223</v>
      </c>
      <c r="J405" t="s">
        <v>8245</v>
      </c>
      <c r="K405">
        <v>1312960080</v>
      </c>
      <c r="L405" s="15">
        <f t="shared" si="34"/>
        <v>40765.297222222223</v>
      </c>
      <c r="M405">
        <v>1308900441</v>
      </c>
      <c r="N405" s="15">
        <f t="shared" si="35"/>
        <v>40718.310659722221</v>
      </c>
      <c r="O405" t="b">
        <v>0</v>
      </c>
      <c r="P405">
        <v>70</v>
      </c>
      <c r="Q405" t="b">
        <v>1</v>
      </c>
      <c r="R405" t="s">
        <v>8267</v>
      </c>
      <c r="S405" s="11" t="s">
        <v>8326</v>
      </c>
      <c r="T405" t="s">
        <v>8331</v>
      </c>
      <c r="U405" s="9"/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4">
        <f t="shared" si="32"/>
        <v>103</v>
      </c>
      <c r="G406" s="14">
        <f t="shared" si="33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 s="15">
        <f t="shared" si="34"/>
        <v>41675.961111111108</v>
      </c>
      <c r="M406">
        <v>1389107062</v>
      </c>
      <c r="N406" s="15">
        <f t="shared" si="35"/>
        <v>41646.628032407411</v>
      </c>
      <c r="O406" t="b">
        <v>0</v>
      </c>
      <c r="P406">
        <v>271</v>
      </c>
      <c r="Q406" t="b">
        <v>1</v>
      </c>
      <c r="R406" t="s">
        <v>8267</v>
      </c>
      <c r="S406" s="11" t="s">
        <v>8326</v>
      </c>
      <c r="T406" t="s">
        <v>8331</v>
      </c>
      <c r="U406" s="9"/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4">
        <f t="shared" si="32"/>
        <v>108</v>
      </c>
      <c r="G407" s="14">
        <f t="shared" si="33"/>
        <v>55.2</v>
      </c>
      <c r="H407" t="s">
        <v>8218</v>
      </c>
      <c r="I407" t="s">
        <v>8223</v>
      </c>
      <c r="J407" t="s">
        <v>8245</v>
      </c>
      <c r="K407">
        <v>1394071339</v>
      </c>
      <c r="L407" s="15">
        <f t="shared" si="34"/>
        <v>41704.08494212963</v>
      </c>
      <c r="M407">
        <v>1391479339</v>
      </c>
      <c r="N407" s="15">
        <f t="shared" si="35"/>
        <v>41674.08494212963</v>
      </c>
      <c r="O407" t="b">
        <v>0</v>
      </c>
      <c r="P407">
        <v>55</v>
      </c>
      <c r="Q407" t="b">
        <v>1</v>
      </c>
      <c r="R407" t="s">
        <v>8267</v>
      </c>
      <c r="S407" s="11" t="s">
        <v>8326</v>
      </c>
      <c r="T407" t="s">
        <v>8331</v>
      </c>
      <c r="U407" s="9"/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4">
        <f t="shared" si="32"/>
        <v>108</v>
      </c>
      <c r="G408" s="14">
        <f t="shared" si="33"/>
        <v>86.16</v>
      </c>
      <c r="H408" t="s">
        <v>8218</v>
      </c>
      <c r="I408" t="s">
        <v>8223</v>
      </c>
      <c r="J408" t="s">
        <v>8245</v>
      </c>
      <c r="K408">
        <v>1304920740</v>
      </c>
      <c r="L408" s="15">
        <f t="shared" si="34"/>
        <v>40672.249305555553</v>
      </c>
      <c r="M408">
        <v>1301975637</v>
      </c>
      <c r="N408" s="15">
        <f t="shared" si="35"/>
        <v>40638.162465277775</v>
      </c>
      <c r="O408" t="b">
        <v>0</v>
      </c>
      <c r="P408">
        <v>35</v>
      </c>
      <c r="Q408" t="b">
        <v>1</v>
      </c>
      <c r="R408" t="s">
        <v>8267</v>
      </c>
      <c r="S408" s="11" t="s">
        <v>8326</v>
      </c>
      <c r="T408" t="s">
        <v>8331</v>
      </c>
      <c r="U408" s="9"/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4">
        <f t="shared" si="32"/>
        <v>102</v>
      </c>
      <c r="G409" s="14">
        <f t="shared" si="33"/>
        <v>92.32</v>
      </c>
      <c r="H409" t="s">
        <v>8218</v>
      </c>
      <c r="I409" t="s">
        <v>8223</v>
      </c>
      <c r="J409" t="s">
        <v>8245</v>
      </c>
      <c r="K409">
        <v>1321739650</v>
      </c>
      <c r="L409" s="15">
        <f t="shared" si="34"/>
        <v>40866.912615740745</v>
      </c>
      <c r="M409">
        <v>1316552050</v>
      </c>
      <c r="N409" s="15">
        <f t="shared" si="35"/>
        <v>40806.870949074073</v>
      </c>
      <c r="O409" t="b">
        <v>0</v>
      </c>
      <c r="P409">
        <v>22</v>
      </c>
      <c r="Q409" t="b">
        <v>1</v>
      </c>
      <c r="R409" t="s">
        <v>8267</v>
      </c>
      <c r="S409" s="11" t="s">
        <v>8326</v>
      </c>
      <c r="T409" t="s">
        <v>8331</v>
      </c>
      <c r="U409" s="9"/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4">
        <f t="shared" si="32"/>
        <v>101</v>
      </c>
      <c r="G410" s="14">
        <f t="shared" si="33"/>
        <v>160.16</v>
      </c>
      <c r="H410" t="s">
        <v>8218</v>
      </c>
      <c r="I410" t="s">
        <v>8223</v>
      </c>
      <c r="J410" t="s">
        <v>8245</v>
      </c>
      <c r="K410">
        <v>1383676790</v>
      </c>
      <c r="L410" s="15">
        <f t="shared" si="34"/>
        <v>41583.777662037035</v>
      </c>
      <c r="M410">
        <v>1380217190</v>
      </c>
      <c r="N410" s="15">
        <f t="shared" si="35"/>
        <v>41543.735995370371</v>
      </c>
      <c r="O410" t="b">
        <v>0</v>
      </c>
      <c r="P410">
        <v>38</v>
      </c>
      <c r="Q410" t="b">
        <v>1</v>
      </c>
      <c r="R410" t="s">
        <v>8267</v>
      </c>
      <c r="S410" s="11" t="s">
        <v>8326</v>
      </c>
      <c r="T410" t="s">
        <v>8331</v>
      </c>
      <c r="U410" s="9"/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4">
        <f t="shared" si="32"/>
        <v>137</v>
      </c>
      <c r="G411" s="14">
        <f t="shared" si="33"/>
        <v>45.6</v>
      </c>
      <c r="H411" t="s">
        <v>8218</v>
      </c>
      <c r="I411" t="s">
        <v>8224</v>
      </c>
      <c r="J411" t="s">
        <v>8246</v>
      </c>
      <c r="K411">
        <v>1469220144</v>
      </c>
      <c r="L411" s="15">
        <f t="shared" si="34"/>
        <v>42573.862777777773</v>
      </c>
      <c r="M411">
        <v>1466628144</v>
      </c>
      <c r="N411" s="15">
        <f t="shared" si="35"/>
        <v>42543.862777777773</v>
      </c>
      <c r="O411" t="b">
        <v>0</v>
      </c>
      <c r="P411">
        <v>15</v>
      </c>
      <c r="Q411" t="b">
        <v>1</v>
      </c>
      <c r="R411" t="s">
        <v>8267</v>
      </c>
      <c r="S411" s="11" t="s">
        <v>8326</v>
      </c>
      <c r="T411" t="s">
        <v>8331</v>
      </c>
      <c r="U411" s="9"/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4">
        <f t="shared" si="32"/>
        <v>128</v>
      </c>
      <c r="G412" s="14">
        <f t="shared" si="33"/>
        <v>183.29</v>
      </c>
      <c r="H412" t="s">
        <v>8218</v>
      </c>
      <c r="I412" t="s">
        <v>8228</v>
      </c>
      <c r="J412" t="s">
        <v>8250</v>
      </c>
      <c r="K412">
        <v>1434670397</v>
      </c>
      <c r="L412" s="15">
        <f t="shared" si="34"/>
        <v>42173.981446759266</v>
      </c>
      <c r="M412">
        <v>1429486397</v>
      </c>
      <c r="N412" s="15">
        <f t="shared" si="35"/>
        <v>42113.981446759266</v>
      </c>
      <c r="O412" t="b">
        <v>0</v>
      </c>
      <c r="P412">
        <v>7</v>
      </c>
      <c r="Q412" t="b">
        <v>1</v>
      </c>
      <c r="R412" t="s">
        <v>8267</v>
      </c>
      <c r="S412" s="11" t="s">
        <v>8326</v>
      </c>
      <c r="T412" t="s">
        <v>8331</v>
      </c>
      <c r="U412" s="9"/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4">
        <f t="shared" si="32"/>
        <v>101</v>
      </c>
      <c r="G413" s="14">
        <f t="shared" si="33"/>
        <v>125.79</v>
      </c>
      <c r="H413" t="s">
        <v>8218</v>
      </c>
      <c r="I413" t="s">
        <v>8223</v>
      </c>
      <c r="J413" t="s">
        <v>8245</v>
      </c>
      <c r="K413">
        <v>1387688400</v>
      </c>
      <c r="L413" s="15">
        <f t="shared" si="34"/>
        <v>41630.208333333336</v>
      </c>
      <c r="M413">
        <v>1384920804</v>
      </c>
      <c r="N413" s="15">
        <f t="shared" si="35"/>
        <v>41598.17597222222</v>
      </c>
      <c r="O413" t="b">
        <v>0</v>
      </c>
      <c r="P413">
        <v>241</v>
      </c>
      <c r="Q413" t="b">
        <v>1</v>
      </c>
      <c r="R413" t="s">
        <v>8267</v>
      </c>
      <c r="S413" s="11" t="s">
        <v>8326</v>
      </c>
      <c r="T413" t="s">
        <v>8331</v>
      </c>
      <c r="U413" s="9"/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4">
        <f t="shared" si="32"/>
        <v>127</v>
      </c>
      <c r="G414" s="14">
        <f t="shared" si="33"/>
        <v>57.65</v>
      </c>
      <c r="H414" t="s">
        <v>8218</v>
      </c>
      <c r="I414" t="s">
        <v>8223</v>
      </c>
      <c r="J414" t="s">
        <v>8245</v>
      </c>
      <c r="K414">
        <v>1343238578</v>
      </c>
      <c r="L414" s="15">
        <f t="shared" si="34"/>
        <v>41115.742800925924</v>
      </c>
      <c r="M414">
        <v>1341856178</v>
      </c>
      <c r="N414" s="15">
        <f t="shared" si="35"/>
        <v>41099.742800925924</v>
      </c>
      <c r="O414" t="b">
        <v>0</v>
      </c>
      <c r="P414">
        <v>55</v>
      </c>
      <c r="Q414" t="b">
        <v>1</v>
      </c>
      <c r="R414" t="s">
        <v>8267</v>
      </c>
      <c r="S414" s="11" t="s">
        <v>8326</v>
      </c>
      <c r="T414" t="s">
        <v>8331</v>
      </c>
      <c r="U414" s="9"/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4">
        <f t="shared" si="32"/>
        <v>105</v>
      </c>
      <c r="G415" s="14">
        <f t="shared" si="33"/>
        <v>78.66</v>
      </c>
      <c r="H415" t="s">
        <v>8218</v>
      </c>
      <c r="I415" t="s">
        <v>8223</v>
      </c>
      <c r="J415" t="s">
        <v>8245</v>
      </c>
      <c r="K415">
        <v>1342731811</v>
      </c>
      <c r="L415" s="15">
        <f t="shared" si="34"/>
        <v>41109.877442129626</v>
      </c>
      <c r="M415">
        <v>1340139811</v>
      </c>
      <c r="N415" s="15">
        <f t="shared" si="35"/>
        <v>41079.877442129626</v>
      </c>
      <c r="O415" t="b">
        <v>0</v>
      </c>
      <c r="P415">
        <v>171</v>
      </c>
      <c r="Q415" t="b">
        <v>1</v>
      </c>
      <c r="R415" t="s">
        <v>8267</v>
      </c>
      <c r="S415" s="11" t="s">
        <v>8326</v>
      </c>
      <c r="T415" t="s">
        <v>8331</v>
      </c>
      <c r="U415" s="9"/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4">
        <f t="shared" si="32"/>
        <v>103</v>
      </c>
      <c r="G416" s="14">
        <f t="shared" si="33"/>
        <v>91.48</v>
      </c>
      <c r="H416" t="s">
        <v>8218</v>
      </c>
      <c r="I416" t="s">
        <v>8223</v>
      </c>
      <c r="J416" t="s">
        <v>8245</v>
      </c>
      <c r="K416">
        <v>1381541465</v>
      </c>
      <c r="L416" s="15">
        <f t="shared" si="34"/>
        <v>41559.063252314816</v>
      </c>
      <c r="M416">
        <v>1378949465</v>
      </c>
      <c r="N416" s="15">
        <f t="shared" si="35"/>
        <v>41529.063252314816</v>
      </c>
      <c r="O416" t="b">
        <v>0</v>
      </c>
      <c r="P416">
        <v>208</v>
      </c>
      <c r="Q416" t="b">
        <v>1</v>
      </c>
      <c r="R416" t="s">
        <v>8267</v>
      </c>
      <c r="S416" s="11" t="s">
        <v>8326</v>
      </c>
      <c r="T416" t="s">
        <v>8331</v>
      </c>
      <c r="U416" s="9"/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4">
        <f t="shared" si="32"/>
        <v>102</v>
      </c>
      <c r="G417" s="14">
        <f t="shared" si="33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 s="15">
        <f t="shared" si="34"/>
        <v>41929.5</v>
      </c>
      <c r="M417">
        <v>1411417602</v>
      </c>
      <c r="N417" s="15">
        <f t="shared" si="35"/>
        <v>41904.851875</v>
      </c>
      <c r="O417" t="b">
        <v>0</v>
      </c>
      <c r="P417">
        <v>21</v>
      </c>
      <c r="Q417" t="b">
        <v>1</v>
      </c>
      <c r="R417" t="s">
        <v>8267</v>
      </c>
      <c r="S417" s="11" t="s">
        <v>8326</v>
      </c>
      <c r="T417" t="s">
        <v>8331</v>
      </c>
      <c r="U417" s="9"/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4">
        <f t="shared" si="32"/>
        <v>120</v>
      </c>
      <c r="G418" s="14">
        <f t="shared" si="33"/>
        <v>48.09</v>
      </c>
      <c r="H418" t="s">
        <v>8218</v>
      </c>
      <c r="I418" t="s">
        <v>8223</v>
      </c>
      <c r="J418" t="s">
        <v>8245</v>
      </c>
      <c r="K418">
        <v>1391851831</v>
      </c>
      <c r="L418" s="15">
        <f t="shared" si="34"/>
        <v>41678.396192129629</v>
      </c>
      <c r="M418">
        <v>1389259831</v>
      </c>
      <c r="N418" s="15">
        <f t="shared" si="35"/>
        <v>41648.396192129629</v>
      </c>
      <c r="O418" t="b">
        <v>0</v>
      </c>
      <c r="P418">
        <v>25</v>
      </c>
      <c r="Q418" t="b">
        <v>1</v>
      </c>
      <c r="R418" t="s">
        <v>8267</v>
      </c>
      <c r="S418" s="11" t="s">
        <v>8326</v>
      </c>
      <c r="T418" t="s">
        <v>8331</v>
      </c>
      <c r="U418" s="9"/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4">
        <f t="shared" si="32"/>
        <v>100</v>
      </c>
      <c r="G419" s="14">
        <f t="shared" si="33"/>
        <v>202.42</v>
      </c>
      <c r="H419" t="s">
        <v>8218</v>
      </c>
      <c r="I419" t="s">
        <v>8223</v>
      </c>
      <c r="J419" t="s">
        <v>8245</v>
      </c>
      <c r="K419">
        <v>1365395580</v>
      </c>
      <c r="L419" s="15">
        <f t="shared" si="34"/>
        <v>41372.189583333333</v>
      </c>
      <c r="M419">
        <v>1364426260</v>
      </c>
      <c r="N419" s="15">
        <f t="shared" si="35"/>
        <v>41360.970601851855</v>
      </c>
      <c r="O419" t="b">
        <v>0</v>
      </c>
      <c r="P419">
        <v>52</v>
      </c>
      <c r="Q419" t="b">
        <v>1</v>
      </c>
      <c r="R419" t="s">
        <v>8267</v>
      </c>
      <c r="S419" s="11" t="s">
        <v>8326</v>
      </c>
      <c r="T419" t="s">
        <v>8331</v>
      </c>
      <c r="U419" s="9"/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4">
        <f t="shared" si="32"/>
        <v>101</v>
      </c>
      <c r="G420" s="14">
        <f t="shared" si="33"/>
        <v>216.75</v>
      </c>
      <c r="H420" t="s">
        <v>8218</v>
      </c>
      <c r="I420" t="s">
        <v>8223</v>
      </c>
      <c r="J420" t="s">
        <v>8245</v>
      </c>
      <c r="K420">
        <v>1437633997</v>
      </c>
      <c r="L420" s="15">
        <f t="shared" si="34"/>
        <v>42208.282372685186</v>
      </c>
      <c r="M420">
        <v>1435041997</v>
      </c>
      <c r="N420" s="15">
        <f t="shared" si="35"/>
        <v>42178.282372685186</v>
      </c>
      <c r="O420" t="b">
        <v>0</v>
      </c>
      <c r="P420">
        <v>104</v>
      </c>
      <c r="Q420" t="b">
        <v>1</v>
      </c>
      <c r="R420" t="s">
        <v>8267</v>
      </c>
      <c r="S420" s="11" t="s">
        <v>8326</v>
      </c>
      <c r="T420" t="s">
        <v>8331</v>
      </c>
      <c r="U420" s="9"/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4">
        <f t="shared" si="32"/>
        <v>100</v>
      </c>
      <c r="G421" s="14">
        <f t="shared" si="33"/>
        <v>110.07</v>
      </c>
      <c r="H421" t="s">
        <v>8218</v>
      </c>
      <c r="I421" t="s">
        <v>8223</v>
      </c>
      <c r="J421" t="s">
        <v>8245</v>
      </c>
      <c r="K421">
        <v>1372536787</v>
      </c>
      <c r="L421" s="15">
        <f t="shared" si="34"/>
        <v>41454.842442129629</v>
      </c>
      <c r="M421">
        <v>1367352787</v>
      </c>
      <c r="N421" s="15">
        <f t="shared" si="35"/>
        <v>41394.842442129629</v>
      </c>
      <c r="O421" t="b">
        <v>0</v>
      </c>
      <c r="P421">
        <v>73</v>
      </c>
      <c r="Q421" t="b">
        <v>1</v>
      </c>
      <c r="R421" t="s">
        <v>8267</v>
      </c>
      <c r="S421" s="11" t="s">
        <v>8326</v>
      </c>
      <c r="T421" t="s">
        <v>8331</v>
      </c>
      <c r="U421" s="9"/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4">
        <f t="shared" si="32"/>
        <v>0</v>
      </c>
      <c r="G422" s="14">
        <f t="shared" si="33"/>
        <v>4.83</v>
      </c>
      <c r="H422" t="s">
        <v>8220</v>
      </c>
      <c r="I422" t="s">
        <v>8223</v>
      </c>
      <c r="J422" t="s">
        <v>8245</v>
      </c>
      <c r="K422">
        <v>1394772031</v>
      </c>
      <c r="L422" s="15">
        <f t="shared" si="34"/>
        <v>41712.194803240738</v>
      </c>
      <c r="M422">
        <v>1392183631</v>
      </c>
      <c r="N422" s="15">
        <f t="shared" si="35"/>
        <v>41682.23646990741</v>
      </c>
      <c r="O422" t="b">
        <v>0</v>
      </c>
      <c r="P422">
        <v>3</v>
      </c>
      <c r="Q422" t="b">
        <v>0</v>
      </c>
      <c r="R422" t="s">
        <v>8268</v>
      </c>
      <c r="S422" s="11" t="s">
        <v>8326</v>
      </c>
      <c r="T422" t="s">
        <v>8332</v>
      </c>
      <c r="U422" s="9"/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4">
        <f t="shared" si="32"/>
        <v>2</v>
      </c>
      <c r="G423" s="14">
        <f t="shared" si="33"/>
        <v>50.17</v>
      </c>
      <c r="H423" t="s">
        <v>8220</v>
      </c>
      <c r="I423" t="s">
        <v>8223</v>
      </c>
      <c r="J423" t="s">
        <v>8245</v>
      </c>
      <c r="K423">
        <v>1440157656</v>
      </c>
      <c r="L423" s="15">
        <f t="shared" si="34"/>
        <v>42237.491388888884</v>
      </c>
      <c r="M423">
        <v>1434973656</v>
      </c>
      <c r="N423" s="15">
        <f t="shared" si="35"/>
        <v>42177.491388888884</v>
      </c>
      <c r="O423" t="b">
        <v>0</v>
      </c>
      <c r="P423">
        <v>6</v>
      </c>
      <c r="Q423" t="b">
        <v>0</v>
      </c>
      <c r="R423" t="s">
        <v>8268</v>
      </c>
      <c r="S423" s="11" t="s">
        <v>8326</v>
      </c>
      <c r="T423" t="s">
        <v>8332</v>
      </c>
      <c r="U423" s="9"/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4">
        <f t="shared" si="32"/>
        <v>1</v>
      </c>
      <c r="G424" s="14">
        <f t="shared" si="33"/>
        <v>35.83</v>
      </c>
      <c r="H424" t="s">
        <v>8220</v>
      </c>
      <c r="I424" t="s">
        <v>8223</v>
      </c>
      <c r="J424" t="s">
        <v>8245</v>
      </c>
      <c r="K424">
        <v>1410416097</v>
      </c>
      <c r="L424" s="15">
        <f t="shared" si="34"/>
        <v>41893.260381944441</v>
      </c>
      <c r="M424">
        <v>1407824097</v>
      </c>
      <c r="N424" s="15">
        <f t="shared" si="35"/>
        <v>41863.260381944441</v>
      </c>
      <c r="O424" t="b">
        <v>0</v>
      </c>
      <c r="P424">
        <v>12</v>
      </c>
      <c r="Q424" t="b">
        <v>0</v>
      </c>
      <c r="R424" t="s">
        <v>8268</v>
      </c>
      <c r="S424" s="11" t="s">
        <v>8326</v>
      </c>
      <c r="T424" t="s">
        <v>8332</v>
      </c>
      <c r="U424" s="9"/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4">
        <f t="shared" si="32"/>
        <v>1</v>
      </c>
      <c r="G425" s="14">
        <f t="shared" si="33"/>
        <v>11.77</v>
      </c>
      <c r="H425" t="s">
        <v>8220</v>
      </c>
      <c r="I425" t="s">
        <v>8223</v>
      </c>
      <c r="J425" t="s">
        <v>8245</v>
      </c>
      <c r="K425">
        <v>1370470430</v>
      </c>
      <c r="L425" s="15">
        <f t="shared" si="34"/>
        <v>41430.92627314815</v>
      </c>
      <c r="M425">
        <v>1367878430</v>
      </c>
      <c r="N425" s="15">
        <f t="shared" si="35"/>
        <v>41400.92627314815</v>
      </c>
      <c r="O425" t="b">
        <v>0</v>
      </c>
      <c r="P425">
        <v>13</v>
      </c>
      <c r="Q425" t="b">
        <v>0</v>
      </c>
      <c r="R425" t="s">
        <v>8268</v>
      </c>
      <c r="S425" s="11" t="s">
        <v>8326</v>
      </c>
      <c r="T425" t="s">
        <v>8332</v>
      </c>
      <c r="U425" s="9"/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4">
        <f t="shared" si="32"/>
        <v>7</v>
      </c>
      <c r="G426" s="14">
        <f t="shared" si="33"/>
        <v>40.78</v>
      </c>
      <c r="H426" t="s">
        <v>8220</v>
      </c>
      <c r="I426" t="s">
        <v>8223</v>
      </c>
      <c r="J426" t="s">
        <v>8245</v>
      </c>
      <c r="K426">
        <v>1332748899</v>
      </c>
      <c r="L426" s="15">
        <f t="shared" si="34"/>
        <v>40994.334479166668</v>
      </c>
      <c r="M426">
        <v>1327568499</v>
      </c>
      <c r="N426" s="15">
        <f t="shared" si="35"/>
        <v>40934.376145833332</v>
      </c>
      <c r="O426" t="b">
        <v>0</v>
      </c>
      <c r="P426">
        <v>5</v>
      </c>
      <c r="Q426" t="b">
        <v>0</v>
      </c>
      <c r="R426" t="s">
        <v>8268</v>
      </c>
      <c r="S426" s="11" t="s">
        <v>8326</v>
      </c>
      <c r="T426" t="s">
        <v>8332</v>
      </c>
      <c r="U426" s="9"/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4">
        <f t="shared" si="32"/>
        <v>0</v>
      </c>
      <c r="G427" s="14">
        <f t="shared" si="33"/>
        <v>3</v>
      </c>
      <c r="H427" t="s">
        <v>8220</v>
      </c>
      <c r="I427" t="s">
        <v>8223</v>
      </c>
      <c r="J427" t="s">
        <v>8245</v>
      </c>
      <c r="K427">
        <v>1448660404</v>
      </c>
      <c r="L427" s="15">
        <f t="shared" si="34"/>
        <v>42335.902824074074</v>
      </c>
      <c r="M427">
        <v>1443472804</v>
      </c>
      <c r="N427" s="15">
        <f t="shared" si="35"/>
        <v>42275.861157407402</v>
      </c>
      <c r="O427" t="b">
        <v>0</v>
      </c>
      <c r="P427">
        <v>2</v>
      </c>
      <c r="Q427" t="b">
        <v>0</v>
      </c>
      <c r="R427" t="s">
        <v>8268</v>
      </c>
      <c r="S427" s="11" t="s">
        <v>8326</v>
      </c>
      <c r="T427" t="s">
        <v>8332</v>
      </c>
      <c r="U427" s="9"/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4">
        <f t="shared" si="32"/>
        <v>1</v>
      </c>
      <c r="G428" s="14">
        <f t="shared" si="33"/>
        <v>16.63</v>
      </c>
      <c r="H428" t="s">
        <v>8220</v>
      </c>
      <c r="I428" t="s">
        <v>8223</v>
      </c>
      <c r="J428" t="s">
        <v>8245</v>
      </c>
      <c r="K428">
        <v>1456851914</v>
      </c>
      <c r="L428" s="15">
        <f t="shared" si="34"/>
        <v>42430.711967592593</v>
      </c>
      <c r="M428">
        <v>1454259914</v>
      </c>
      <c r="N428" s="15">
        <f t="shared" si="35"/>
        <v>42400.711967592593</v>
      </c>
      <c r="O428" t="b">
        <v>0</v>
      </c>
      <c r="P428">
        <v>8</v>
      </c>
      <c r="Q428" t="b">
        <v>0</v>
      </c>
      <c r="R428" t="s">
        <v>8268</v>
      </c>
      <c r="S428" s="11" t="s">
        <v>8326</v>
      </c>
      <c r="T428" t="s">
        <v>8332</v>
      </c>
      <c r="U428" s="9"/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4">
        <f t="shared" si="32"/>
        <v>0</v>
      </c>
      <c r="G429" s="14" t="e">
        <f t="shared" si="33"/>
        <v>#DIV/0!</v>
      </c>
      <c r="H429" t="s">
        <v>8220</v>
      </c>
      <c r="I429" t="s">
        <v>8223</v>
      </c>
      <c r="J429" t="s">
        <v>8245</v>
      </c>
      <c r="K429">
        <v>1445540340</v>
      </c>
      <c r="L429" s="15">
        <f t="shared" si="34"/>
        <v>42299.790972222225</v>
      </c>
      <c r="M429">
        <v>1444340940</v>
      </c>
      <c r="N429" s="15">
        <f t="shared" si="35"/>
        <v>42285.909027777772</v>
      </c>
      <c r="O429" t="b">
        <v>0</v>
      </c>
      <c r="P429">
        <v>0</v>
      </c>
      <c r="Q429" t="b">
        <v>0</v>
      </c>
      <c r="R429" t="s">
        <v>8268</v>
      </c>
      <c r="S429" s="11" t="s">
        <v>8326</v>
      </c>
      <c r="T429" t="s">
        <v>8332</v>
      </c>
      <c r="U429" s="9"/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4">
        <f t="shared" si="32"/>
        <v>6</v>
      </c>
      <c r="G430" s="14">
        <f t="shared" si="33"/>
        <v>52</v>
      </c>
      <c r="H430" t="s">
        <v>8220</v>
      </c>
      <c r="I430" t="s">
        <v>8223</v>
      </c>
      <c r="J430" t="s">
        <v>8245</v>
      </c>
      <c r="K430">
        <v>1402956000</v>
      </c>
      <c r="L430" s="15">
        <f t="shared" si="34"/>
        <v>41806.916666666664</v>
      </c>
      <c r="M430">
        <v>1400523845</v>
      </c>
      <c r="N430" s="15">
        <f t="shared" si="35"/>
        <v>41778.766724537039</v>
      </c>
      <c r="O430" t="b">
        <v>0</v>
      </c>
      <c r="P430">
        <v>13</v>
      </c>
      <c r="Q430" t="b">
        <v>0</v>
      </c>
      <c r="R430" t="s">
        <v>8268</v>
      </c>
      <c r="S430" s="11" t="s">
        <v>8326</v>
      </c>
      <c r="T430" t="s">
        <v>8332</v>
      </c>
      <c r="U430" s="9"/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4">
        <f t="shared" si="32"/>
        <v>0</v>
      </c>
      <c r="G431" s="14" t="e">
        <f t="shared" si="33"/>
        <v>#DIV/0!</v>
      </c>
      <c r="H431" t="s">
        <v>8220</v>
      </c>
      <c r="I431" t="s">
        <v>8223</v>
      </c>
      <c r="J431" t="s">
        <v>8245</v>
      </c>
      <c r="K431">
        <v>1259297940</v>
      </c>
      <c r="L431" s="15">
        <f t="shared" si="34"/>
        <v>40144.207638888889</v>
      </c>
      <c r="M431">
        <v>1252964282</v>
      </c>
      <c r="N431" s="15">
        <f t="shared" si="35"/>
        <v>40070.901412037041</v>
      </c>
      <c r="O431" t="b">
        <v>0</v>
      </c>
      <c r="P431">
        <v>0</v>
      </c>
      <c r="Q431" t="b">
        <v>0</v>
      </c>
      <c r="R431" t="s">
        <v>8268</v>
      </c>
      <c r="S431" s="11" t="s">
        <v>8326</v>
      </c>
      <c r="T431" t="s">
        <v>8332</v>
      </c>
      <c r="U431" s="9"/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4">
        <f t="shared" si="32"/>
        <v>2</v>
      </c>
      <c r="G432" s="14">
        <f t="shared" si="33"/>
        <v>4.8</v>
      </c>
      <c r="H432" t="s">
        <v>8220</v>
      </c>
      <c r="I432" t="s">
        <v>8223</v>
      </c>
      <c r="J432" t="s">
        <v>8245</v>
      </c>
      <c r="K432">
        <v>1378866867</v>
      </c>
      <c r="L432" s="15">
        <f t="shared" si="34"/>
        <v>41528.107256944444</v>
      </c>
      <c r="M432">
        <v>1377570867</v>
      </c>
      <c r="N432" s="15">
        <f t="shared" si="35"/>
        <v>41513.107256944444</v>
      </c>
      <c r="O432" t="b">
        <v>0</v>
      </c>
      <c r="P432">
        <v>5</v>
      </c>
      <c r="Q432" t="b">
        <v>0</v>
      </c>
      <c r="R432" t="s">
        <v>8268</v>
      </c>
      <c r="S432" s="11" t="s">
        <v>8326</v>
      </c>
      <c r="T432" t="s">
        <v>8332</v>
      </c>
      <c r="U432" s="9"/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4">
        <f t="shared" si="32"/>
        <v>14</v>
      </c>
      <c r="G433" s="14">
        <f t="shared" si="33"/>
        <v>51.88</v>
      </c>
      <c r="H433" t="s">
        <v>8220</v>
      </c>
      <c r="I433" t="s">
        <v>8224</v>
      </c>
      <c r="J433" t="s">
        <v>8246</v>
      </c>
      <c r="K433">
        <v>1467752083</v>
      </c>
      <c r="L433" s="15">
        <f t="shared" si="34"/>
        <v>42556.871331018512</v>
      </c>
      <c r="M433">
        <v>1465160083</v>
      </c>
      <c r="N433" s="15">
        <f t="shared" si="35"/>
        <v>42526.871331018512</v>
      </c>
      <c r="O433" t="b">
        <v>0</v>
      </c>
      <c r="P433">
        <v>8</v>
      </c>
      <c r="Q433" t="b">
        <v>0</v>
      </c>
      <c r="R433" t="s">
        <v>8268</v>
      </c>
      <c r="S433" s="11" t="s">
        <v>8326</v>
      </c>
      <c r="T433" t="s">
        <v>8332</v>
      </c>
      <c r="U433" s="9"/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4">
        <f t="shared" si="32"/>
        <v>10</v>
      </c>
      <c r="G434" s="14">
        <f t="shared" si="33"/>
        <v>71.25</v>
      </c>
      <c r="H434" t="s">
        <v>8220</v>
      </c>
      <c r="I434" t="s">
        <v>8223</v>
      </c>
      <c r="J434" t="s">
        <v>8245</v>
      </c>
      <c r="K434">
        <v>1445448381</v>
      </c>
      <c r="L434" s="15">
        <f t="shared" si="34"/>
        <v>42298.726631944446</v>
      </c>
      <c r="M434">
        <v>1440264381</v>
      </c>
      <c r="N434" s="15">
        <f t="shared" si="35"/>
        <v>42238.726631944446</v>
      </c>
      <c r="O434" t="b">
        <v>0</v>
      </c>
      <c r="P434">
        <v>8</v>
      </c>
      <c r="Q434" t="b">
        <v>0</v>
      </c>
      <c r="R434" t="s">
        <v>8268</v>
      </c>
      <c r="S434" s="11" t="s">
        <v>8326</v>
      </c>
      <c r="T434" t="s">
        <v>8332</v>
      </c>
      <c r="U434" s="9"/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4">
        <f t="shared" si="32"/>
        <v>0</v>
      </c>
      <c r="G435" s="14" t="e">
        <f t="shared" si="33"/>
        <v>#DIV/0!</v>
      </c>
      <c r="H435" t="s">
        <v>8220</v>
      </c>
      <c r="I435" t="s">
        <v>8223</v>
      </c>
      <c r="J435" t="s">
        <v>8245</v>
      </c>
      <c r="K435">
        <v>1444576022</v>
      </c>
      <c r="L435" s="15">
        <f t="shared" si="34"/>
        <v>42288.629884259266</v>
      </c>
      <c r="M435">
        <v>1439392022</v>
      </c>
      <c r="N435" s="15">
        <f t="shared" si="35"/>
        <v>42228.629884259266</v>
      </c>
      <c r="O435" t="b">
        <v>0</v>
      </c>
      <c r="P435">
        <v>0</v>
      </c>
      <c r="Q435" t="b">
        <v>0</v>
      </c>
      <c r="R435" t="s">
        <v>8268</v>
      </c>
      <c r="S435" s="11" t="s">
        <v>8326</v>
      </c>
      <c r="T435" t="s">
        <v>8332</v>
      </c>
      <c r="U435" s="9"/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4">
        <f t="shared" si="32"/>
        <v>5</v>
      </c>
      <c r="G436" s="14">
        <f t="shared" si="33"/>
        <v>62.5</v>
      </c>
      <c r="H436" t="s">
        <v>8220</v>
      </c>
      <c r="I436" t="s">
        <v>8223</v>
      </c>
      <c r="J436" t="s">
        <v>8245</v>
      </c>
      <c r="K436">
        <v>1385931702</v>
      </c>
      <c r="L436" s="15">
        <f t="shared" si="34"/>
        <v>41609.876180555555</v>
      </c>
      <c r="M436">
        <v>1383076902</v>
      </c>
      <c r="N436" s="15">
        <f t="shared" si="35"/>
        <v>41576.834513888891</v>
      </c>
      <c r="O436" t="b">
        <v>0</v>
      </c>
      <c r="P436">
        <v>2</v>
      </c>
      <c r="Q436" t="b">
        <v>0</v>
      </c>
      <c r="R436" t="s">
        <v>8268</v>
      </c>
      <c r="S436" s="11" t="s">
        <v>8326</v>
      </c>
      <c r="T436" t="s">
        <v>8332</v>
      </c>
      <c r="U436" s="9"/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4">
        <f t="shared" si="32"/>
        <v>0</v>
      </c>
      <c r="G437" s="14">
        <f t="shared" si="33"/>
        <v>1</v>
      </c>
      <c r="H437" t="s">
        <v>8220</v>
      </c>
      <c r="I437" t="s">
        <v>8223</v>
      </c>
      <c r="J437" t="s">
        <v>8245</v>
      </c>
      <c r="K437">
        <v>1379094980</v>
      </c>
      <c r="L437" s="15">
        <f t="shared" si="34"/>
        <v>41530.747453703705</v>
      </c>
      <c r="M437">
        <v>1376502980</v>
      </c>
      <c r="N437" s="15">
        <f t="shared" si="35"/>
        <v>41500.747453703705</v>
      </c>
      <c r="O437" t="b">
        <v>0</v>
      </c>
      <c r="P437">
        <v>3</v>
      </c>
      <c r="Q437" t="b">
        <v>0</v>
      </c>
      <c r="R437" t="s">
        <v>8268</v>
      </c>
      <c r="S437" s="11" t="s">
        <v>8326</v>
      </c>
      <c r="T437" t="s">
        <v>8332</v>
      </c>
      <c r="U437" s="9"/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4">
        <f t="shared" si="32"/>
        <v>0</v>
      </c>
      <c r="G438" s="14" t="e">
        <f t="shared" si="33"/>
        <v>#DIV/0!</v>
      </c>
      <c r="H438" t="s">
        <v>8220</v>
      </c>
      <c r="I438" t="s">
        <v>8223</v>
      </c>
      <c r="J438" t="s">
        <v>8245</v>
      </c>
      <c r="K438">
        <v>1375260113</v>
      </c>
      <c r="L438" s="15">
        <f t="shared" si="34"/>
        <v>41486.36241898148</v>
      </c>
      <c r="M438">
        <v>1372668113</v>
      </c>
      <c r="N438" s="15">
        <f t="shared" si="35"/>
        <v>41456.36241898148</v>
      </c>
      <c r="O438" t="b">
        <v>0</v>
      </c>
      <c r="P438">
        <v>0</v>
      </c>
      <c r="Q438" t="b">
        <v>0</v>
      </c>
      <c r="R438" t="s">
        <v>8268</v>
      </c>
      <c r="S438" s="11" t="s">
        <v>8326</v>
      </c>
      <c r="T438" t="s">
        <v>8332</v>
      </c>
      <c r="U438" s="9"/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4">
        <f t="shared" si="32"/>
        <v>0</v>
      </c>
      <c r="G439" s="14" t="e">
        <f t="shared" si="33"/>
        <v>#DIV/0!</v>
      </c>
      <c r="H439" t="s">
        <v>8220</v>
      </c>
      <c r="I439" t="s">
        <v>8228</v>
      </c>
      <c r="J439" t="s">
        <v>8250</v>
      </c>
      <c r="K439">
        <v>1475912326</v>
      </c>
      <c r="L439" s="15">
        <f t="shared" si="34"/>
        <v>42651.31858796296</v>
      </c>
      <c r="M439">
        <v>1470728326</v>
      </c>
      <c r="N439" s="15">
        <f t="shared" si="35"/>
        <v>42591.31858796296</v>
      </c>
      <c r="O439" t="b">
        <v>0</v>
      </c>
      <c r="P439">
        <v>0</v>
      </c>
      <c r="Q439" t="b">
        <v>0</v>
      </c>
      <c r="R439" t="s">
        <v>8268</v>
      </c>
      <c r="S439" s="11" t="s">
        <v>8326</v>
      </c>
      <c r="T439" t="s">
        <v>8332</v>
      </c>
      <c r="U439" s="9"/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4">
        <f t="shared" si="32"/>
        <v>9</v>
      </c>
      <c r="G440" s="14">
        <f t="shared" si="33"/>
        <v>170.55</v>
      </c>
      <c r="H440" t="s">
        <v>8220</v>
      </c>
      <c r="I440" t="s">
        <v>8223</v>
      </c>
      <c r="J440" t="s">
        <v>8245</v>
      </c>
      <c r="K440">
        <v>1447830958</v>
      </c>
      <c r="L440" s="15">
        <f t="shared" si="34"/>
        <v>42326.302754629629</v>
      </c>
      <c r="M440">
        <v>1445235358</v>
      </c>
      <c r="N440" s="15">
        <f t="shared" si="35"/>
        <v>42296.261087962965</v>
      </c>
      <c r="O440" t="b">
        <v>0</v>
      </c>
      <c r="P440">
        <v>11</v>
      </c>
      <c r="Q440" t="b">
        <v>0</v>
      </c>
      <c r="R440" t="s">
        <v>8268</v>
      </c>
      <c r="S440" s="11" t="s">
        <v>8326</v>
      </c>
      <c r="T440" t="s">
        <v>8332</v>
      </c>
      <c r="U440" s="9"/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4">
        <f t="shared" si="32"/>
        <v>0</v>
      </c>
      <c r="G441" s="14" t="e">
        <f t="shared" si="33"/>
        <v>#DIV/0!</v>
      </c>
      <c r="H441" t="s">
        <v>8220</v>
      </c>
      <c r="I441" t="s">
        <v>8223</v>
      </c>
      <c r="J441" t="s">
        <v>8245</v>
      </c>
      <c r="K441">
        <v>1413569818</v>
      </c>
      <c r="L441" s="15">
        <f t="shared" si="34"/>
        <v>41929.761782407404</v>
      </c>
      <c r="M441">
        <v>1412705818</v>
      </c>
      <c r="N441" s="15">
        <f t="shared" si="35"/>
        <v>41919.761782407404</v>
      </c>
      <c r="O441" t="b">
        <v>0</v>
      </c>
      <c r="P441">
        <v>0</v>
      </c>
      <c r="Q441" t="b">
        <v>0</v>
      </c>
      <c r="R441" t="s">
        <v>8268</v>
      </c>
      <c r="S441" s="11" t="s">
        <v>8326</v>
      </c>
      <c r="T441" t="s">
        <v>8332</v>
      </c>
      <c r="U441" s="9"/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4">
        <f t="shared" si="32"/>
        <v>0</v>
      </c>
      <c r="G442" s="14">
        <f t="shared" si="33"/>
        <v>5</v>
      </c>
      <c r="H442" t="s">
        <v>8220</v>
      </c>
      <c r="I442" t="s">
        <v>8223</v>
      </c>
      <c r="J442" t="s">
        <v>8245</v>
      </c>
      <c r="K442">
        <v>1458859153</v>
      </c>
      <c r="L442" s="15">
        <f t="shared" si="34"/>
        <v>42453.943900462968</v>
      </c>
      <c r="M442">
        <v>1456270753</v>
      </c>
      <c r="N442" s="15">
        <f t="shared" si="35"/>
        <v>42423.985567129625</v>
      </c>
      <c r="O442" t="b">
        <v>0</v>
      </c>
      <c r="P442">
        <v>1</v>
      </c>
      <c r="Q442" t="b">
        <v>0</v>
      </c>
      <c r="R442" t="s">
        <v>8268</v>
      </c>
      <c r="S442" s="11" t="s">
        <v>8326</v>
      </c>
      <c r="T442" t="s">
        <v>8332</v>
      </c>
      <c r="U442" s="9"/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4">
        <f t="shared" si="32"/>
        <v>0</v>
      </c>
      <c r="G443" s="14" t="e">
        <f t="shared" si="33"/>
        <v>#DIV/0!</v>
      </c>
      <c r="H443" t="s">
        <v>8220</v>
      </c>
      <c r="I443" t="s">
        <v>8224</v>
      </c>
      <c r="J443" t="s">
        <v>8246</v>
      </c>
      <c r="K443">
        <v>1383418996</v>
      </c>
      <c r="L443" s="15">
        <f t="shared" si="34"/>
        <v>41580.793935185182</v>
      </c>
      <c r="M443">
        <v>1380826996</v>
      </c>
      <c r="N443" s="15">
        <f t="shared" si="35"/>
        <v>41550.793935185182</v>
      </c>
      <c r="O443" t="b">
        <v>0</v>
      </c>
      <c r="P443">
        <v>0</v>
      </c>
      <c r="Q443" t="b">
        <v>0</v>
      </c>
      <c r="R443" t="s">
        <v>8268</v>
      </c>
      <c r="S443" s="11" t="s">
        <v>8326</v>
      </c>
      <c r="T443" t="s">
        <v>8332</v>
      </c>
      <c r="U443" s="9"/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4">
        <f t="shared" si="32"/>
        <v>39</v>
      </c>
      <c r="G444" s="14">
        <f t="shared" si="33"/>
        <v>393.59</v>
      </c>
      <c r="H444" t="s">
        <v>8220</v>
      </c>
      <c r="I444" t="s">
        <v>8223</v>
      </c>
      <c r="J444" t="s">
        <v>8245</v>
      </c>
      <c r="K444">
        <v>1424380783</v>
      </c>
      <c r="L444" s="15">
        <f t="shared" si="34"/>
        <v>42054.888692129629</v>
      </c>
      <c r="M444">
        <v>1421788783</v>
      </c>
      <c r="N444" s="15">
        <f t="shared" si="35"/>
        <v>42024.888692129629</v>
      </c>
      <c r="O444" t="b">
        <v>0</v>
      </c>
      <c r="P444">
        <v>17</v>
      </c>
      <c r="Q444" t="b">
        <v>0</v>
      </c>
      <c r="R444" t="s">
        <v>8268</v>
      </c>
      <c r="S444" s="11" t="s">
        <v>8326</v>
      </c>
      <c r="T444" t="s">
        <v>8332</v>
      </c>
      <c r="U444" s="9"/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4">
        <f t="shared" si="32"/>
        <v>0</v>
      </c>
      <c r="G445" s="14">
        <f t="shared" si="33"/>
        <v>5</v>
      </c>
      <c r="H445" t="s">
        <v>8220</v>
      </c>
      <c r="I445" t="s">
        <v>8228</v>
      </c>
      <c r="J445" t="s">
        <v>8250</v>
      </c>
      <c r="K445">
        <v>1391991701</v>
      </c>
      <c r="L445" s="15">
        <f t="shared" si="34"/>
        <v>41680.015057870369</v>
      </c>
      <c r="M445">
        <v>1389399701</v>
      </c>
      <c r="N445" s="15">
        <f t="shared" si="35"/>
        <v>41650.015057870369</v>
      </c>
      <c r="O445" t="b">
        <v>0</v>
      </c>
      <c r="P445">
        <v>2</v>
      </c>
      <c r="Q445" t="b">
        <v>0</v>
      </c>
      <c r="R445" t="s">
        <v>8268</v>
      </c>
      <c r="S445" s="11" t="s">
        <v>8326</v>
      </c>
      <c r="T445" t="s">
        <v>8332</v>
      </c>
      <c r="U445" s="9"/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4">
        <f t="shared" si="32"/>
        <v>5</v>
      </c>
      <c r="G446" s="14">
        <f t="shared" si="33"/>
        <v>50</v>
      </c>
      <c r="H446" t="s">
        <v>8220</v>
      </c>
      <c r="I446" t="s">
        <v>8223</v>
      </c>
      <c r="J446" t="s">
        <v>8245</v>
      </c>
      <c r="K446">
        <v>1329342361</v>
      </c>
      <c r="L446" s="15">
        <f t="shared" si="34"/>
        <v>40954.906956018516</v>
      </c>
      <c r="M446">
        <v>1324158361</v>
      </c>
      <c r="N446" s="15">
        <f t="shared" si="35"/>
        <v>40894.906956018516</v>
      </c>
      <c r="O446" t="b">
        <v>0</v>
      </c>
      <c r="P446">
        <v>1</v>
      </c>
      <c r="Q446" t="b">
        <v>0</v>
      </c>
      <c r="R446" t="s">
        <v>8268</v>
      </c>
      <c r="S446" s="11" t="s">
        <v>8326</v>
      </c>
      <c r="T446" t="s">
        <v>8332</v>
      </c>
      <c r="U446" s="9"/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4">
        <f t="shared" si="32"/>
        <v>0</v>
      </c>
      <c r="G447" s="14">
        <f t="shared" si="33"/>
        <v>1</v>
      </c>
      <c r="H447" t="s">
        <v>8220</v>
      </c>
      <c r="I447" t="s">
        <v>8223</v>
      </c>
      <c r="J447" t="s">
        <v>8245</v>
      </c>
      <c r="K447">
        <v>1432195375</v>
      </c>
      <c r="L447" s="15">
        <f t="shared" si="34"/>
        <v>42145.335358796292</v>
      </c>
      <c r="M447">
        <v>1430899375</v>
      </c>
      <c r="N447" s="15">
        <f t="shared" si="35"/>
        <v>42130.335358796292</v>
      </c>
      <c r="O447" t="b">
        <v>0</v>
      </c>
      <c r="P447">
        <v>2</v>
      </c>
      <c r="Q447" t="b">
        <v>0</v>
      </c>
      <c r="R447" t="s">
        <v>8268</v>
      </c>
      <c r="S447" s="11" t="s">
        <v>8326</v>
      </c>
      <c r="T447" t="s">
        <v>8332</v>
      </c>
      <c r="U447" s="9"/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4">
        <f t="shared" si="32"/>
        <v>7</v>
      </c>
      <c r="G448" s="14">
        <f t="shared" si="33"/>
        <v>47.88</v>
      </c>
      <c r="H448" t="s">
        <v>8220</v>
      </c>
      <c r="I448" t="s">
        <v>8223</v>
      </c>
      <c r="J448" t="s">
        <v>8245</v>
      </c>
      <c r="K448">
        <v>1425434420</v>
      </c>
      <c r="L448" s="15">
        <f t="shared" si="34"/>
        <v>42067.083564814813</v>
      </c>
      <c r="M448">
        <v>1422842420</v>
      </c>
      <c r="N448" s="15">
        <f t="shared" si="35"/>
        <v>42037.083564814813</v>
      </c>
      <c r="O448" t="b">
        <v>0</v>
      </c>
      <c r="P448">
        <v>16</v>
      </c>
      <c r="Q448" t="b">
        <v>0</v>
      </c>
      <c r="R448" t="s">
        <v>8268</v>
      </c>
      <c r="S448" s="11" t="s">
        <v>8326</v>
      </c>
      <c r="T448" t="s">
        <v>8332</v>
      </c>
      <c r="U448" s="9"/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4">
        <f t="shared" si="32"/>
        <v>0</v>
      </c>
      <c r="G449" s="14">
        <f t="shared" si="33"/>
        <v>5</v>
      </c>
      <c r="H449" t="s">
        <v>8220</v>
      </c>
      <c r="I449" t="s">
        <v>8224</v>
      </c>
      <c r="J449" t="s">
        <v>8246</v>
      </c>
      <c r="K449">
        <v>1364041163</v>
      </c>
      <c r="L449" s="15">
        <f t="shared" si="34"/>
        <v>41356.513460648144</v>
      </c>
      <c r="M449">
        <v>1361884763</v>
      </c>
      <c r="N449" s="15">
        <f t="shared" si="35"/>
        <v>41331.555127314816</v>
      </c>
      <c r="O449" t="b">
        <v>0</v>
      </c>
      <c r="P449">
        <v>1</v>
      </c>
      <c r="Q449" t="b">
        <v>0</v>
      </c>
      <c r="R449" t="s">
        <v>8268</v>
      </c>
      <c r="S449" s="11" t="s">
        <v>8326</v>
      </c>
      <c r="T449" t="s">
        <v>8332</v>
      </c>
      <c r="U449" s="9"/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4">
        <f t="shared" si="32"/>
        <v>3</v>
      </c>
      <c r="G450" s="14">
        <f t="shared" si="33"/>
        <v>20.5</v>
      </c>
      <c r="H450" t="s">
        <v>8220</v>
      </c>
      <c r="I450" t="s">
        <v>8223</v>
      </c>
      <c r="J450" t="s">
        <v>8245</v>
      </c>
      <c r="K450">
        <v>1400091095</v>
      </c>
      <c r="L450" s="15">
        <f t="shared" si="34"/>
        <v>41773.758043981477</v>
      </c>
      <c r="M450">
        <v>1398363095</v>
      </c>
      <c r="N450" s="15">
        <f t="shared" si="35"/>
        <v>41753.758043981477</v>
      </c>
      <c r="O450" t="b">
        <v>0</v>
      </c>
      <c r="P450">
        <v>4</v>
      </c>
      <c r="Q450" t="b">
        <v>0</v>
      </c>
      <c r="R450" t="s">
        <v>8268</v>
      </c>
      <c r="S450" s="11" t="s">
        <v>8326</v>
      </c>
      <c r="T450" t="s">
        <v>8332</v>
      </c>
      <c r="U450" s="9"/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4">
        <f t="shared" ref="F451:F514" si="36">ROUND(E451/D451 * 100, 0)</f>
        <v>2</v>
      </c>
      <c r="G451" s="14">
        <f t="shared" ref="G451:G514" si="37">ROUND(E451/P451, 2)</f>
        <v>9</v>
      </c>
      <c r="H451" t="s">
        <v>8220</v>
      </c>
      <c r="I451" t="s">
        <v>8224</v>
      </c>
      <c r="J451" t="s">
        <v>8246</v>
      </c>
      <c r="K451">
        <v>1382017085</v>
      </c>
      <c r="L451" s="15">
        <f t="shared" ref="L451:L514" si="38">(((K451/60)/60)/24) + DATE(1970,1,1)</f>
        <v>41564.568113425928</v>
      </c>
      <c r="M451">
        <v>1379425085</v>
      </c>
      <c r="N451" s="15">
        <f t="shared" ref="N451:N514" si="39">(((M451/60)/60)/24) + DATE(1970,1,1)</f>
        <v>41534.568113425928</v>
      </c>
      <c r="O451" t="b">
        <v>0</v>
      </c>
      <c r="P451">
        <v>5</v>
      </c>
      <c r="Q451" t="b">
        <v>0</v>
      </c>
      <c r="R451" t="s">
        <v>8268</v>
      </c>
      <c r="S451" s="11" t="s">
        <v>8326</v>
      </c>
      <c r="T451" t="s">
        <v>8332</v>
      </c>
      <c r="U451" s="9"/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4">
        <f t="shared" si="36"/>
        <v>1</v>
      </c>
      <c r="G452" s="14">
        <f t="shared" si="37"/>
        <v>56.57</v>
      </c>
      <c r="H452" t="s">
        <v>8220</v>
      </c>
      <c r="I452" t="s">
        <v>8223</v>
      </c>
      <c r="J452" t="s">
        <v>8245</v>
      </c>
      <c r="K452">
        <v>1392417800</v>
      </c>
      <c r="L452" s="15">
        <f t="shared" si="38"/>
        <v>41684.946759259255</v>
      </c>
      <c r="M452">
        <v>1389825800</v>
      </c>
      <c r="N452" s="15">
        <f t="shared" si="39"/>
        <v>41654.946759259255</v>
      </c>
      <c r="O452" t="b">
        <v>0</v>
      </c>
      <c r="P452">
        <v>7</v>
      </c>
      <c r="Q452" t="b">
        <v>0</v>
      </c>
      <c r="R452" t="s">
        <v>8268</v>
      </c>
      <c r="S452" s="11" t="s">
        <v>8326</v>
      </c>
      <c r="T452" t="s">
        <v>8332</v>
      </c>
      <c r="U452" s="9"/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4">
        <f t="shared" si="36"/>
        <v>0</v>
      </c>
      <c r="G453" s="14" t="e">
        <f t="shared" si="37"/>
        <v>#DIV/0!</v>
      </c>
      <c r="H453" t="s">
        <v>8220</v>
      </c>
      <c r="I453" t="s">
        <v>8223</v>
      </c>
      <c r="J453" t="s">
        <v>8245</v>
      </c>
      <c r="K453">
        <v>1390669791</v>
      </c>
      <c r="L453" s="15">
        <f t="shared" si="38"/>
        <v>41664.715173611112</v>
      </c>
      <c r="M453">
        <v>1388077791</v>
      </c>
      <c r="N453" s="15">
        <f t="shared" si="39"/>
        <v>41634.715173611112</v>
      </c>
      <c r="O453" t="b">
        <v>0</v>
      </c>
      <c r="P453">
        <v>0</v>
      </c>
      <c r="Q453" t="b">
        <v>0</v>
      </c>
      <c r="R453" t="s">
        <v>8268</v>
      </c>
      <c r="S453" s="11" t="s">
        <v>8326</v>
      </c>
      <c r="T453" t="s">
        <v>8332</v>
      </c>
      <c r="U453" s="9"/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4">
        <f t="shared" si="36"/>
        <v>64</v>
      </c>
      <c r="G454" s="14">
        <f t="shared" si="37"/>
        <v>40</v>
      </c>
      <c r="H454" t="s">
        <v>8220</v>
      </c>
      <c r="I454" t="s">
        <v>8223</v>
      </c>
      <c r="J454" t="s">
        <v>8245</v>
      </c>
      <c r="K454">
        <v>1431536015</v>
      </c>
      <c r="L454" s="15">
        <f t="shared" si="38"/>
        <v>42137.703877314809</v>
      </c>
      <c r="M454">
        <v>1428944015</v>
      </c>
      <c r="N454" s="15">
        <f t="shared" si="39"/>
        <v>42107.703877314809</v>
      </c>
      <c r="O454" t="b">
        <v>0</v>
      </c>
      <c r="P454">
        <v>12</v>
      </c>
      <c r="Q454" t="b">
        <v>0</v>
      </c>
      <c r="R454" t="s">
        <v>8268</v>
      </c>
      <c r="S454" s="11" t="s">
        <v>8326</v>
      </c>
      <c r="T454" t="s">
        <v>8332</v>
      </c>
      <c r="U454" s="9"/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4">
        <f t="shared" si="36"/>
        <v>0</v>
      </c>
      <c r="G455" s="14">
        <f t="shared" si="37"/>
        <v>13</v>
      </c>
      <c r="H455" t="s">
        <v>8220</v>
      </c>
      <c r="I455" t="s">
        <v>8223</v>
      </c>
      <c r="J455" t="s">
        <v>8245</v>
      </c>
      <c r="K455">
        <v>1424375279</v>
      </c>
      <c r="L455" s="15">
        <f t="shared" si="38"/>
        <v>42054.824988425928</v>
      </c>
      <c r="M455">
        <v>1422992879</v>
      </c>
      <c r="N455" s="15">
        <f t="shared" si="39"/>
        <v>42038.824988425928</v>
      </c>
      <c r="O455" t="b">
        <v>0</v>
      </c>
      <c r="P455">
        <v>2</v>
      </c>
      <c r="Q455" t="b">
        <v>0</v>
      </c>
      <c r="R455" t="s">
        <v>8268</v>
      </c>
      <c r="S455" s="11" t="s">
        <v>8326</v>
      </c>
      <c r="T455" t="s">
        <v>8332</v>
      </c>
      <c r="U455" s="9"/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4">
        <f t="shared" si="36"/>
        <v>1</v>
      </c>
      <c r="G456" s="14">
        <f t="shared" si="37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 s="15">
        <f t="shared" si="38"/>
        <v>41969.551388888889</v>
      </c>
      <c r="M456">
        <v>1414343571</v>
      </c>
      <c r="N456" s="15">
        <f t="shared" si="39"/>
        <v>41938.717256944445</v>
      </c>
      <c r="O456" t="b">
        <v>0</v>
      </c>
      <c r="P456">
        <v>5</v>
      </c>
      <c r="Q456" t="b">
        <v>0</v>
      </c>
      <c r="R456" t="s">
        <v>8268</v>
      </c>
      <c r="S456" s="11" t="s">
        <v>8326</v>
      </c>
      <c r="T456" t="s">
        <v>8332</v>
      </c>
      <c r="U456" s="9"/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4">
        <f t="shared" si="36"/>
        <v>0</v>
      </c>
      <c r="G457" s="14">
        <f t="shared" si="37"/>
        <v>22.5</v>
      </c>
      <c r="H457" t="s">
        <v>8220</v>
      </c>
      <c r="I457" t="s">
        <v>8223</v>
      </c>
      <c r="J457" t="s">
        <v>8245</v>
      </c>
      <c r="K457">
        <v>1334622660</v>
      </c>
      <c r="L457" s="15">
        <f t="shared" si="38"/>
        <v>41016.021527777775</v>
      </c>
      <c r="M457">
        <v>1330733022</v>
      </c>
      <c r="N457" s="15">
        <f t="shared" si="39"/>
        <v>40971.002569444441</v>
      </c>
      <c r="O457" t="b">
        <v>0</v>
      </c>
      <c r="P457">
        <v>2</v>
      </c>
      <c r="Q457" t="b">
        <v>0</v>
      </c>
      <c r="R457" t="s">
        <v>8268</v>
      </c>
      <c r="S457" s="11" t="s">
        <v>8326</v>
      </c>
      <c r="T457" t="s">
        <v>8332</v>
      </c>
      <c r="U457" s="9"/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4">
        <f t="shared" si="36"/>
        <v>1</v>
      </c>
      <c r="G458" s="14">
        <f t="shared" si="37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 s="15">
        <f t="shared" si="38"/>
        <v>41569.165972222225</v>
      </c>
      <c r="M458">
        <v>1380559201</v>
      </c>
      <c r="N458" s="15">
        <f t="shared" si="39"/>
        <v>41547.694456018515</v>
      </c>
      <c r="O458" t="b">
        <v>0</v>
      </c>
      <c r="P458">
        <v>3</v>
      </c>
      <c r="Q458" t="b">
        <v>0</v>
      </c>
      <c r="R458" t="s">
        <v>8268</v>
      </c>
      <c r="S458" s="11" t="s">
        <v>8326</v>
      </c>
      <c r="T458" t="s">
        <v>8332</v>
      </c>
      <c r="U458" s="9"/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4">
        <f t="shared" si="36"/>
        <v>0</v>
      </c>
      <c r="G459" s="14" t="e">
        <f t="shared" si="37"/>
        <v>#DIV/0!</v>
      </c>
      <c r="H459" t="s">
        <v>8220</v>
      </c>
      <c r="I459" t="s">
        <v>8228</v>
      </c>
      <c r="J459" t="s">
        <v>8250</v>
      </c>
      <c r="K459">
        <v>1408213512</v>
      </c>
      <c r="L459" s="15">
        <f t="shared" si="38"/>
        <v>41867.767500000002</v>
      </c>
      <c r="M459">
        <v>1405621512</v>
      </c>
      <c r="N459" s="15">
        <f t="shared" si="39"/>
        <v>41837.767500000002</v>
      </c>
      <c r="O459" t="b">
        <v>0</v>
      </c>
      <c r="P459">
        <v>0</v>
      </c>
      <c r="Q459" t="b">
        <v>0</v>
      </c>
      <c r="R459" t="s">
        <v>8268</v>
      </c>
      <c r="S459" s="11" t="s">
        <v>8326</v>
      </c>
      <c r="T459" t="s">
        <v>8332</v>
      </c>
      <c r="U459" s="9"/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4">
        <f t="shared" si="36"/>
        <v>8</v>
      </c>
      <c r="G460" s="14">
        <f t="shared" si="37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 s="15">
        <f t="shared" si="38"/>
        <v>41408.69976851852</v>
      </c>
      <c r="M460">
        <v>1365958060</v>
      </c>
      <c r="N460" s="15">
        <f t="shared" si="39"/>
        <v>41378.69976851852</v>
      </c>
      <c r="O460" t="b">
        <v>0</v>
      </c>
      <c r="P460">
        <v>49</v>
      </c>
      <c r="Q460" t="b">
        <v>0</v>
      </c>
      <c r="R460" t="s">
        <v>8268</v>
      </c>
      <c r="S460" s="11" t="s">
        <v>8326</v>
      </c>
      <c r="T460" t="s">
        <v>8332</v>
      </c>
      <c r="U460" s="9"/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4">
        <f t="shared" si="36"/>
        <v>0</v>
      </c>
      <c r="G461" s="14">
        <f t="shared" si="37"/>
        <v>25</v>
      </c>
      <c r="H461" t="s">
        <v>8220</v>
      </c>
      <c r="I461" t="s">
        <v>8223</v>
      </c>
      <c r="J461" t="s">
        <v>8245</v>
      </c>
      <c r="K461">
        <v>1321201327</v>
      </c>
      <c r="L461" s="15">
        <f t="shared" si="38"/>
        <v>40860.682025462964</v>
      </c>
      <c r="M461">
        <v>1316013727</v>
      </c>
      <c r="N461" s="15">
        <f t="shared" si="39"/>
        <v>40800.6403587963</v>
      </c>
      <c r="O461" t="b">
        <v>0</v>
      </c>
      <c r="P461">
        <v>1</v>
      </c>
      <c r="Q461" t="b">
        <v>0</v>
      </c>
      <c r="R461" t="s">
        <v>8268</v>
      </c>
      <c r="S461" s="11" t="s">
        <v>8326</v>
      </c>
      <c r="T461" t="s">
        <v>8332</v>
      </c>
      <c r="U461" s="9"/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4">
        <f t="shared" si="36"/>
        <v>0</v>
      </c>
      <c r="G462" s="14">
        <f t="shared" si="37"/>
        <v>12.5</v>
      </c>
      <c r="H462" t="s">
        <v>8220</v>
      </c>
      <c r="I462" t="s">
        <v>8223</v>
      </c>
      <c r="J462" t="s">
        <v>8245</v>
      </c>
      <c r="K462">
        <v>1401595200</v>
      </c>
      <c r="L462" s="15">
        <f t="shared" si="38"/>
        <v>41791.166666666664</v>
      </c>
      <c r="M462">
        <v>1398862875</v>
      </c>
      <c r="N462" s="15">
        <f t="shared" si="39"/>
        <v>41759.542534722219</v>
      </c>
      <c r="O462" t="b">
        <v>0</v>
      </c>
      <c r="P462">
        <v>2</v>
      </c>
      <c r="Q462" t="b">
        <v>0</v>
      </c>
      <c r="R462" t="s">
        <v>8268</v>
      </c>
      <c r="S462" s="11" t="s">
        <v>8326</v>
      </c>
      <c r="T462" t="s">
        <v>8332</v>
      </c>
      <c r="U462" s="9"/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4">
        <f t="shared" si="36"/>
        <v>0</v>
      </c>
      <c r="G463" s="14" t="e">
        <f t="shared" si="37"/>
        <v>#DIV/0!</v>
      </c>
      <c r="H463" t="s">
        <v>8220</v>
      </c>
      <c r="I463" t="s">
        <v>8224</v>
      </c>
      <c r="J463" t="s">
        <v>8246</v>
      </c>
      <c r="K463">
        <v>1370204367</v>
      </c>
      <c r="L463" s="15">
        <f t="shared" si="38"/>
        <v>41427.84684027778</v>
      </c>
      <c r="M463">
        <v>1368476367</v>
      </c>
      <c r="N463" s="15">
        <f t="shared" si="39"/>
        <v>41407.84684027778</v>
      </c>
      <c r="O463" t="b">
        <v>0</v>
      </c>
      <c r="P463">
        <v>0</v>
      </c>
      <c r="Q463" t="b">
        <v>0</v>
      </c>
      <c r="R463" t="s">
        <v>8268</v>
      </c>
      <c r="S463" s="11" t="s">
        <v>8326</v>
      </c>
      <c r="T463" t="s">
        <v>8332</v>
      </c>
      <c r="U463" s="9"/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4">
        <f t="shared" si="36"/>
        <v>0</v>
      </c>
      <c r="G464" s="14" t="e">
        <f t="shared" si="37"/>
        <v>#DIV/0!</v>
      </c>
      <c r="H464" t="s">
        <v>8220</v>
      </c>
      <c r="I464" t="s">
        <v>8223</v>
      </c>
      <c r="J464" t="s">
        <v>8245</v>
      </c>
      <c r="K464">
        <v>1312945341</v>
      </c>
      <c r="L464" s="15">
        <f t="shared" si="38"/>
        <v>40765.126631944448</v>
      </c>
      <c r="M464">
        <v>1307761341</v>
      </c>
      <c r="N464" s="15">
        <f t="shared" si="39"/>
        <v>40705.126631944448</v>
      </c>
      <c r="O464" t="b">
        <v>0</v>
      </c>
      <c r="P464">
        <v>0</v>
      </c>
      <c r="Q464" t="b">
        <v>0</v>
      </c>
      <c r="R464" t="s">
        <v>8268</v>
      </c>
      <c r="S464" s="11" t="s">
        <v>8326</v>
      </c>
      <c r="T464" t="s">
        <v>8332</v>
      </c>
      <c r="U464" s="9"/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4">
        <f t="shared" si="36"/>
        <v>2</v>
      </c>
      <c r="G465" s="14">
        <f t="shared" si="37"/>
        <v>113.64</v>
      </c>
      <c r="H465" t="s">
        <v>8220</v>
      </c>
      <c r="I465" t="s">
        <v>8223</v>
      </c>
      <c r="J465" t="s">
        <v>8245</v>
      </c>
      <c r="K465">
        <v>1316883753</v>
      </c>
      <c r="L465" s="15">
        <f t="shared" si="38"/>
        <v>40810.710104166668</v>
      </c>
      <c r="M465">
        <v>1311699753</v>
      </c>
      <c r="N465" s="15">
        <f t="shared" si="39"/>
        <v>40750.710104166668</v>
      </c>
      <c r="O465" t="b">
        <v>0</v>
      </c>
      <c r="P465">
        <v>11</v>
      </c>
      <c r="Q465" t="b">
        <v>0</v>
      </c>
      <c r="R465" t="s">
        <v>8268</v>
      </c>
      <c r="S465" s="11" t="s">
        <v>8326</v>
      </c>
      <c r="T465" t="s">
        <v>8332</v>
      </c>
      <c r="U465" s="9"/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4">
        <f t="shared" si="36"/>
        <v>0</v>
      </c>
      <c r="G466" s="14">
        <f t="shared" si="37"/>
        <v>1</v>
      </c>
      <c r="H466" t="s">
        <v>8220</v>
      </c>
      <c r="I466" t="s">
        <v>8235</v>
      </c>
      <c r="J466" t="s">
        <v>8248</v>
      </c>
      <c r="K466">
        <v>1463602935</v>
      </c>
      <c r="L466" s="15">
        <f t="shared" si="38"/>
        <v>42508.848784722228</v>
      </c>
      <c r="M466">
        <v>1461874935</v>
      </c>
      <c r="N466" s="15">
        <f t="shared" si="39"/>
        <v>42488.848784722228</v>
      </c>
      <c r="O466" t="b">
        <v>0</v>
      </c>
      <c r="P466">
        <v>1</v>
      </c>
      <c r="Q466" t="b">
        <v>0</v>
      </c>
      <c r="R466" t="s">
        <v>8268</v>
      </c>
      <c r="S466" s="11" t="s">
        <v>8326</v>
      </c>
      <c r="T466" t="s">
        <v>8332</v>
      </c>
      <c r="U466" s="9"/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4">
        <f t="shared" si="36"/>
        <v>27</v>
      </c>
      <c r="G467" s="14">
        <f t="shared" si="37"/>
        <v>17.25</v>
      </c>
      <c r="H467" t="s">
        <v>8220</v>
      </c>
      <c r="I467" t="s">
        <v>8223</v>
      </c>
      <c r="J467" t="s">
        <v>8245</v>
      </c>
      <c r="K467">
        <v>1403837574</v>
      </c>
      <c r="L467" s="15">
        <f t="shared" si="38"/>
        <v>41817.120069444441</v>
      </c>
      <c r="M467">
        <v>1402455174</v>
      </c>
      <c r="N467" s="15">
        <f t="shared" si="39"/>
        <v>41801.120069444441</v>
      </c>
      <c r="O467" t="b">
        <v>0</v>
      </c>
      <c r="P467">
        <v>8</v>
      </c>
      <c r="Q467" t="b">
        <v>0</v>
      </c>
      <c r="R467" t="s">
        <v>8268</v>
      </c>
      <c r="S467" s="11" t="s">
        <v>8326</v>
      </c>
      <c r="T467" t="s">
        <v>8332</v>
      </c>
      <c r="U467" s="9"/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4">
        <f t="shared" si="36"/>
        <v>1</v>
      </c>
      <c r="G468" s="14">
        <f t="shared" si="37"/>
        <v>15.2</v>
      </c>
      <c r="H468" t="s">
        <v>8220</v>
      </c>
      <c r="I468" t="s">
        <v>8223</v>
      </c>
      <c r="J468" t="s">
        <v>8245</v>
      </c>
      <c r="K468">
        <v>1347057464</v>
      </c>
      <c r="L468" s="15">
        <f t="shared" si="38"/>
        <v>41159.942870370374</v>
      </c>
      <c r="M468">
        <v>1344465464</v>
      </c>
      <c r="N468" s="15">
        <f t="shared" si="39"/>
        <v>41129.942870370374</v>
      </c>
      <c r="O468" t="b">
        <v>0</v>
      </c>
      <c r="P468">
        <v>5</v>
      </c>
      <c r="Q468" t="b">
        <v>0</v>
      </c>
      <c r="R468" t="s">
        <v>8268</v>
      </c>
      <c r="S468" s="11" t="s">
        <v>8326</v>
      </c>
      <c r="T468" t="s">
        <v>8332</v>
      </c>
      <c r="U468" s="9"/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4">
        <f t="shared" si="36"/>
        <v>22</v>
      </c>
      <c r="G469" s="14">
        <f t="shared" si="37"/>
        <v>110.64</v>
      </c>
      <c r="H469" t="s">
        <v>8220</v>
      </c>
      <c r="I469" t="s">
        <v>8223</v>
      </c>
      <c r="J469" t="s">
        <v>8245</v>
      </c>
      <c r="K469">
        <v>1348849134</v>
      </c>
      <c r="L469" s="15">
        <f t="shared" si="38"/>
        <v>41180.679791666669</v>
      </c>
      <c r="M469">
        <v>1344961134</v>
      </c>
      <c r="N469" s="15">
        <f t="shared" si="39"/>
        <v>41135.679791666669</v>
      </c>
      <c r="O469" t="b">
        <v>0</v>
      </c>
      <c r="P469">
        <v>39</v>
      </c>
      <c r="Q469" t="b">
        <v>0</v>
      </c>
      <c r="R469" t="s">
        <v>8268</v>
      </c>
      <c r="S469" s="11" t="s">
        <v>8326</v>
      </c>
      <c r="T469" t="s">
        <v>8332</v>
      </c>
      <c r="U469" s="9"/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4">
        <f t="shared" si="36"/>
        <v>0</v>
      </c>
      <c r="G470" s="14" t="e">
        <f t="shared" si="37"/>
        <v>#DIV/0!</v>
      </c>
      <c r="H470" t="s">
        <v>8220</v>
      </c>
      <c r="I470" t="s">
        <v>8223</v>
      </c>
      <c r="J470" t="s">
        <v>8245</v>
      </c>
      <c r="K470">
        <v>1341978665</v>
      </c>
      <c r="L470" s="15">
        <f t="shared" si="38"/>
        <v>41101.160474537035</v>
      </c>
      <c r="M470">
        <v>1336795283</v>
      </c>
      <c r="N470" s="15">
        <f t="shared" si="39"/>
        <v>41041.167627314811</v>
      </c>
      <c r="O470" t="b">
        <v>0</v>
      </c>
      <c r="P470">
        <v>0</v>
      </c>
      <c r="Q470" t="b">
        <v>0</v>
      </c>
      <c r="R470" t="s">
        <v>8268</v>
      </c>
      <c r="S470" s="11" t="s">
        <v>8326</v>
      </c>
      <c r="T470" t="s">
        <v>8332</v>
      </c>
      <c r="U470" s="9"/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4">
        <f t="shared" si="36"/>
        <v>0</v>
      </c>
      <c r="G471" s="14" t="e">
        <f t="shared" si="37"/>
        <v>#DIV/0!</v>
      </c>
      <c r="H471" t="s">
        <v>8220</v>
      </c>
      <c r="I471" t="s">
        <v>8224</v>
      </c>
      <c r="J471" t="s">
        <v>8246</v>
      </c>
      <c r="K471">
        <v>1409960724</v>
      </c>
      <c r="L471" s="15">
        <f t="shared" si="38"/>
        <v>41887.989861111113</v>
      </c>
      <c r="M471">
        <v>1404776724</v>
      </c>
      <c r="N471" s="15">
        <f t="shared" si="39"/>
        <v>41827.989861111113</v>
      </c>
      <c r="O471" t="b">
        <v>0</v>
      </c>
      <c r="P471">
        <v>0</v>
      </c>
      <c r="Q471" t="b">
        <v>0</v>
      </c>
      <c r="R471" t="s">
        <v>8268</v>
      </c>
      <c r="S471" s="11" t="s">
        <v>8326</v>
      </c>
      <c r="T471" t="s">
        <v>8332</v>
      </c>
      <c r="U471" s="9"/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4">
        <f t="shared" si="36"/>
        <v>1</v>
      </c>
      <c r="G472" s="14">
        <f t="shared" si="37"/>
        <v>25.5</v>
      </c>
      <c r="H472" t="s">
        <v>8220</v>
      </c>
      <c r="I472" t="s">
        <v>8223</v>
      </c>
      <c r="J472" t="s">
        <v>8245</v>
      </c>
      <c r="K472">
        <v>1389844800</v>
      </c>
      <c r="L472" s="15">
        <f t="shared" si="38"/>
        <v>41655.166666666664</v>
      </c>
      <c r="M472">
        <v>1385524889</v>
      </c>
      <c r="N472" s="15">
        <f t="shared" si="39"/>
        <v>41605.167696759258</v>
      </c>
      <c r="O472" t="b">
        <v>0</v>
      </c>
      <c r="P472">
        <v>2</v>
      </c>
      <c r="Q472" t="b">
        <v>0</v>
      </c>
      <c r="R472" t="s">
        <v>8268</v>
      </c>
      <c r="S472" s="11" t="s">
        <v>8326</v>
      </c>
      <c r="T472" t="s">
        <v>8332</v>
      </c>
      <c r="U472" s="9"/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4">
        <f t="shared" si="36"/>
        <v>12</v>
      </c>
      <c r="G473" s="14">
        <f t="shared" si="37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 s="15">
        <f t="shared" si="38"/>
        <v>41748.680312500001</v>
      </c>
      <c r="M473">
        <v>1394039979</v>
      </c>
      <c r="N473" s="15">
        <f t="shared" si="39"/>
        <v>41703.721979166665</v>
      </c>
      <c r="O473" t="b">
        <v>0</v>
      </c>
      <c r="P473">
        <v>170</v>
      </c>
      <c r="Q473" t="b">
        <v>0</v>
      </c>
      <c r="R473" t="s">
        <v>8268</v>
      </c>
      <c r="S473" s="11" t="s">
        <v>8326</v>
      </c>
      <c r="T473" t="s">
        <v>8332</v>
      </c>
      <c r="U473" s="9"/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4">
        <f t="shared" si="36"/>
        <v>18</v>
      </c>
      <c r="G474" s="14">
        <f t="shared" si="37"/>
        <v>28.2</v>
      </c>
      <c r="H474" t="s">
        <v>8220</v>
      </c>
      <c r="I474" t="s">
        <v>8223</v>
      </c>
      <c r="J474" t="s">
        <v>8245</v>
      </c>
      <c r="K474">
        <v>1408831718</v>
      </c>
      <c r="L474" s="15">
        <f t="shared" si="38"/>
        <v>41874.922662037039</v>
      </c>
      <c r="M474">
        <v>1406239718</v>
      </c>
      <c r="N474" s="15">
        <f t="shared" si="39"/>
        <v>41844.922662037039</v>
      </c>
      <c r="O474" t="b">
        <v>0</v>
      </c>
      <c r="P474">
        <v>5</v>
      </c>
      <c r="Q474" t="b">
        <v>0</v>
      </c>
      <c r="R474" t="s">
        <v>8268</v>
      </c>
      <c r="S474" s="11" t="s">
        <v>8326</v>
      </c>
      <c r="T474" t="s">
        <v>8332</v>
      </c>
      <c r="U474" s="9"/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4">
        <f t="shared" si="36"/>
        <v>3</v>
      </c>
      <c r="G475" s="14">
        <f t="shared" si="37"/>
        <v>61.5</v>
      </c>
      <c r="H475" t="s">
        <v>8220</v>
      </c>
      <c r="I475" t="s">
        <v>8223</v>
      </c>
      <c r="J475" t="s">
        <v>8245</v>
      </c>
      <c r="K475">
        <v>1410972319</v>
      </c>
      <c r="L475" s="15">
        <f t="shared" si="38"/>
        <v>41899.698136574072</v>
      </c>
      <c r="M475">
        <v>1408380319</v>
      </c>
      <c r="N475" s="15">
        <f t="shared" si="39"/>
        <v>41869.698136574072</v>
      </c>
      <c r="O475" t="b">
        <v>0</v>
      </c>
      <c r="P475">
        <v>14</v>
      </c>
      <c r="Q475" t="b">
        <v>0</v>
      </c>
      <c r="R475" t="s">
        <v>8268</v>
      </c>
      <c r="S475" s="11" t="s">
        <v>8326</v>
      </c>
      <c r="T475" t="s">
        <v>8332</v>
      </c>
      <c r="U475" s="9"/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4">
        <f t="shared" si="36"/>
        <v>0</v>
      </c>
      <c r="G476" s="14">
        <f t="shared" si="37"/>
        <v>1</v>
      </c>
      <c r="H476" t="s">
        <v>8220</v>
      </c>
      <c r="I476" t="s">
        <v>8223</v>
      </c>
      <c r="J476" t="s">
        <v>8245</v>
      </c>
      <c r="K476">
        <v>1487318029</v>
      </c>
      <c r="L476" s="15">
        <f t="shared" si="38"/>
        <v>42783.329039351855</v>
      </c>
      <c r="M476">
        <v>1484726029</v>
      </c>
      <c r="N476" s="15">
        <f t="shared" si="39"/>
        <v>42753.329039351855</v>
      </c>
      <c r="O476" t="b">
        <v>0</v>
      </c>
      <c r="P476">
        <v>1</v>
      </c>
      <c r="Q476" t="b">
        <v>0</v>
      </c>
      <c r="R476" t="s">
        <v>8268</v>
      </c>
      <c r="S476" s="11" t="s">
        <v>8326</v>
      </c>
      <c r="T476" t="s">
        <v>8332</v>
      </c>
      <c r="U476" s="9"/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4">
        <f t="shared" si="36"/>
        <v>0</v>
      </c>
      <c r="G477" s="14" t="e">
        <f t="shared" si="37"/>
        <v>#DIV/0!</v>
      </c>
      <c r="H477" t="s">
        <v>8220</v>
      </c>
      <c r="I477" t="s">
        <v>8223</v>
      </c>
      <c r="J477" t="s">
        <v>8245</v>
      </c>
      <c r="K477">
        <v>1430877843</v>
      </c>
      <c r="L477" s="15">
        <f t="shared" si="38"/>
        <v>42130.086145833338</v>
      </c>
      <c r="M477">
        <v>1428285843</v>
      </c>
      <c r="N477" s="15">
        <f t="shared" si="39"/>
        <v>42100.086145833338</v>
      </c>
      <c r="O477" t="b">
        <v>0</v>
      </c>
      <c r="P477">
        <v>0</v>
      </c>
      <c r="Q477" t="b">
        <v>0</v>
      </c>
      <c r="R477" t="s">
        <v>8268</v>
      </c>
      <c r="S477" s="11" t="s">
        <v>8326</v>
      </c>
      <c r="T477" t="s">
        <v>8332</v>
      </c>
      <c r="U477" s="9"/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4">
        <f t="shared" si="36"/>
        <v>2</v>
      </c>
      <c r="G478" s="14">
        <f t="shared" si="37"/>
        <v>39.57</v>
      </c>
      <c r="H478" t="s">
        <v>8220</v>
      </c>
      <c r="I478" t="s">
        <v>8223</v>
      </c>
      <c r="J478" t="s">
        <v>8245</v>
      </c>
      <c r="K478">
        <v>1401767940</v>
      </c>
      <c r="L478" s="15">
        <f t="shared" si="38"/>
        <v>41793.165972222225</v>
      </c>
      <c r="M478">
        <v>1398727441</v>
      </c>
      <c r="N478" s="15">
        <f t="shared" si="39"/>
        <v>41757.975011574075</v>
      </c>
      <c r="O478" t="b">
        <v>0</v>
      </c>
      <c r="P478">
        <v>124</v>
      </c>
      <c r="Q478" t="b">
        <v>0</v>
      </c>
      <c r="R478" t="s">
        <v>8268</v>
      </c>
      <c r="S478" s="11" t="s">
        <v>8326</v>
      </c>
      <c r="T478" t="s">
        <v>8332</v>
      </c>
      <c r="U478" s="9"/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4">
        <f t="shared" si="36"/>
        <v>0</v>
      </c>
      <c r="G479" s="14" t="e">
        <f t="shared" si="37"/>
        <v>#DIV/0!</v>
      </c>
      <c r="H479" t="s">
        <v>8220</v>
      </c>
      <c r="I479" t="s">
        <v>8223</v>
      </c>
      <c r="J479" t="s">
        <v>8245</v>
      </c>
      <c r="K479">
        <v>1337371334</v>
      </c>
      <c r="L479" s="15">
        <f t="shared" si="38"/>
        <v>41047.83488425926</v>
      </c>
      <c r="M479">
        <v>1332187334</v>
      </c>
      <c r="N479" s="15">
        <f t="shared" si="39"/>
        <v>40987.83488425926</v>
      </c>
      <c r="O479" t="b">
        <v>0</v>
      </c>
      <c r="P479">
        <v>0</v>
      </c>
      <c r="Q479" t="b">
        <v>0</v>
      </c>
      <c r="R479" t="s">
        <v>8268</v>
      </c>
      <c r="S479" s="11" t="s">
        <v>8326</v>
      </c>
      <c r="T479" t="s">
        <v>8332</v>
      </c>
      <c r="U479" s="9"/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4">
        <f t="shared" si="36"/>
        <v>0</v>
      </c>
      <c r="G480" s="14" t="e">
        <f t="shared" si="37"/>
        <v>#DIV/0!</v>
      </c>
      <c r="H480" t="s">
        <v>8220</v>
      </c>
      <c r="I480" t="s">
        <v>8223</v>
      </c>
      <c r="J480" t="s">
        <v>8245</v>
      </c>
      <c r="K480">
        <v>1427921509</v>
      </c>
      <c r="L480" s="15">
        <f t="shared" si="38"/>
        <v>42095.869317129633</v>
      </c>
      <c r="M480">
        <v>1425333109</v>
      </c>
      <c r="N480" s="15">
        <f t="shared" si="39"/>
        <v>42065.910983796297</v>
      </c>
      <c r="O480" t="b">
        <v>0</v>
      </c>
      <c r="P480">
        <v>0</v>
      </c>
      <c r="Q480" t="b">
        <v>0</v>
      </c>
      <c r="R480" t="s">
        <v>8268</v>
      </c>
      <c r="S480" s="11" t="s">
        <v>8326</v>
      </c>
      <c r="T480" t="s">
        <v>8332</v>
      </c>
      <c r="U480" s="9"/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4">
        <f t="shared" si="36"/>
        <v>33</v>
      </c>
      <c r="G481" s="14">
        <f t="shared" si="37"/>
        <v>88.8</v>
      </c>
      <c r="H481" t="s">
        <v>8220</v>
      </c>
      <c r="I481" t="s">
        <v>8223</v>
      </c>
      <c r="J481" t="s">
        <v>8245</v>
      </c>
      <c r="K481">
        <v>1416566835</v>
      </c>
      <c r="L481" s="15">
        <f t="shared" si="38"/>
        <v>41964.449479166666</v>
      </c>
      <c r="M481">
        <v>1411379235</v>
      </c>
      <c r="N481" s="15">
        <f t="shared" si="39"/>
        <v>41904.407812500001</v>
      </c>
      <c r="O481" t="b">
        <v>0</v>
      </c>
      <c r="P481">
        <v>55</v>
      </c>
      <c r="Q481" t="b">
        <v>0</v>
      </c>
      <c r="R481" t="s">
        <v>8268</v>
      </c>
      <c r="S481" s="11" t="s">
        <v>8326</v>
      </c>
      <c r="T481" t="s">
        <v>8332</v>
      </c>
      <c r="U481" s="9"/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4">
        <f t="shared" si="36"/>
        <v>19</v>
      </c>
      <c r="G482" s="14">
        <f t="shared" si="37"/>
        <v>55.46</v>
      </c>
      <c r="H482" t="s">
        <v>8220</v>
      </c>
      <c r="I482" t="s">
        <v>8223</v>
      </c>
      <c r="J482" t="s">
        <v>8245</v>
      </c>
      <c r="K482">
        <v>1376049615</v>
      </c>
      <c r="L482" s="15">
        <f t="shared" si="38"/>
        <v>41495.500173611108</v>
      </c>
      <c r="M482">
        <v>1373457615</v>
      </c>
      <c r="N482" s="15">
        <f t="shared" si="39"/>
        <v>41465.500173611108</v>
      </c>
      <c r="O482" t="b">
        <v>0</v>
      </c>
      <c r="P482">
        <v>140</v>
      </c>
      <c r="Q482" t="b">
        <v>0</v>
      </c>
      <c r="R482" t="s">
        <v>8268</v>
      </c>
      <c r="S482" s="11" t="s">
        <v>8326</v>
      </c>
      <c r="T482" t="s">
        <v>8332</v>
      </c>
      <c r="U482" s="9"/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4">
        <f t="shared" si="36"/>
        <v>6</v>
      </c>
      <c r="G483" s="14">
        <f t="shared" si="37"/>
        <v>87.14</v>
      </c>
      <c r="H483" t="s">
        <v>8220</v>
      </c>
      <c r="I483" t="s">
        <v>8223</v>
      </c>
      <c r="J483" t="s">
        <v>8245</v>
      </c>
      <c r="K483">
        <v>1349885289</v>
      </c>
      <c r="L483" s="15">
        <f t="shared" si="38"/>
        <v>41192.672326388885</v>
      </c>
      <c r="M483">
        <v>1347293289</v>
      </c>
      <c r="N483" s="15">
        <f t="shared" si="39"/>
        <v>41162.672326388885</v>
      </c>
      <c r="O483" t="b">
        <v>0</v>
      </c>
      <c r="P483">
        <v>21</v>
      </c>
      <c r="Q483" t="b">
        <v>0</v>
      </c>
      <c r="R483" t="s">
        <v>8268</v>
      </c>
      <c r="S483" s="11" t="s">
        <v>8326</v>
      </c>
      <c r="T483" t="s">
        <v>8332</v>
      </c>
      <c r="U483" s="9"/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4">
        <f t="shared" si="36"/>
        <v>0</v>
      </c>
      <c r="G484" s="14">
        <f t="shared" si="37"/>
        <v>10</v>
      </c>
      <c r="H484" t="s">
        <v>8220</v>
      </c>
      <c r="I484" t="s">
        <v>8223</v>
      </c>
      <c r="J484" t="s">
        <v>8245</v>
      </c>
      <c r="K484">
        <v>1460644440</v>
      </c>
      <c r="L484" s="15">
        <f t="shared" si="38"/>
        <v>42474.606944444444</v>
      </c>
      <c r="M484">
        <v>1458336690</v>
      </c>
      <c r="N484" s="15">
        <f t="shared" si="39"/>
        <v>42447.896875000006</v>
      </c>
      <c r="O484" t="b">
        <v>0</v>
      </c>
      <c r="P484">
        <v>1</v>
      </c>
      <c r="Q484" t="b">
        <v>0</v>
      </c>
      <c r="R484" t="s">
        <v>8268</v>
      </c>
      <c r="S484" s="11" t="s">
        <v>8326</v>
      </c>
      <c r="T484" t="s">
        <v>8332</v>
      </c>
      <c r="U484" s="9"/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4">
        <f t="shared" si="36"/>
        <v>50</v>
      </c>
      <c r="G485" s="14">
        <f t="shared" si="37"/>
        <v>51.22</v>
      </c>
      <c r="H485" t="s">
        <v>8220</v>
      </c>
      <c r="I485" t="s">
        <v>8224</v>
      </c>
      <c r="J485" t="s">
        <v>8246</v>
      </c>
      <c r="K485">
        <v>1359434672</v>
      </c>
      <c r="L485" s="15">
        <f t="shared" si="38"/>
        <v>41303.197592592594</v>
      </c>
      <c r="M485">
        <v>1354250672</v>
      </c>
      <c r="N485" s="15">
        <f t="shared" si="39"/>
        <v>41243.197592592594</v>
      </c>
      <c r="O485" t="b">
        <v>0</v>
      </c>
      <c r="P485">
        <v>147</v>
      </c>
      <c r="Q485" t="b">
        <v>0</v>
      </c>
      <c r="R485" t="s">
        <v>8268</v>
      </c>
      <c r="S485" s="11" t="s">
        <v>8326</v>
      </c>
      <c r="T485" t="s">
        <v>8332</v>
      </c>
      <c r="U485" s="9"/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4">
        <f t="shared" si="36"/>
        <v>0</v>
      </c>
      <c r="G486" s="14">
        <f t="shared" si="37"/>
        <v>13.55</v>
      </c>
      <c r="H486" t="s">
        <v>8220</v>
      </c>
      <c r="I486" t="s">
        <v>8224</v>
      </c>
      <c r="J486" t="s">
        <v>8246</v>
      </c>
      <c r="K486">
        <v>1446766372</v>
      </c>
      <c r="L486" s="15">
        <f t="shared" si="38"/>
        <v>42313.981157407412</v>
      </c>
      <c r="M486">
        <v>1443220372</v>
      </c>
      <c r="N486" s="15">
        <f t="shared" si="39"/>
        <v>42272.93949074074</v>
      </c>
      <c r="O486" t="b">
        <v>0</v>
      </c>
      <c r="P486">
        <v>11</v>
      </c>
      <c r="Q486" t="b">
        <v>0</v>
      </c>
      <c r="R486" t="s">
        <v>8268</v>
      </c>
      <c r="S486" s="11" t="s">
        <v>8326</v>
      </c>
      <c r="T486" t="s">
        <v>8332</v>
      </c>
      <c r="U486" s="9"/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4">
        <f t="shared" si="36"/>
        <v>22</v>
      </c>
      <c r="G487" s="14">
        <f t="shared" si="37"/>
        <v>66.52</v>
      </c>
      <c r="H487" t="s">
        <v>8220</v>
      </c>
      <c r="I487" t="s">
        <v>8224</v>
      </c>
      <c r="J487" t="s">
        <v>8246</v>
      </c>
      <c r="K487">
        <v>1368792499</v>
      </c>
      <c r="L487" s="15">
        <f t="shared" si="38"/>
        <v>41411.50577546296</v>
      </c>
      <c r="M487">
        <v>1366200499</v>
      </c>
      <c r="N487" s="15">
        <f t="shared" si="39"/>
        <v>41381.50577546296</v>
      </c>
      <c r="O487" t="b">
        <v>0</v>
      </c>
      <c r="P487">
        <v>125</v>
      </c>
      <c r="Q487" t="b">
        <v>0</v>
      </c>
      <c r="R487" t="s">
        <v>8268</v>
      </c>
      <c r="S487" s="11" t="s">
        <v>8326</v>
      </c>
      <c r="T487" t="s">
        <v>8332</v>
      </c>
      <c r="U487" s="9"/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4">
        <f t="shared" si="36"/>
        <v>0</v>
      </c>
      <c r="G488" s="14">
        <f t="shared" si="37"/>
        <v>50</v>
      </c>
      <c r="H488" t="s">
        <v>8220</v>
      </c>
      <c r="I488" t="s">
        <v>8225</v>
      </c>
      <c r="J488" t="s">
        <v>8247</v>
      </c>
      <c r="K488">
        <v>1401662239</v>
      </c>
      <c r="L488" s="15">
        <f t="shared" si="38"/>
        <v>41791.94258101852</v>
      </c>
      <c r="M488">
        <v>1399070239</v>
      </c>
      <c r="N488" s="15">
        <f t="shared" si="39"/>
        <v>41761.94258101852</v>
      </c>
      <c r="O488" t="b">
        <v>0</v>
      </c>
      <c r="P488">
        <v>1</v>
      </c>
      <c r="Q488" t="b">
        <v>0</v>
      </c>
      <c r="R488" t="s">
        <v>8268</v>
      </c>
      <c r="S488" s="11" t="s">
        <v>8326</v>
      </c>
      <c r="T488" t="s">
        <v>8332</v>
      </c>
      <c r="U488" s="9"/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4">
        <f t="shared" si="36"/>
        <v>0</v>
      </c>
      <c r="G489" s="14" t="e">
        <f t="shared" si="37"/>
        <v>#DIV/0!</v>
      </c>
      <c r="H489" t="s">
        <v>8220</v>
      </c>
      <c r="I489" t="s">
        <v>8228</v>
      </c>
      <c r="J489" t="s">
        <v>8250</v>
      </c>
      <c r="K489">
        <v>1482678994</v>
      </c>
      <c r="L489" s="15">
        <f t="shared" si="38"/>
        <v>42729.636504629627</v>
      </c>
      <c r="M489">
        <v>1477491394</v>
      </c>
      <c r="N489" s="15">
        <f t="shared" si="39"/>
        <v>42669.594837962963</v>
      </c>
      <c r="O489" t="b">
        <v>0</v>
      </c>
      <c r="P489">
        <v>0</v>
      </c>
      <c r="Q489" t="b">
        <v>0</v>
      </c>
      <c r="R489" t="s">
        <v>8268</v>
      </c>
      <c r="S489" s="11" t="s">
        <v>8326</v>
      </c>
      <c r="T489" t="s">
        <v>8332</v>
      </c>
      <c r="U489" s="9"/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4">
        <f t="shared" si="36"/>
        <v>0</v>
      </c>
      <c r="G490" s="14" t="e">
        <f t="shared" si="37"/>
        <v>#DIV/0!</v>
      </c>
      <c r="H490" t="s">
        <v>8220</v>
      </c>
      <c r="I490" t="s">
        <v>8223</v>
      </c>
      <c r="J490" t="s">
        <v>8245</v>
      </c>
      <c r="K490">
        <v>1483924700</v>
      </c>
      <c r="L490" s="15">
        <f t="shared" si="38"/>
        <v>42744.054398148146</v>
      </c>
      <c r="M490">
        <v>1481332700</v>
      </c>
      <c r="N490" s="15">
        <f t="shared" si="39"/>
        <v>42714.054398148146</v>
      </c>
      <c r="O490" t="b">
        <v>0</v>
      </c>
      <c r="P490">
        <v>0</v>
      </c>
      <c r="Q490" t="b">
        <v>0</v>
      </c>
      <c r="R490" t="s">
        <v>8268</v>
      </c>
      <c r="S490" s="11" t="s">
        <v>8326</v>
      </c>
      <c r="T490" t="s">
        <v>8332</v>
      </c>
      <c r="U490" s="9"/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4">
        <f t="shared" si="36"/>
        <v>0</v>
      </c>
      <c r="G491" s="14">
        <f t="shared" si="37"/>
        <v>71.67</v>
      </c>
      <c r="H491" t="s">
        <v>8220</v>
      </c>
      <c r="I491" t="s">
        <v>8223</v>
      </c>
      <c r="J491" t="s">
        <v>8245</v>
      </c>
      <c r="K491">
        <v>1325763180</v>
      </c>
      <c r="L491" s="15">
        <f t="shared" si="38"/>
        <v>40913.481249999997</v>
      </c>
      <c r="M491">
        <v>1323084816</v>
      </c>
      <c r="N491" s="15">
        <f t="shared" si="39"/>
        <v>40882.481666666667</v>
      </c>
      <c r="O491" t="b">
        <v>0</v>
      </c>
      <c r="P491">
        <v>3</v>
      </c>
      <c r="Q491" t="b">
        <v>0</v>
      </c>
      <c r="R491" t="s">
        <v>8268</v>
      </c>
      <c r="S491" s="11" t="s">
        <v>8326</v>
      </c>
      <c r="T491" t="s">
        <v>8332</v>
      </c>
      <c r="U491" s="9"/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4">
        <f t="shared" si="36"/>
        <v>0</v>
      </c>
      <c r="G492" s="14" t="e">
        <f t="shared" si="37"/>
        <v>#DIV/0!</v>
      </c>
      <c r="H492" t="s">
        <v>8220</v>
      </c>
      <c r="I492" t="s">
        <v>8223</v>
      </c>
      <c r="J492" t="s">
        <v>8245</v>
      </c>
      <c r="K492">
        <v>1345677285</v>
      </c>
      <c r="L492" s="15">
        <f t="shared" si="38"/>
        <v>41143.968576388892</v>
      </c>
      <c r="M492">
        <v>1343085285</v>
      </c>
      <c r="N492" s="15">
        <f t="shared" si="39"/>
        <v>41113.968576388892</v>
      </c>
      <c r="O492" t="b">
        <v>0</v>
      </c>
      <c r="P492">
        <v>0</v>
      </c>
      <c r="Q492" t="b">
        <v>0</v>
      </c>
      <c r="R492" t="s">
        <v>8268</v>
      </c>
      <c r="S492" s="11" t="s">
        <v>8326</v>
      </c>
      <c r="T492" t="s">
        <v>8332</v>
      </c>
      <c r="U492" s="9"/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4">
        <f t="shared" si="36"/>
        <v>0</v>
      </c>
      <c r="G493" s="14" t="e">
        <f t="shared" si="37"/>
        <v>#DIV/0!</v>
      </c>
      <c r="H493" t="s">
        <v>8220</v>
      </c>
      <c r="I493" t="s">
        <v>8223</v>
      </c>
      <c r="J493" t="s">
        <v>8245</v>
      </c>
      <c r="K493">
        <v>1453937699</v>
      </c>
      <c r="L493" s="15">
        <f t="shared" si="38"/>
        <v>42396.982627314821</v>
      </c>
      <c r="M493">
        <v>1451345699</v>
      </c>
      <c r="N493" s="15">
        <f t="shared" si="39"/>
        <v>42366.982627314821</v>
      </c>
      <c r="O493" t="b">
        <v>0</v>
      </c>
      <c r="P493">
        <v>0</v>
      </c>
      <c r="Q493" t="b">
        <v>0</v>
      </c>
      <c r="R493" t="s">
        <v>8268</v>
      </c>
      <c r="S493" s="11" t="s">
        <v>8326</v>
      </c>
      <c r="T493" t="s">
        <v>8332</v>
      </c>
      <c r="U493" s="9"/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4">
        <f t="shared" si="36"/>
        <v>0</v>
      </c>
      <c r="G494" s="14" t="e">
        <f t="shared" si="37"/>
        <v>#DIV/0!</v>
      </c>
      <c r="H494" t="s">
        <v>8220</v>
      </c>
      <c r="I494" t="s">
        <v>8234</v>
      </c>
      <c r="J494" t="s">
        <v>8254</v>
      </c>
      <c r="K494">
        <v>1476319830</v>
      </c>
      <c r="L494" s="15">
        <f t="shared" si="38"/>
        <v>42656.03506944445</v>
      </c>
      <c r="M494">
        <v>1471135830</v>
      </c>
      <c r="N494" s="15">
        <f t="shared" si="39"/>
        <v>42596.03506944445</v>
      </c>
      <c r="O494" t="b">
        <v>0</v>
      </c>
      <c r="P494">
        <v>0</v>
      </c>
      <c r="Q494" t="b">
        <v>0</v>
      </c>
      <c r="R494" t="s">
        <v>8268</v>
      </c>
      <c r="S494" s="11" t="s">
        <v>8326</v>
      </c>
      <c r="T494" t="s">
        <v>8332</v>
      </c>
      <c r="U494" s="9"/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4">
        <f t="shared" si="36"/>
        <v>0</v>
      </c>
      <c r="G495" s="14" t="e">
        <f t="shared" si="37"/>
        <v>#DIV/0!</v>
      </c>
      <c r="H495" t="s">
        <v>8220</v>
      </c>
      <c r="I495" t="s">
        <v>8224</v>
      </c>
      <c r="J495" t="s">
        <v>8246</v>
      </c>
      <c r="K495">
        <v>1432142738</v>
      </c>
      <c r="L495" s="15">
        <f t="shared" si="38"/>
        <v>42144.726134259254</v>
      </c>
      <c r="M495">
        <v>1429550738</v>
      </c>
      <c r="N495" s="15">
        <f t="shared" si="39"/>
        <v>42114.726134259254</v>
      </c>
      <c r="O495" t="b">
        <v>0</v>
      </c>
      <c r="P495">
        <v>0</v>
      </c>
      <c r="Q495" t="b">
        <v>0</v>
      </c>
      <c r="R495" t="s">
        <v>8268</v>
      </c>
      <c r="S495" s="11" t="s">
        <v>8326</v>
      </c>
      <c r="T495" t="s">
        <v>8332</v>
      </c>
      <c r="U495" s="9"/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4">
        <f t="shared" si="36"/>
        <v>0</v>
      </c>
      <c r="G496" s="14">
        <f t="shared" si="37"/>
        <v>10.33</v>
      </c>
      <c r="H496" t="s">
        <v>8220</v>
      </c>
      <c r="I496" t="s">
        <v>8223</v>
      </c>
      <c r="J496" t="s">
        <v>8245</v>
      </c>
      <c r="K496">
        <v>1404356400</v>
      </c>
      <c r="L496" s="15">
        <f t="shared" si="38"/>
        <v>41823.125</v>
      </c>
      <c r="M496">
        <v>1402343765</v>
      </c>
      <c r="N496" s="15">
        <f t="shared" si="39"/>
        <v>41799.830613425926</v>
      </c>
      <c r="O496" t="b">
        <v>0</v>
      </c>
      <c r="P496">
        <v>3</v>
      </c>
      <c r="Q496" t="b">
        <v>0</v>
      </c>
      <c r="R496" t="s">
        <v>8268</v>
      </c>
      <c r="S496" s="11" t="s">
        <v>8326</v>
      </c>
      <c r="T496" t="s">
        <v>8332</v>
      </c>
      <c r="U496" s="9"/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4">
        <f t="shared" si="36"/>
        <v>0</v>
      </c>
      <c r="G497" s="14" t="e">
        <f t="shared" si="37"/>
        <v>#DIV/0!</v>
      </c>
      <c r="H497" t="s">
        <v>8220</v>
      </c>
      <c r="I497" t="s">
        <v>8223</v>
      </c>
      <c r="J497" t="s">
        <v>8245</v>
      </c>
      <c r="K497">
        <v>1437076305</v>
      </c>
      <c r="L497" s="15">
        <f t="shared" si="38"/>
        <v>42201.827604166669</v>
      </c>
      <c r="M497">
        <v>1434484305</v>
      </c>
      <c r="N497" s="15">
        <f t="shared" si="39"/>
        <v>42171.827604166669</v>
      </c>
      <c r="O497" t="b">
        <v>0</v>
      </c>
      <c r="P497">
        <v>0</v>
      </c>
      <c r="Q497" t="b">
        <v>0</v>
      </c>
      <c r="R497" t="s">
        <v>8268</v>
      </c>
      <c r="S497" s="11" t="s">
        <v>8326</v>
      </c>
      <c r="T497" t="s">
        <v>8332</v>
      </c>
      <c r="U497" s="9"/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4">
        <f t="shared" si="36"/>
        <v>0</v>
      </c>
      <c r="G498" s="14">
        <f t="shared" si="37"/>
        <v>1</v>
      </c>
      <c r="H498" t="s">
        <v>8220</v>
      </c>
      <c r="I498" t="s">
        <v>8223</v>
      </c>
      <c r="J498" t="s">
        <v>8245</v>
      </c>
      <c r="K498">
        <v>1392070874</v>
      </c>
      <c r="L498" s="15">
        <f t="shared" si="38"/>
        <v>41680.93141203704</v>
      </c>
      <c r="M498">
        <v>1386886874</v>
      </c>
      <c r="N498" s="15">
        <f t="shared" si="39"/>
        <v>41620.93141203704</v>
      </c>
      <c r="O498" t="b">
        <v>0</v>
      </c>
      <c r="P498">
        <v>1</v>
      </c>
      <c r="Q498" t="b">
        <v>0</v>
      </c>
      <c r="R498" t="s">
        <v>8268</v>
      </c>
      <c r="S498" s="11" t="s">
        <v>8326</v>
      </c>
      <c r="T498" t="s">
        <v>8332</v>
      </c>
      <c r="U498" s="9"/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4">
        <f t="shared" si="36"/>
        <v>1</v>
      </c>
      <c r="G499" s="14">
        <f t="shared" si="37"/>
        <v>10</v>
      </c>
      <c r="H499" t="s">
        <v>8220</v>
      </c>
      <c r="I499" t="s">
        <v>8223</v>
      </c>
      <c r="J499" t="s">
        <v>8245</v>
      </c>
      <c r="K499">
        <v>1419483600</v>
      </c>
      <c r="L499" s="15">
        <f t="shared" si="38"/>
        <v>41998.208333333328</v>
      </c>
      <c r="M499">
        <v>1414889665</v>
      </c>
      <c r="N499" s="15">
        <f t="shared" si="39"/>
        <v>41945.037789351853</v>
      </c>
      <c r="O499" t="b">
        <v>0</v>
      </c>
      <c r="P499">
        <v>3</v>
      </c>
      <c r="Q499" t="b">
        <v>0</v>
      </c>
      <c r="R499" t="s">
        <v>8268</v>
      </c>
      <c r="S499" s="11" t="s">
        <v>8326</v>
      </c>
      <c r="T499" t="s">
        <v>8332</v>
      </c>
      <c r="U499" s="9"/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4">
        <f t="shared" si="36"/>
        <v>5</v>
      </c>
      <c r="G500" s="14">
        <f t="shared" si="37"/>
        <v>136.09</v>
      </c>
      <c r="H500" t="s">
        <v>8220</v>
      </c>
      <c r="I500" t="s">
        <v>8223</v>
      </c>
      <c r="J500" t="s">
        <v>8245</v>
      </c>
      <c r="K500">
        <v>1324664249</v>
      </c>
      <c r="L500" s="15">
        <f t="shared" si="38"/>
        <v>40900.762141203704</v>
      </c>
      <c r="M500">
        <v>1321035449</v>
      </c>
      <c r="N500" s="15">
        <f t="shared" si="39"/>
        <v>40858.762141203704</v>
      </c>
      <c r="O500" t="b">
        <v>0</v>
      </c>
      <c r="P500">
        <v>22</v>
      </c>
      <c r="Q500" t="b">
        <v>0</v>
      </c>
      <c r="R500" t="s">
        <v>8268</v>
      </c>
      <c r="S500" s="11" t="s">
        <v>8326</v>
      </c>
      <c r="T500" t="s">
        <v>8332</v>
      </c>
      <c r="U500" s="9"/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4">
        <f t="shared" si="36"/>
        <v>10</v>
      </c>
      <c r="G501" s="14">
        <f t="shared" si="37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 s="15">
        <f t="shared" si="38"/>
        <v>40098.874305555553</v>
      </c>
      <c r="M501">
        <v>1250630968</v>
      </c>
      <c r="N501" s="15">
        <f t="shared" si="39"/>
        <v>40043.895462962959</v>
      </c>
      <c r="O501" t="b">
        <v>0</v>
      </c>
      <c r="P501">
        <v>26</v>
      </c>
      <c r="Q501" t="b">
        <v>0</v>
      </c>
      <c r="R501" t="s">
        <v>8268</v>
      </c>
      <c r="S501" s="11" t="s">
        <v>8326</v>
      </c>
      <c r="T501" t="s">
        <v>8332</v>
      </c>
      <c r="U501" s="9"/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4">
        <f t="shared" si="36"/>
        <v>3</v>
      </c>
      <c r="G502" s="14">
        <f t="shared" si="37"/>
        <v>53.75</v>
      </c>
      <c r="H502" t="s">
        <v>8220</v>
      </c>
      <c r="I502" t="s">
        <v>8223</v>
      </c>
      <c r="J502" t="s">
        <v>8245</v>
      </c>
      <c r="K502">
        <v>1273356960</v>
      </c>
      <c r="L502" s="15">
        <f t="shared" si="38"/>
        <v>40306.927777777775</v>
      </c>
      <c r="M502">
        <v>1268255751</v>
      </c>
      <c r="N502" s="15">
        <f t="shared" si="39"/>
        <v>40247.886006944449</v>
      </c>
      <c r="O502" t="b">
        <v>0</v>
      </c>
      <c r="P502">
        <v>4</v>
      </c>
      <c r="Q502" t="b">
        <v>0</v>
      </c>
      <c r="R502" t="s">
        <v>8268</v>
      </c>
      <c r="S502" s="11" t="s">
        <v>8326</v>
      </c>
      <c r="T502" t="s">
        <v>8332</v>
      </c>
      <c r="U502" s="9"/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4">
        <f t="shared" si="36"/>
        <v>0</v>
      </c>
      <c r="G503" s="14" t="e">
        <f t="shared" si="37"/>
        <v>#DIV/0!</v>
      </c>
      <c r="H503" t="s">
        <v>8220</v>
      </c>
      <c r="I503" t="s">
        <v>8223</v>
      </c>
      <c r="J503" t="s">
        <v>8245</v>
      </c>
      <c r="K503">
        <v>1310189851</v>
      </c>
      <c r="L503" s="15">
        <f t="shared" si="38"/>
        <v>40733.234386574077</v>
      </c>
      <c r="M503">
        <v>1307597851</v>
      </c>
      <c r="N503" s="15">
        <f t="shared" si="39"/>
        <v>40703.234386574077</v>
      </c>
      <c r="O503" t="b">
        <v>0</v>
      </c>
      <c r="P503">
        <v>0</v>
      </c>
      <c r="Q503" t="b">
        <v>0</v>
      </c>
      <c r="R503" t="s">
        <v>8268</v>
      </c>
      <c r="S503" s="11" t="s">
        <v>8326</v>
      </c>
      <c r="T503" t="s">
        <v>8332</v>
      </c>
      <c r="U503" s="9"/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4">
        <f t="shared" si="36"/>
        <v>1</v>
      </c>
      <c r="G504" s="14">
        <f t="shared" si="37"/>
        <v>57.5</v>
      </c>
      <c r="H504" t="s">
        <v>8220</v>
      </c>
      <c r="I504" t="s">
        <v>8223</v>
      </c>
      <c r="J504" t="s">
        <v>8245</v>
      </c>
      <c r="K504">
        <v>1332073025</v>
      </c>
      <c r="L504" s="15">
        <f t="shared" si="38"/>
        <v>40986.511863425927</v>
      </c>
      <c r="M504">
        <v>1329484625</v>
      </c>
      <c r="N504" s="15">
        <f t="shared" si="39"/>
        <v>40956.553530092591</v>
      </c>
      <c r="O504" t="b">
        <v>0</v>
      </c>
      <c r="P504">
        <v>4</v>
      </c>
      <c r="Q504" t="b">
        <v>0</v>
      </c>
      <c r="R504" t="s">
        <v>8268</v>
      </c>
      <c r="S504" s="11" t="s">
        <v>8326</v>
      </c>
      <c r="T504" t="s">
        <v>8332</v>
      </c>
      <c r="U504" s="9"/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4">
        <f t="shared" si="36"/>
        <v>2</v>
      </c>
      <c r="G505" s="14">
        <f t="shared" si="37"/>
        <v>12.67</v>
      </c>
      <c r="H505" t="s">
        <v>8220</v>
      </c>
      <c r="I505" t="s">
        <v>8224</v>
      </c>
      <c r="J505" t="s">
        <v>8246</v>
      </c>
      <c r="K505">
        <v>1421498303</v>
      </c>
      <c r="L505" s="15">
        <f t="shared" si="38"/>
        <v>42021.526655092588</v>
      </c>
      <c r="M505">
        <v>1418906303</v>
      </c>
      <c r="N505" s="15">
        <f t="shared" si="39"/>
        <v>41991.526655092588</v>
      </c>
      <c r="O505" t="b">
        <v>0</v>
      </c>
      <c r="P505">
        <v>9</v>
      </c>
      <c r="Q505" t="b">
        <v>0</v>
      </c>
      <c r="R505" t="s">
        <v>8268</v>
      </c>
      <c r="S505" s="11" t="s">
        <v>8326</v>
      </c>
      <c r="T505" t="s">
        <v>8332</v>
      </c>
      <c r="U505" s="9"/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4">
        <f t="shared" si="36"/>
        <v>1</v>
      </c>
      <c r="G506" s="14">
        <f t="shared" si="37"/>
        <v>67</v>
      </c>
      <c r="H506" t="s">
        <v>8220</v>
      </c>
      <c r="I506" t="s">
        <v>8223</v>
      </c>
      <c r="J506" t="s">
        <v>8245</v>
      </c>
      <c r="K506">
        <v>1334097387</v>
      </c>
      <c r="L506" s="15">
        <f t="shared" si="38"/>
        <v>41009.941979166666</v>
      </c>
      <c r="M506">
        <v>1328916987</v>
      </c>
      <c r="N506" s="15">
        <f t="shared" si="39"/>
        <v>40949.98364583333</v>
      </c>
      <c r="O506" t="b">
        <v>0</v>
      </c>
      <c r="P506">
        <v>5</v>
      </c>
      <c r="Q506" t="b">
        <v>0</v>
      </c>
      <c r="R506" t="s">
        <v>8268</v>
      </c>
      <c r="S506" s="11" t="s">
        <v>8326</v>
      </c>
      <c r="T506" t="s">
        <v>8332</v>
      </c>
      <c r="U506" s="9"/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4">
        <f t="shared" si="36"/>
        <v>0</v>
      </c>
      <c r="G507" s="14">
        <f t="shared" si="37"/>
        <v>3.71</v>
      </c>
      <c r="H507" t="s">
        <v>8220</v>
      </c>
      <c r="I507" t="s">
        <v>8223</v>
      </c>
      <c r="J507" t="s">
        <v>8245</v>
      </c>
      <c r="K507">
        <v>1451010086</v>
      </c>
      <c r="L507" s="15">
        <f t="shared" si="38"/>
        <v>42363.098217592589</v>
      </c>
      <c r="M507">
        <v>1447122086</v>
      </c>
      <c r="N507" s="15">
        <f t="shared" si="39"/>
        <v>42318.098217592589</v>
      </c>
      <c r="O507" t="b">
        <v>0</v>
      </c>
      <c r="P507">
        <v>14</v>
      </c>
      <c r="Q507" t="b">
        <v>0</v>
      </c>
      <c r="R507" t="s">
        <v>8268</v>
      </c>
      <c r="S507" s="11" t="s">
        <v>8326</v>
      </c>
      <c r="T507" t="s">
        <v>8332</v>
      </c>
      <c r="U507" s="9"/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4">
        <f t="shared" si="36"/>
        <v>0</v>
      </c>
      <c r="G508" s="14">
        <f t="shared" si="37"/>
        <v>250</v>
      </c>
      <c r="H508" t="s">
        <v>8220</v>
      </c>
      <c r="I508" t="s">
        <v>8223</v>
      </c>
      <c r="J508" t="s">
        <v>8245</v>
      </c>
      <c r="K508">
        <v>1376140520</v>
      </c>
      <c r="L508" s="15">
        <f t="shared" si="38"/>
        <v>41496.552314814813</v>
      </c>
      <c r="M508">
        <v>1373548520</v>
      </c>
      <c r="N508" s="15">
        <f t="shared" si="39"/>
        <v>41466.552314814813</v>
      </c>
      <c r="O508" t="b">
        <v>0</v>
      </c>
      <c r="P508">
        <v>1</v>
      </c>
      <c r="Q508" t="b">
        <v>0</v>
      </c>
      <c r="R508" t="s">
        <v>8268</v>
      </c>
      <c r="S508" s="11" t="s">
        <v>8326</v>
      </c>
      <c r="T508" t="s">
        <v>8332</v>
      </c>
      <c r="U508" s="9"/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4">
        <f t="shared" si="36"/>
        <v>3</v>
      </c>
      <c r="G509" s="14">
        <f t="shared" si="37"/>
        <v>64</v>
      </c>
      <c r="H509" t="s">
        <v>8220</v>
      </c>
      <c r="I509" t="s">
        <v>8223</v>
      </c>
      <c r="J509" t="s">
        <v>8245</v>
      </c>
      <c r="K509">
        <v>1350687657</v>
      </c>
      <c r="L509" s="15">
        <f t="shared" si="38"/>
        <v>41201.958993055552</v>
      </c>
      <c r="M509">
        <v>1346799657</v>
      </c>
      <c r="N509" s="15">
        <f t="shared" si="39"/>
        <v>41156.958993055552</v>
      </c>
      <c r="O509" t="b">
        <v>0</v>
      </c>
      <c r="P509">
        <v>10</v>
      </c>
      <c r="Q509" t="b">
        <v>0</v>
      </c>
      <c r="R509" t="s">
        <v>8268</v>
      </c>
      <c r="S509" s="11" t="s">
        <v>8326</v>
      </c>
      <c r="T509" t="s">
        <v>8332</v>
      </c>
      <c r="U509" s="9"/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4">
        <f t="shared" si="36"/>
        <v>1</v>
      </c>
      <c r="G510" s="14">
        <f t="shared" si="37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 s="15">
        <f t="shared" si="38"/>
        <v>41054.593055555553</v>
      </c>
      <c r="M510">
        <v>1332808501</v>
      </c>
      <c r="N510" s="15">
        <f t="shared" si="39"/>
        <v>40995.024317129632</v>
      </c>
      <c r="O510" t="b">
        <v>0</v>
      </c>
      <c r="P510">
        <v>3</v>
      </c>
      <c r="Q510" t="b">
        <v>0</v>
      </c>
      <c r="R510" t="s">
        <v>8268</v>
      </c>
      <c r="S510" s="11" t="s">
        <v>8326</v>
      </c>
      <c r="T510" t="s">
        <v>8332</v>
      </c>
      <c r="U510" s="9"/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4">
        <f t="shared" si="36"/>
        <v>0</v>
      </c>
      <c r="G511" s="14">
        <f t="shared" si="37"/>
        <v>10</v>
      </c>
      <c r="H511" t="s">
        <v>8220</v>
      </c>
      <c r="I511" t="s">
        <v>8224</v>
      </c>
      <c r="J511" t="s">
        <v>8246</v>
      </c>
      <c r="K511">
        <v>1435504170</v>
      </c>
      <c r="L511" s="15">
        <f t="shared" si="38"/>
        <v>42183.631597222222</v>
      </c>
      <c r="M511">
        <v>1432912170</v>
      </c>
      <c r="N511" s="15">
        <f t="shared" si="39"/>
        <v>42153.631597222222</v>
      </c>
      <c r="O511" t="b">
        <v>0</v>
      </c>
      <c r="P511">
        <v>1</v>
      </c>
      <c r="Q511" t="b">
        <v>0</v>
      </c>
      <c r="R511" t="s">
        <v>8268</v>
      </c>
      <c r="S511" s="11" t="s">
        <v>8326</v>
      </c>
      <c r="T511" t="s">
        <v>8332</v>
      </c>
      <c r="U511" s="9"/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4">
        <f t="shared" si="36"/>
        <v>0</v>
      </c>
      <c r="G512" s="14" t="e">
        <f t="shared" si="37"/>
        <v>#DIV/0!</v>
      </c>
      <c r="H512" t="s">
        <v>8220</v>
      </c>
      <c r="I512" t="s">
        <v>8223</v>
      </c>
      <c r="J512" t="s">
        <v>8245</v>
      </c>
      <c r="K512">
        <v>1456805639</v>
      </c>
      <c r="L512" s="15">
        <f t="shared" si="38"/>
        <v>42430.176377314812</v>
      </c>
      <c r="M512">
        <v>1454213639</v>
      </c>
      <c r="N512" s="15">
        <f t="shared" si="39"/>
        <v>42400.176377314812</v>
      </c>
      <c r="O512" t="b">
        <v>0</v>
      </c>
      <c r="P512">
        <v>0</v>
      </c>
      <c r="Q512" t="b">
        <v>0</v>
      </c>
      <c r="R512" t="s">
        <v>8268</v>
      </c>
      <c r="S512" s="11" t="s">
        <v>8326</v>
      </c>
      <c r="T512" t="s">
        <v>8332</v>
      </c>
      <c r="U512" s="9"/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4">
        <f t="shared" si="36"/>
        <v>3</v>
      </c>
      <c r="G513" s="14">
        <f t="shared" si="37"/>
        <v>30</v>
      </c>
      <c r="H513" t="s">
        <v>8220</v>
      </c>
      <c r="I513" t="s">
        <v>8223</v>
      </c>
      <c r="J513" t="s">
        <v>8245</v>
      </c>
      <c r="K513">
        <v>1365228982</v>
      </c>
      <c r="L513" s="15">
        <f t="shared" si="38"/>
        <v>41370.261365740742</v>
      </c>
      <c r="M513">
        <v>1362640582</v>
      </c>
      <c r="N513" s="15">
        <f t="shared" si="39"/>
        <v>41340.303032407406</v>
      </c>
      <c r="O513" t="b">
        <v>0</v>
      </c>
      <c r="P513">
        <v>5</v>
      </c>
      <c r="Q513" t="b">
        <v>0</v>
      </c>
      <c r="R513" t="s">
        <v>8268</v>
      </c>
      <c r="S513" s="11" t="s">
        <v>8326</v>
      </c>
      <c r="T513" t="s">
        <v>8332</v>
      </c>
      <c r="U513" s="9"/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4">
        <f t="shared" si="36"/>
        <v>0</v>
      </c>
      <c r="G514" s="14">
        <f t="shared" si="37"/>
        <v>5.5</v>
      </c>
      <c r="H514" t="s">
        <v>8220</v>
      </c>
      <c r="I514" t="s">
        <v>8223</v>
      </c>
      <c r="J514" t="s">
        <v>8245</v>
      </c>
      <c r="K514">
        <v>1479667727</v>
      </c>
      <c r="L514" s="15">
        <f t="shared" si="38"/>
        <v>42694.783877314811</v>
      </c>
      <c r="M514">
        <v>1475776127</v>
      </c>
      <c r="N514" s="15">
        <f t="shared" si="39"/>
        <v>42649.742210648154</v>
      </c>
      <c r="O514" t="b">
        <v>0</v>
      </c>
      <c r="P514">
        <v>2</v>
      </c>
      <c r="Q514" t="b">
        <v>0</v>
      </c>
      <c r="R514" t="s">
        <v>8268</v>
      </c>
      <c r="S514" s="11" t="s">
        <v>8326</v>
      </c>
      <c r="T514" t="s">
        <v>8332</v>
      </c>
      <c r="U514" s="9"/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4">
        <f t="shared" ref="F515:F578" si="40">ROUND(E515/D515 * 100, 0)</f>
        <v>14</v>
      </c>
      <c r="G515" s="14">
        <f t="shared" ref="G515:G578" si="41">ROUND(E515/P515, 2)</f>
        <v>102.38</v>
      </c>
      <c r="H515" t="s">
        <v>8220</v>
      </c>
      <c r="I515" t="s">
        <v>8223</v>
      </c>
      <c r="J515" t="s">
        <v>8245</v>
      </c>
      <c r="K515">
        <v>1471244400</v>
      </c>
      <c r="L515" s="15">
        <f t="shared" ref="L515:L578" si="42">(((K515/60)/60)/24) + DATE(1970,1,1)</f>
        <v>42597.291666666672</v>
      </c>
      <c r="M515">
        <v>1467387705</v>
      </c>
      <c r="N515" s="15">
        <f t="shared" ref="N515:N578" si="43">(((M515/60)/60)/24) + DATE(1970,1,1)</f>
        <v>42552.653993055559</v>
      </c>
      <c r="O515" t="b">
        <v>0</v>
      </c>
      <c r="P515">
        <v>68</v>
      </c>
      <c r="Q515" t="b">
        <v>0</v>
      </c>
      <c r="R515" t="s">
        <v>8268</v>
      </c>
      <c r="S515" s="11" t="s">
        <v>8326</v>
      </c>
      <c r="T515" t="s">
        <v>8332</v>
      </c>
      <c r="U515" s="9"/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4">
        <f t="shared" si="40"/>
        <v>3</v>
      </c>
      <c r="G516" s="14">
        <f t="shared" si="41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 s="15">
        <f t="shared" si="42"/>
        <v>41860.613969907405</v>
      </c>
      <c r="M516">
        <v>1405003447</v>
      </c>
      <c r="N516" s="15">
        <f t="shared" si="43"/>
        <v>41830.613969907405</v>
      </c>
      <c r="O516" t="b">
        <v>0</v>
      </c>
      <c r="P516">
        <v>3</v>
      </c>
      <c r="Q516" t="b">
        <v>0</v>
      </c>
      <c r="R516" t="s">
        <v>8268</v>
      </c>
      <c r="S516" s="11" t="s">
        <v>8326</v>
      </c>
      <c r="T516" t="s">
        <v>8332</v>
      </c>
      <c r="U516" s="9"/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4">
        <f t="shared" si="40"/>
        <v>25</v>
      </c>
      <c r="G517" s="14">
        <f t="shared" si="41"/>
        <v>725.03</v>
      </c>
      <c r="H517" t="s">
        <v>8220</v>
      </c>
      <c r="I517" t="s">
        <v>8223</v>
      </c>
      <c r="J517" t="s">
        <v>8245</v>
      </c>
      <c r="K517">
        <v>1451389601</v>
      </c>
      <c r="L517" s="15">
        <f t="shared" si="42"/>
        <v>42367.490752314814</v>
      </c>
      <c r="M517">
        <v>1447933601</v>
      </c>
      <c r="N517" s="15">
        <f t="shared" si="43"/>
        <v>42327.490752314814</v>
      </c>
      <c r="O517" t="b">
        <v>0</v>
      </c>
      <c r="P517">
        <v>34</v>
      </c>
      <c r="Q517" t="b">
        <v>0</v>
      </c>
      <c r="R517" t="s">
        <v>8268</v>
      </c>
      <c r="S517" s="11" t="s">
        <v>8326</v>
      </c>
      <c r="T517" t="s">
        <v>8332</v>
      </c>
      <c r="U517" s="9"/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4">
        <f t="shared" si="40"/>
        <v>0</v>
      </c>
      <c r="G518" s="14" t="e">
        <f t="shared" si="41"/>
        <v>#DIV/0!</v>
      </c>
      <c r="H518" t="s">
        <v>8220</v>
      </c>
      <c r="I518" t="s">
        <v>8224</v>
      </c>
      <c r="J518" t="s">
        <v>8246</v>
      </c>
      <c r="K518">
        <v>1432752080</v>
      </c>
      <c r="L518" s="15">
        <f t="shared" si="42"/>
        <v>42151.778703703705</v>
      </c>
      <c r="M518">
        <v>1427568080</v>
      </c>
      <c r="N518" s="15">
        <f t="shared" si="43"/>
        <v>42091.778703703705</v>
      </c>
      <c r="O518" t="b">
        <v>0</v>
      </c>
      <c r="P518">
        <v>0</v>
      </c>
      <c r="Q518" t="b">
        <v>0</v>
      </c>
      <c r="R518" t="s">
        <v>8268</v>
      </c>
      <c r="S518" s="11" t="s">
        <v>8326</v>
      </c>
      <c r="T518" t="s">
        <v>8332</v>
      </c>
      <c r="U518" s="9"/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4">
        <f t="shared" si="40"/>
        <v>1</v>
      </c>
      <c r="G519" s="14">
        <f t="shared" si="41"/>
        <v>68.33</v>
      </c>
      <c r="H519" t="s">
        <v>8220</v>
      </c>
      <c r="I519" t="s">
        <v>8223</v>
      </c>
      <c r="J519" t="s">
        <v>8245</v>
      </c>
      <c r="K519">
        <v>1486046761</v>
      </c>
      <c r="L519" s="15">
        <f t="shared" si="42"/>
        <v>42768.615289351852</v>
      </c>
      <c r="M519">
        <v>1483454761</v>
      </c>
      <c r="N519" s="15">
        <f t="shared" si="43"/>
        <v>42738.615289351852</v>
      </c>
      <c r="O519" t="b">
        <v>0</v>
      </c>
      <c r="P519">
        <v>3</v>
      </c>
      <c r="Q519" t="b">
        <v>0</v>
      </c>
      <c r="R519" t="s">
        <v>8268</v>
      </c>
      <c r="S519" s="11" t="s">
        <v>8326</v>
      </c>
      <c r="T519" t="s">
        <v>8332</v>
      </c>
      <c r="U519" s="9"/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4">
        <f t="shared" si="40"/>
        <v>0</v>
      </c>
      <c r="G520" s="14" t="e">
        <f t="shared" si="41"/>
        <v>#DIV/0!</v>
      </c>
      <c r="H520" t="s">
        <v>8220</v>
      </c>
      <c r="I520" t="s">
        <v>8223</v>
      </c>
      <c r="J520" t="s">
        <v>8245</v>
      </c>
      <c r="K520">
        <v>1441550760</v>
      </c>
      <c r="L520" s="15">
        <f t="shared" si="42"/>
        <v>42253.615277777775</v>
      </c>
      <c r="M520">
        <v>1438958824</v>
      </c>
      <c r="N520" s="15">
        <f t="shared" si="43"/>
        <v>42223.616018518514</v>
      </c>
      <c r="O520" t="b">
        <v>0</v>
      </c>
      <c r="P520">
        <v>0</v>
      </c>
      <c r="Q520" t="b">
        <v>0</v>
      </c>
      <c r="R520" t="s">
        <v>8268</v>
      </c>
      <c r="S520" s="11" t="s">
        <v>8326</v>
      </c>
      <c r="T520" t="s">
        <v>8332</v>
      </c>
      <c r="U520" s="9"/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4">
        <f t="shared" si="40"/>
        <v>23</v>
      </c>
      <c r="G521" s="14">
        <f t="shared" si="41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 s="15">
        <f t="shared" si="42"/>
        <v>41248.391446759262</v>
      </c>
      <c r="M521">
        <v>1352107421</v>
      </c>
      <c r="N521" s="15">
        <f t="shared" si="43"/>
        <v>41218.391446759262</v>
      </c>
      <c r="O521" t="b">
        <v>0</v>
      </c>
      <c r="P521">
        <v>70</v>
      </c>
      <c r="Q521" t="b">
        <v>0</v>
      </c>
      <c r="R521" t="s">
        <v>8268</v>
      </c>
      <c r="S521" s="11" t="s">
        <v>8326</v>
      </c>
      <c r="T521" t="s">
        <v>8332</v>
      </c>
      <c r="U521" s="9"/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4">
        <f t="shared" si="40"/>
        <v>102</v>
      </c>
      <c r="G522" s="14">
        <f t="shared" si="41"/>
        <v>150.15</v>
      </c>
      <c r="H522" t="s">
        <v>8218</v>
      </c>
      <c r="I522" t="s">
        <v>8224</v>
      </c>
      <c r="J522" t="s">
        <v>8246</v>
      </c>
      <c r="K522">
        <v>1449766261</v>
      </c>
      <c r="L522" s="15">
        <f t="shared" si="42"/>
        <v>42348.702094907407</v>
      </c>
      <c r="M522">
        <v>1447174261</v>
      </c>
      <c r="N522" s="15">
        <f t="shared" si="43"/>
        <v>42318.702094907407</v>
      </c>
      <c r="O522" t="b">
        <v>0</v>
      </c>
      <c r="P522">
        <v>34</v>
      </c>
      <c r="Q522" t="b">
        <v>1</v>
      </c>
      <c r="R522" t="s">
        <v>8269</v>
      </c>
      <c r="S522" s="11" t="s">
        <v>8333</v>
      </c>
      <c r="T522" t="s">
        <v>8334</v>
      </c>
      <c r="U522" s="9"/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4">
        <f t="shared" si="40"/>
        <v>105</v>
      </c>
      <c r="G523" s="14">
        <f t="shared" si="41"/>
        <v>93.43</v>
      </c>
      <c r="H523" t="s">
        <v>8218</v>
      </c>
      <c r="I523" t="s">
        <v>8223</v>
      </c>
      <c r="J523" t="s">
        <v>8245</v>
      </c>
      <c r="K523">
        <v>1477976340</v>
      </c>
      <c r="L523" s="15">
        <f t="shared" si="42"/>
        <v>42675.207638888889</v>
      </c>
      <c r="M523">
        <v>1475460819</v>
      </c>
      <c r="N523" s="15">
        <f t="shared" si="43"/>
        <v>42646.092812499999</v>
      </c>
      <c r="O523" t="b">
        <v>0</v>
      </c>
      <c r="P523">
        <v>56</v>
      </c>
      <c r="Q523" t="b">
        <v>1</v>
      </c>
      <c r="R523" t="s">
        <v>8269</v>
      </c>
      <c r="S523" s="11" t="s">
        <v>8333</v>
      </c>
      <c r="T523" t="s">
        <v>8334</v>
      </c>
      <c r="U523" s="9"/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4">
        <f t="shared" si="40"/>
        <v>115</v>
      </c>
      <c r="G524" s="14">
        <f t="shared" si="41"/>
        <v>110.97</v>
      </c>
      <c r="H524" t="s">
        <v>8218</v>
      </c>
      <c r="I524" t="s">
        <v>8223</v>
      </c>
      <c r="J524" t="s">
        <v>8245</v>
      </c>
      <c r="K524">
        <v>1458518325</v>
      </c>
      <c r="L524" s="15">
        <f t="shared" si="42"/>
        <v>42449.999131944445</v>
      </c>
      <c r="M524">
        <v>1456793925</v>
      </c>
      <c r="N524" s="15">
        <f t="shared" si="43"/>
        <v>42430.040798611109</v>
      </c>
      <c r="O524" t="b">
        <v>0</v>
      </c>
      <c r="P524">
        <v>31</v>
      </c>
      <c r="Q524" t="b">
        <v>1</v>
      </c>
      <c r="R524" t="s">
        <v>8269</v>
      </c>
      <c r="S524" s="11" t="s">
        <v>8333</v>
      </c>
      <c r="T524" t="s">
        <v>8334</v>
      </c>
      <c r="U524" s="9"/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4">
        <f t="shared" si="40"/>
        <v>121</v>
      </c>
      <c r="G525" s="14">
        <f t="shared" si="41"/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 s="15">
        <f t="shared" si="42"/>
        <v>42268.13282407407</v>
      </c>
      <c r="M525">
        <v>1440213076</v>
      </c>
      <c r="N525" s="15">
        <f t="shared" si="43"/>
        <v>42238.13282407407</v>
      </c>
      <c r="O525" t="b">
        <v>0</v>
      </c>
      <c r="P525">
        <v>84</v>
      </c>
      <c r="Q525" t="b">
        <v>1</v>
      </c>
      <c r="R525" t="s">
        <v>8269</v>
      </c>
      <c r="S525" s="11" t="s">
        <v>8333</v>
      </c>
      <c r="T525" t="s">
        <v>8334</v>
      </c>
      <c r="U525" s="9"/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4">
        <f t="shared" si="40"/>
        <v>109</v>
      </c>
      <c r="G526" s="14">
        <f t="shared" si="41"/>
        <v>29.26</v>
      </c>
      <c r="H526" t="s">
        <v>8218</v>
      </c>
      <c r="I526" t="s">
        <v>8224</v>
      </c>
      <c r="J526" t="s">
        <v>8246</v>
      </c>
      <c r="K526">
        <v>1464801169</v>
      </c>
      <c r="L526" s="15">
        <f t="shared" si="42"/>
        <v>42522.717233796298</v>
      </c>
      <c r="M526">
        <v>1462209169</v>
      </c>
      <c r="N526" s="15">
        <f t="shared" si="43"/>
        <v>42492.717233796298</v>
      </c>
      <c r="O526" t="b">
        <v>0</v>
      </c>
      <c r="P526">
        <v>130</v>
      </c>
      <c r="Q526" t="b">
        <v>1</v>
      </c>
      <c r="R526" t="s">
        <v>8269</v>
      </c>
      <c r="S526" s="11" t="s">
        <v>8333</v>
      </c>
      <c r="T526" t="s">
        <v>8334</v>
      </c>
      <c r="U526" s="9"/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4">
        <f t="shared" si="40"/>
        <v>100</v>
      </c>
      <c r="G527" s="14">
        <f t="shared" si="41"/>
        <v>1000</v>
      </c>
      <c r="H527" t="s">
        <v>8218</v>
      </c>
      <c r="I527" t="s">
        <v>8223</v>
      </c>
      <c r="J527" t="s">
        <v>8245</v>
      </c>
      <c r="K527">
        <v>1410601041</v>
      </c>
      <c r="L527" s="15">
        <f t="shared" si="42"/>
        <v>41895.400937500002</v>
      </c>
      <c r="M527">
        <v>1406713041</v>
      </c>
      <c r="N527" s="15">
        <f t="shared" si="43"/>
        <v>41850.400937500002</v>
      </c>
      <c r="O527" t="b">
        <v>0</v>
      </c>
      <c r="P527">
        <v>12</v>
      </c>
      <c r="Q527" t="b">
        <v>1</v>
      </c>
      <c r="R527" t="s">
        <v>8269</v>
      </c>
      <c r="S527" s="11" t="s">
        <v>8333</v>
      </c>
      <c r="T527" t="s">
        <v>8334</v>
      </c>
      <c r="U527" s="9"/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4">
        <f t="shared" si="40"/>
        <v>114</v>
      </c>
      <c r="G528" s="14">
        <f t="shared" si="41"/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 s="15">
        <f t="shared" si="42"/>
        <v>42223.708333333328</v>
      </c>
      <c r="M528">
        <v>1436278344</v>
      </c>
      <c r="N528" s="15">
        <f t="shared" si="43"/>
        <v>42192.591944444444</v>
      </c>
      <c r="O528" t="b">
        <v>0</v>
      </c>
      <c r="P528">
        <v>23</v>
      </c>
      <c r="Q528" t="b">
        <v>1</v>
      </c>
      <c r="R528" t="s">
        <v>8269</v>
      </c>
      <c r="S528" s="11" t="s">
        <v>8333</v>
      </c>
      <c r="T528" t="s">
        <v>8334</v>
      </c>
      <c r="U528" s="9"/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4">
        <f t="shared" si="40"/>
        <v>101</v>
      </c>
      <c r="G529" s="14">
        <f t="shared" si="41"/>
        <v>63.83</v>
      </c>
      <c r="H529" t="s">
        <v>8218</v>
      </c>
      <c r="I529" t="s">
        <v>8223</v>
      </c>
      <c r="J529" t="s">
        <v>8245</v>
      </c>
      <c r="K529">
        <v>1487347500</v>
      </c>
      <c r="L529" s="15">
        <f t="shared" si="42"/>
        <v>42783.670138888891</v>
      </c>
      <c r="M529">
        <v>1484715366</v>
      </c>
      <c r="N529" s="15">
        <f t="shared" si="43"/>
        <v>42753.205625000002</v>
      </c>
      <c r="O529" t="b">
        <v>0</v>
      </c>
      <c r="P529">
        <v>158</v>
      </c>
      <c r="Q529" t="b">
        <v>1</v>
      </c>
      <c r="R529" t="s">
        <v>8269</v>
      </c>
      <c r="S529" s="11" t="s">
        <v>8333</v>
      </c>
      <c r="T529" t="s">
        <v>8334</v>
      </c>
      <c r="U529" s="9"/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4">
        <f t="shared" si="40"/>
        <v>116</v>
      </c>
      <c r="G530" s="14">
        <f t="shared" si="41"/>
        <v>44.33</v>
      </c>
      <c r="H530" t="s">
        <v>8218</v>
      </c>
      <c r="I530" t="s">
        <v>8223</v>
      </c>
      <c r="J530" t="s">
        <v>8245</v>
      </c>
      <c r="K530">
        <v>1434921600</v>
      </c>
      <c r="L530" s="15">
        <f t="shared" si="42"/>
        <v>42176.888888888891</v>
      </c>
      <c r="M530">
        <v>1433109907</v>
      </c>
      <c r="N530" s="15">
        <f t="shared" si="43"/>
        <v>42155.920219907406</v>
      </c>
      <c r="O530" t="b">
        <v>0</v>
      </c>
      <c r="P530">
        <v>30</v>
      </c>
      <c r="Q530" t="b">
        <v>1</v>
      </c>
      <c r="R530" t="s">
        <v>8269</v>
      </c>
      <c r="S530" s="11" t="s">
        <v>8333</v>
      </c>
      <c r="T530" t="s">
        <v>8334</v>
      </c>
      <c r="U530" s="9"/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4">
        <f t="shared" si="40"/>
        <v>130</v>
      </c>
      <c r="G531" s="14">
        <f t="shared" si="41"/>
        <v>86.94</v>
      </c>
      <c r="H531" t="s">
        <v>8218</v>
      </c>
      <c r="I531" t="s">
        <v>8228</v>
      </c>
      <c r="J531" t="s">
        <v>8250</v>
      </c>
      <c r="K531">
        <v>1484110800</v>
      </c>
      <c r="L531" s="15">
        <f t="shared" si="42"/>
        <v>42746.208333333328</v>
      </c>
      <c r="M531">
        <v>1482281094</v>
      </c>
      <c r="N531" s="15">
        <f t="shared" si="43"/>
        <v>42725.031180555554</v>
      </c>
      <c r="O531" t="b">
        <v>0</v>
      </c>
      <c r="P531">
        <v>18</v>
      </c>
      <c r="Q531" t="b">
        <v>1</v>
      </c>
      <c r="R531" t="s">
        <v>8269</v>
      </c>
      <c r="S531" s="11" t="s">
        <v>8333</v>
      </c>
      <c r="T531" t="s">
        <v>8334</v>
      </c>
      <c r="U531" s="9"/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4">
        <f t="shared" si="40"/>
        <v>108</v>
      </c>
      <c r="G532" s="14">
        <f t="shared" si="41"/>
        <v>126.55</v>
      </c>
      <c r="H532" t="s">
        <v>8218</v>
      </c>
      <c r="I532" t="s">
        <v>8223</v>
      </c>
      <c r="J532" t="s">
        <v>8245</v>
      </c>
      <c r="K532">
        <v>1435111200</v>
      </c>
      <c r="L532" s="15">
        <f t="shared" si="42"/>
        <v>42179.083333333328</v>
      </c>
      <c r="M532">
        <v>1433254268</v>
      </c>
      <c r="N532" s="15">
        <f t="shared" si="43"/>
        <v>42157.591064814813</v>
      </c>
      <c r="O532" t="b">
        <v>0</v>
      </c>
      <c r="P532">
        <v>29</v>
      </c>
      <c r="Q532" t="b">
        <v>1</v>
      </c>
      <c r="R532" t="s">
        <v>8269</v>
      </c>
      <c r="S532" s="11" t="s">
        <v>8333</v>
      </c>
      <c r="T532" t="s">
        <v>8334</v>
      </c>
      <c r="U532" s="9"/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4">
        <f t="shared" si="40"/>
        <v>100</v>
      </c>
      <c r="G533" s="14">
        <f t="shared" si="41"/>
        <v>129.03</v>
      </c>
      <c r="H533" t="s">
        <v>8218</v>
      </c>
      <c r="I533" t="s">
        <v>8223</v>
      </c>
      <c r="J533" t="s">
        <v>8245</v>
      </c>
      <c r="K533">
        <v>1481957940</v>
      </c>
      <c r="L533" s="15">
        <f t="shared" si="42"/>
        <v>42721.290972222225</v>
      </c>
      <c r="M533">
        <v>1478050429</v>
      </c>
      <c r="N533" s="15">
        <f t="shared" si="43"/>
        <v>42676.065150462964</v>
      </c>
      <c r="O533" t="b">
        <v>0</v>
      </c>
      <c r="P533">
        <v>31</v>
      </c>
      <c r="Q533" t="b">
        <v>1</v>
      </c>
      <c r="R533" t="s">
        <v>8269</v>
      </c>
      <c r="S533" s="11" t="s">
        <v>8333</v>
      </c>
      <c r="T533" t="s">
        <v>8334</v>
      </c>
      <c r="U533" s="9"/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4">
        <f t="shared" si="40"/>
        <v>123</v>
      </c>
      <c r="G534" s="14">
        <f t="shared" si="41"/>
        <v>71.239999999999995</v>
      </c>
      <c r="H534" t="s">
        <v>8218</v>
      </c>
      <c r="I534" t="s">
        <v>8223</v>
      </c>
      <c r="J534" t="s">
        <v>8245</v>
      </c>
      <c r="K534">
        <v>1463098208</v>
      </c>
      <c r="L534" s="15">
        <f t="shared" si="42"/>
        <v>42503.007037037038</v>
      </c>
      <c r="M534">
        <v>1460506208</v>
      </c>
      <c r="N534" s="15">
        <f t="shared" si="43"/>
        <v>42473.007037037038</v>
      </c>
      <c r="O534" t="b">
        <v>0</v>
      </c>
      <c r="P534">
        <v>173</v>
      </c>
      <c r="Q534" t="b">
        <v>1</v>
      </c>
      <c r="R534" t="s">
        <v>8269</v>
      </c>
      <c r="S534" s="11" t="s">
        <v>8333</v>
      </c>
      <c r="T534" t="s">
        <v>8334</v>
      </c>
      <c r="U534" s="9"/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4">
        <f t="shared" si="40"/>
        <v>100</v>
      </c>
      <c r="G535" s="14">
        <f t="shared" si="41"/>
        <v>117.88</v>
      </c>
      <c r="H535" t="s">
        <v>8218</v>
      </c>
      <c r="I535" t="s">
        <v>8224</v>
      </c>
      <c r="J535" t="s">
        <v>8246</v>
      </c>
      <c r="K535">
        <v>1463394365</v>
      </c>
      <c r="L535" s="15">
        <f t="shared" si="42"/>
        <v>42506.43478009259</v>
      </c>
      <c r="M535">
        <v>1461320765</v>
      </c>
      <c r="N535" s="15">
        <f t="shared" si="43"/>
        <v>42482.43478009259</v>
      </c>
      <c r="O535" t="b">
        <v>0</v>
      </c>
      <c r="P535">
        <v>17</v>
      </c>
      <c r="Q535" t="b">
        <v>1</v>
      </c>
      <c r="R535" t="s">
        <v>8269</v>
      </c>
      <c r="S535" s="11" t="s">
        <v>8333</v>
      </c>
      <c r="T535" t="s">
        <v>8334</v>
      </c>
      <c r="U535" s="9"/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4">
        <f t="shared" si="40"/>
        <v>105</v>
      </c>
      <c r="G536" s="14">
        <f t="shared" si="41"/>
        <v>327.08</v>
      </c>
      <c r="H536" t="s">
        <v>8218</v>
      </c>
      <c r="I536" t="s">
        <v>8233</v>
      </c>
      <c r="J536" t="s">
        <v>8253</v>
      </c>
      <c r="K536">
        <v>1446418800</v>
      </c>
      <c r="L536" s="15">
        <f t="shared" si="42"/>
        <v>42309.958333333328</v>
      </c>
      <c r="M536">
        <v>1443036470</v>
      </c>
      <c r="N536" s="15">
        <f t="shared" si="43"/>
        <v>42270.810995370368</v>
      </c>
      <c r="O536" t="b">
        <v>0</v>
      </c>
      <c r="P536">
        <v>48</v>
      </c>
      <c r="Q536" t="b">
        <v>1</v>
      </c>
      <c r="R536" t="s">
        <v>8269</v>
      </c>
      <c r="S536" s="11" t="s">
        <v>8333</v>
      </c>
      <c r="T536" t="s">
        <v>8334</v>
      </c>
      <c r="U536" s="9"/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4">
        <f t="shared" si="40"/>
        <v>103</v>
      </c>
      <c r="G537" s="14">
        <f t="shared" si="41"/>
        <v>34.75</v>
      </c>
      <c r="H537" t="s">
        <v>8218</v>
      </c>
      <c r="I537" t="s">
        <v>8224</v>
      </c>
      <c r="J537" t="s">
        <v>8246</v>
      </c>
      <c r="K537">
        <v>1483707905</v>
      </c>
      <c r="L537" s="15">
        <f t="shared" si="42"/>
        <v>42741.545196759253</v>
      </c>
      <c r="M537">
        <v>1481115905</v>
      </c>
      <c r="N537" s="15">
        <f t="shared" si="43"/>
        <v>42711.545196759253</v>
      </c>
      <c r="O537" t="b">
        <v>0</v>
      </c>
      <c r="P537">
        <v>59</v>
      </c>
      <c r="Q537" t="b">
        <v>1</v>
      </c>
      <c r="R537" t="s">
        <v>8269</v>
      </c>
      <c r="S537" s="11" t="s">
        <v>8333</v>
      </c>
      <c r="T537" t="s">
        <v>8334</v>
      </c>
      <c r="U537" s="9"/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4">
        <f t="shared" si="40"/>
        <v>118</v>
      </c>
      <c r="G538" s="14">
        <f t="shared" si="41"/>
        <v>100.06</v>
      </c>
      <c r="H538" t="s">
        <v>8218</v>
      </c>
      <c r="I538" t="s">
        <v>8224</v>
      </c>
      <c r="J538" t="s">
        <v>8246</v>
      </c>
      <c r="K538">
        <v>1438624800</v>
      </c>
      <c r="L538" s="15">
        <f t="shared" si="42"/>
        <v>42219.75</v>
      </c>
      <c r="M538">
        <v>1435133807</v>
      </c>
      <c r="N538" s="15">
        <f t="shared" si="43"/>
        <v>42179.344988425932</v>
      </c>
      <c r="O538" t="b">
        <v>0</v>
      </c>
      <c r="P538">
        <v>39</v>
      </c>
      <c r="Q538" t="b">
        <v>1</v>
      </c>
      <c r="R538" t="s">
        <v>8269</v>
      </c>
      <c r="S538" s="11" t="s">
        <v>8333</v>
      </c>
      <c r="T538" t="s">
        <v>8334</v>
      </c>
      <c r="U538" s="9"/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4">
        <f t="shared" si="40"/>
        <v>121</v>
      </c>
      <c r="G539" s="14">
        <f t="shared" si="41"/>
        <v>40.85</v>
      </c>
      <c r="H539" t="s">
        <v>8218</v>
      </c>
      <c r="I539" t="s">
        <v>8223</v>
      </c>
      <c r="J539" t="s">
        <v>8245</v>
      </c>
      <c r="K539">
        <v>1446665191</v>
      </c>
      <c r="L539" s="15">
        <f t="shared" si="42"/>
        <v>42312.810081018513</v>
      </c>
      <c r="M539">
        <v>1444069591</v>
      </c>
      <c r="N539" s="15">
        <f t="shared" si="43"/>
        <v>42282.768414351856</v>
      </c>
      <c r="O539" t="b">
        <v>0</v>
      </c>
      <c r="P539">
        <v>59</v>
      </c>
      <c r="Q539" t="b">
        <v>1</v>
      </c>
      <c r="R539" t="s">
        <v>8269</v>
      </c>
      <c r="S539" s="11" t="s">
        <v>8333</v>
      </c>
      <c r="T539" t="s">
        <v>8334</v>
      </c>
      <c r="U539" s="9"/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4">
        <f t="shared" si="40"/>
        <v>302</v>
      </c>
      <c r="G540" s="14">
        <f t="shared" si="41"/>
        <v>252.02</v>
      </c>
      <c r="H540" t="s">
        <v>8218</v>
      </c>
      <c r="I540" t="s">
        <v>8223</v>
      </c>
      <c r="J540" t="s">
        <v>8245</v>
      </c>
      <c r="K540">
        <v>1463166263</v>
      </c>
      <c r="L540" s="15">
        <f t="shared" si="42"/>
        <v>42503.794710648144</v>
      </c>
      <c r="M540">
        <v>1460574263</v>
      </c>
      <c r="N540" s="15">
        <f t="shared" si="43"/>
        <v>42473.794710648144</v>
      </c>
      <c r="O540" t="b">
        <v>0</v>
      </c>
      <c r="P540">
        <v>60</v>
      </c>
      <c r="Q540" t="b">
        <v>1</v>
      </c>
      <c r="R540" t="s">
        <v>8269</v>
      </c>
      <c r="S540" s="11" t="s">
        <v>8333</v>
      </c>
      <c r="T540" t="s">
        <v>8334</v>
      </c>
      <c r="U540" s="9"/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4">
        <f t="shared" si="40"/>
        <v>101</v>
      </c>
      <c r="G541" s="14">
        <f t="shared" si="41"/>
        <v>25.16</v>
      </c>
      <c r="H541" t="s">
        <v>8218</v>
      </c>
      <c r="I541" t="s">
        <v>8224</v>
      </c>
      <c r="J541" t="s">
        <v>8246</v>
      </c>
      <c r="K541">
        <v>1467681107</v>
      </c>
      <c r="L541" s="15">
        <f t="shared" si="42"/>
        <v>42556.049849537041</v>
      </c>
      <c r="M541">
        <v>1465866707</v>
      </c>
      <c r="N541" s="15">
        <f t="shared" si="43"/>
        <v>42535.049849537041</v>
      </c>
      <c r="O541" t="b">
        <v>0</v>
      </c>
      <c r="P541">
        <v>20</v>
      </c>
      <c r="Q541" t="b">
        <v>1</v>
      </c>
      <c r="R541" t="s">
        <v>8269</v>
      </c>
      <c r="S541" s="11" t="s">
        <v>8333</v>
      </c>
      <c r="T541" t="s">
        <v>8334</v>
      </c>
      <c r="U541" s="9"/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4">
        <f t="shared" si="40"/>
        <v>0</v>
      </c>
      <c r="G542" s="14">
        <f t="shared" si="41"/>
        <v>1</v>
      </c>
      <c r="H542" t="s">
        <v>8220</v>
      </c>
      <c r="I542" t="s">
        <v>8223</v>
      </c>
      <c r="J542" t="s">
        <v>8245</v>
      </c>
      <c r="K542">
        <v>1423078606</v>
      </c>
      <c r="L542" s="15">
        <f t="shared" si="42"/>
        <v>42039.817199074074</v>
      </c>
      <c r="M542">
        <v>1420486606</v>
      </c>
      <c r="N542" s="15">
        <f t="shared" si="43"/>
        <v>42009.817199074074</v>
      </c>
      <c r="O542" t="b">
        <v>0</v>
      </c>
      <c r="P542">
        <v>1</v>
      </c>
      <c r="Q542" t="b">
        <v>0</v>
      </c>
      <c r="R542" t="s">
        <v>8270</v>
      </c>
      <c r="S542" s="11" t="s">
        <v>8335</v>
      </c>
      <c r="T542" t="s">
        <v>8336</v>
      </c>
      <c r="U542" s="9"/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4">
        <f t="shared" si="40"/>
        <v>1</v>
      </c>
      <c r="G543" s="14">
        <f t="shared" si="41"/>
        <v>25</v>
      </c>
      <c r="H543" t="s">
        <v>8220</v>
      </c>
      <c r="I543" t="s">
        <v>8223</v>
      </c>
      <c r="J543" t="s">
        <v>8245</v>
      </c>
      <c r="K543">
        <v>1446080834</v>
      </c>
      <c r="L543" s="15">
        <f t="shared" si="42"/>
        <v>42306.046689814815</v>
      </c>
      <c r="M543">
        <v>1443488834</v>
      </c>
      <c r="N543" s="15">
        <f t="shared" si="43"/>
        <v>42276.046689814815</v>
      </c>
      <c r="O543" t="b">
        <v>0</v>
      </c>
      <c r="P543">
        <v>1</v>
      </c>
      <c r="Q543" t="b">
        <v>0</v>
      </c>
      <c r="R543" t="s">
        <v>8270</v>
      </c>
      <c r="S543" s="11" t="s">
        <v>8335</v>
      </c>
      <c r="T543" t="s">
        <v>8336</v>
      </c>
      <c r="U543" s="9"/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4">
        <f t="shared" si="40"/>
        <v>0</v>
      </c>
      <c r="G544" s="14">
        <f t="shared" si="41"/>
        <v>1</v>
      </c>
      <c r="H544" t="s">
        <v>8220</v>
      </c>
      <c r="I544" t="s">
        <v>8223</v>
      </c>
      <c r="J544" t="s">
        <v>8245</v>
      </c>
      <c r="K544">
        <v>1462293716</v>
      </c>
      <c r="L544" s="15">
        <f t="shared" si="42"/>
        <v>42493.695787037039</v>
      </c>
      <c r="M544">
        <v>1457113316</v>
      </c>
      <c r="N544" s="15">
        <f t="shared" si="43"/>
        <v>42433.737453703703</v>
      </c>
      <c r="O544" t="b">
        <v>0</v>
      </c>
      <c r="P544">
        <v>1</v>
      </c>
      <c r="Q544" t="b">
        <v>0</v>
      </c>
      <c r="R544" t="s">
        <v>8270</v>
      </c>
      <c r="S544" s="11" t="s">
        <v>8335</v>
      </c>
      <c r="T544" t="s">
        <v>8336</v>
      </c>
      <c r="U544" s="9"/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4">
        <f t="shared" si="40"/>
        <v>0</v>
      </c>
      <c r="G545" s="14">
        <f t="shared" si="41"/>
        <v>35</v>
      </c>
      <c r="H545" t="s">
        <v>8220</v>
      </c>
      <c r="I545" t="s">
        <v>8225</v>
      </c>
      <c r="J545" t="s">
        <v>8247</v>
      </c>
      <c r="K545">
        <v>1414807962</v>
      </c>
      <c r="L545" s="15">
        <f t="shared" si="42"/>
        <v>41944.092152777775</v>
      </c>
      <c r="M545">
        <v>1412215962</v>
      </c>
      <c r="N545" s="15">
        <f t="shared" si="43"/>
        <v>41914.092152777775</v>
      </c>
      <c r="O545" t="b">
        <v>0</v>
      </c>
      <c r="P545">
        <v>2</v>
      </c>
      <c r="Q545" t="b">
        <v>0</v>
      </c>
      <c r="R545" t="s">
        <v>8270</v>
      </c>
      <c r="S545" s="11" t="s">
        <v>8335</v>
      </c>
      <c r="T545" t="s">
        <v>8336</v>
      </c>
      <c r="U545" s="9"/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4">
        <f t="shared" si="40"/>
        <v>1</v>
      </c>
      <c r="G546" s="14">
        <f t="shared" si="41"/>
        <v>3</v>
      </c>
      <c r="H546" t="s">
        <v>8220</v>
      </c>
      <c r="I546" t="s">
        <v>8223</v>
      </c>
      <c r="J546" t="s">
        <v>8245</v>
      </c>
      <c r="K546">
        <v>1467647160</v>
      </c>
      <c r="L546" s="15">
        <f t="shared" si="42"/>
        <v>42555.656944444447</v>
      </c>
      <c r="M546">
        <v>1465055160</v>
      </c>
      <c r="N546" s="15">
        <f t="shared" si="43"/>
        <v>42525.656944444447</v>
      </c>
      <c r="O546" t="b">
        <v>0</v>
      </c>
      <c r="P546">
        <v>2</v>
      </c>
      <c r="Q546" t="b">
        <v>0</v>
      </c>
      <c r="R546" t="s">
        <v>8270</v>
      </c>
      <c r="S546" s="11" t="s">
        <v>8335</v>
      </c>
      <c r="T546" t="s">
        <v>8336</v>
      </c>
      <c r="U546" s="9"/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4">
        <f t="shared" si="40"/>
        <v>27</v>
      </c>
      <c r="G547" s="14">
        <f t="shared" si="41"/>
        <v>402.71</v>
      </c>
      <c r="H547" t="s">
        <v>8220</v>
      </c>
      <c r="I547" t="s">
        <v>8229</v>
      </c>
      <c r="J547" t="s">
        <v>8248</v>
      </c>
      <c r="K547">
        <v>1447600389</v>
      </c>
      <c r="L547" s="15">
        <f t="shared" si="42"/>
        <v>42323.634131944447</v>
      </c>
      <c r="M547">
        <v>1444140789</v>
      </c>
      <c r="N547" s="15">
        <f t="shared" si="43"/>
        <v>42283.592465277776</v>
      </c>
      <c r="O547" t="b">
        <v>0</v>
      </c>
      <c r="P547">
        <v>34</v>
      </c>
      <c r="Q547" t="b">
        <v>0</v>
      </c>
      <c r="R547" t="s">
        <v>8270</v>
      </c>
      <c r="S547" s="11" t="s">
        <v>8335</v>
      </c>
      <c r="T547" t="s">
        <v>8336</v>
      </c>
      <c r="U547" s="9"/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4">
        <f t="shared" si="40"/>
        <v>0</v>
      </c>
      <c r="G548" s="14">
        <f t="shared" si="41"/>
        <v>26</v>
      </c>
      <c r="H548" t="s">
        <v>8220</v>
      </c>
      <c r="I548" t="s">
        <v>8223</v>
      </c>
      <c r="J548" t="s">
        <v>8245</v>
      </c>
      <c r="K548">
        <v>1445097715</v>
      </c>
      <c r="L548" s="15">
        <f t="shared" si="42"/>
        <v>42294.667997685188</v>
      </c>
      <c r="M548">
        <v>1441209715</v>
      </c>
      <c r="N548" s="15">
        <f t="shared" si="43"/>
        <v>42249.667997685188</v>
      </c>
      <c r="O548" t="b">
        <v>0</v>
      </c>
      <c r="P548">
        <v>2</v>
      </c>
      <c r="Q548" t="b">
        <v>0</v>
      </c>
      <c r="R548" t="s">
        <v>8270</v>
      </c>
      <c r="S548" s="11" t="s">
        <v>8335</v>
      </c>
      <c r="T548" t="s">
        <v>8336</v>
      </c>
      <c r="U548" s="9"/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4">
        <f t="shared" si="40"/>
        <v>0</v>
      </c>
      <c r="G549" s="14" t="e">
        <f t="shared" si="41"/>
        <v>#DIV/0!</v>
      </c>
      <c r="H549" t="s">
        <v>8220</v>
      </c>
      <c r="I549" t="s">
        <v>8224</v>
      </c>
      <c r="J549" t="s">
        <v>8246</v>
      </c>
      <c r="K549">
        <v>1455122564</v>
      </c>
      <c r="L549" s="15">
        <f t="shared" si="42"/>
        <v>42410.696342592593</v>
      </c>
      <c r="M549">
        <v>1452530564</v>
      </c>
      <c r="N549" s="15">
        <f t="shared" si="43"/>
        <v>42380.696342592593</v>
      </c>
      <c r="O549" t="b">
        <v>0</v>
      </c>
      <c r="P549">
        <v>0</v>
      </c>
      <c r="Q549" t="b">
        <v>0</v>
      </c>
      <c r="R549" t="s">
        <v>8270</v>
      </c>
      <c r="S549" s="11" t="s">
        <v>8335</v>
      </c>
      <c r="T549" t="s">
        <v>8336</v>
      </c>
      <c r="U549" s="9"/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4">
        <f t="shared" si="40"/>
        <v>0</v>
      </c>
      <c r="G550" s="14">
        <f t="shared" si="41"/>
        <v>9</v>
      </c>
      <c r="H550" t="s">
        <v>8220</v>
      </c>
      <c r="I550" t="s">
        <v>8224</v>
      </c>
      <c r="J550" t="s">
        <v>8246</v>
      </c>
      <c r="K550">
        <v>1446154848</v>
      </c>
      <c r="L550" s="15">
        <f t="shared" si="42"/>
        <v>42306.903333333335</v>
      </c>
      <c r="M550">
        <v>1443562848</v>
      </c>
      <c r="N550" s="15">
        <f t="shared" si="43"/>
        <v>42276.903333333335</v>
      </c>
      <c r="O550" t="b">
        <v>0</v>
      </c>
      <c r="P550">
        <v>1</v>
      </c>
      <c r="Q550" t="b">
        <v>0</v>
      </c>
      <c r="R550" t="s">
        <v>8270</v>
      </c>
      <c r="S550" s="11" t="s">
        <v>8335</v>
      </c>
      <c r="T550" t="s">
        <v>8336</v>
      </c>
      <c r="U550" s="9"/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4">
        <f t="shared" si="40"/>
        <v>3</v>
      </c>
      <c r="G551" s="14">
        <f t="shared" si="41"/>
        <v>8.5</v>
      </c>
      <c r="H551" t="s">
        <v>8220</v>
      </c>
      <c r="I551" t="s">
        <v>8224</v>
      </c>
      <c r="J551" t="s">
        <v>8246</v>
      </c>
      <c r="K551">
        <v>1436368622</v>
      </c>
      <c r="L551" s="15">
        <f t="shared" si="42"/>
        <v>42193.636828703704</v>
      </c>
      <c r="M551">
        <v>1433776622</v>
      </c>
      <c r="N551" s="15">
        <f t="shared" si="43"/>
        <v>42163.636828703704</v>
      </c>
      <c r="O551" t="b">
        <v>0</v>
      </c>
      <c r="P551">
        <v>8</v>
      </c>
      <c r="Q551" t="b">
        <v>0</v>
      </c>
      <c r="R551" t="s">
        <v>8270</v>
      </c>
      <c r="S551" s="11" t="s">
        <v>8335</v>
      </c>
      <c r="T551" t="s">
        <v>8336</v>
      </c>
      <c r="U551" s="9"/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4">
        <f t="shared" si="40"/>
        <v>1</v>
      </c>
      <c r="G552" s="14">
        <f t="shared" si="41"/>
        <v>8.75</v>
      </c>
      <c r="H552" t="s">
        <v>8220</v>
      </c>
      <c r="I552" t="s">
        <v>8228</v>
      </c>
      <c r="J552" t="s">
        <v>8250</v>
      </c>
      <c r="K552">
        <v>1485838800</v>
      </c>
      <c r="L552" s="15">
        <f t="shared" si="42"/>
        <v>42766.208333333328</v>
      </c>
      <c r="M552">
        <v>1484756245</v>
      </c>
      <c r="N552" s="15">
        <f t="shared" si="43"/>
        <v>42753.678761574076</v>
      </c>
      <c r="O552" t="b">
        <v>0</v>
      </c>
      <c r="P552">
        <v>4</v>
      </c>
      <c r="Q552" t="b">
        <v>0</v>
      </c>
      <c r="R552" t="s">
        <v>8270</v>
      </c>
      <c r="S552" s="11" t="s">
        <v>8335</v>
      </c>
      <c r="T552" t="s">
        <v>8336</v>
      </c>
      <c r="U552" s="9"/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4">
        <f t="shared" si="40"/>
        <v>5</v>
      </c>
      <c r="G553" s="14">
        <f t="shared" si="41"/>
        <v>135.04</v>
      </c>
      <c r="H553" t="s">
        <v>8220</v>
      </c>
      <c r="I553" t="s">
        <v>8223</v>
      </c>
      <c r="J553" t="s">
        <v>8245</v>
      </c>
      <c r="K553">
        <v>1438451580</v>
      </c>
      <c r="L553" s="15">
        <f t="shared" si="42"/>
        <v>42217.745138888888</v>
      </c>
      <c r="M553">
        <v>1434609424</v>
      </c>
      <c r="N553" s="15">
        <f t="shared" si="43"/>
        <v>42173.275740740741</v>
      </c>
      <c r="O553" t="b">
        <v>0</v>
      </c>
      <c r="P553">
        <v>28</v>
      </c>
      <c r="Q553" t="b">
        <v>0</v>
      </c>
      <c r="R553" t="s">
        <v>8270</v>
      </c>
      <c r="S553" s="11" t="s">
        <v>8335</v>
      </c>
      <c r="T553" t="s">
        <v>8336</v>
      </c>
      <c r="U553" s="9"/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4">
        <f t="shared" si="40"/>
        <v>0</v>
      </c>
      <c r="G554" s="14" t="e">
        <f t="shared" si="41"/>
        <v>#DIV/0!</v>
      </c>
      <c r="H554" t="s">
        <v>8220</v>
      </c>
      <c r="I554" t="s">
        <v>8228</v>
      </c>
      <c r="J554" t="s">
        <v>8250</v>
      </c>
      <c r="K554">
        <v>1452350896</v>
      </c>
      <c r="L554" s="15">
        <f t="shared" si="42"/>
        <v>42378.616851851853</v>
      </c>
      <c r="M554">
        <v>1447166896</v>
      </c>
      <c r="N554" s="15">
        <f t="shared" si="43"/>
        <v>42318.616851851853</v>
      </c>
      <c r="O554" t="b">
        <v>0</v>
      </c>
      <c r="P554">
        <v>0</v>
      </c>
      <c r="Q554" t="b">
        <v>0</v>
      </c>
      <c r="R554" t="s">
        <v>8270</v>
      </c>
      <c r="S554" s="11" t="s">
        <v>8335</v>
      </c>
      <c r="T554" t="s">
        <v>8336</v>
      </c>
      <c r="U554" s="9"/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4">
        <f t="shared" si="40"/>
        <v>0</v>
      </c>
      <c r="G555" s="14">
        <f t="shared" si="41"/>
        <v>20.5</v>
      </c>
      <c r="H555" t="s">
        <v>8220</v>
      </c>
      <c r="I555" t="s">
        <v>8223</v>
      </c>
      <c r="J555" t="s">
        <v>8245</v>
      </c>
      <c r="K555">
        <v>1415988991</v>
      </c>
      <c r="L555" s="15">
        <f t="shared" si="42"/>
        <v>41957.761469907404</v>
      </c>
      <c r="M555">
        <v>1413393391</v>
      </c>
      <c r="N555" s="15">
        <f t="shared" si="43"/>
        <v>41927.71980324074</v>
      </c>
      <c r="O555" t="b">
        <v>0</v>
      </c>
      <c r="P555">
        <v>6</v>
      </c>
      <c r="Q555" t="b">
        <v>0</v>
      </c>
      <c r="R555" t="s">
        <v>8270</v>
      </c>
      <c r="S555" s="11" t="s">
        <v>8335</v>
      </c>
      <c r="T555" t="s">
        <v>8336</v>
      </c>
      <c r="U555" s="9"/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4">
        <f t="shared" si="40"/>
        <v>37</v>
      </c>
      <c r="G556" s="14">
        <f t="shared" si="41"/>
        <v>64.36</v>
      </c>
      <c r="H556" t="s">
        <v>8220</v>
      </c>
      <c r="I556" t="s">
        <v>8223</v>
      </c>
      <c r="J556" t="s">
        <v>8245</v>
      </c>
      <c r="K556">
        <v>1413735972</v>
      </c>
      <c r="L556" s="15">
        <f t="shared" si="42"/>
        <v>41931.684861111113</v>
      </c>
      <c r="M556">
        <v>1411143972</v>
      </c>
      <c r="N556" s="15">
        <f t="shared" si="43"/>
        <v>41901.684861111113</v>
      </c>
      <c r="O556" t="b">
        <v>0</v>
      </c>
      <c r="P556">
        <v>22</v>
      </c>
      <c r="Q556" t="b">
        <v>0</v>
      </c>
      <c r="R556" t="s">
        <v>8270</v>
      </c>
      <c r="S556" s="11" t="s">
        <v>8335</v>
      </c>
      <c r="T556" t="s">
        <v>8336</v>
      </c>
      <c r="U556" s="9"/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4">
        <f t="shared" si="40"/>
        <v>0</v>
      </c>
      <c r="G557" s="14" t="e">
        <f t="shared" si="41"/>
        <v>#DIV/0!</v>
      </c>
      <c r="H557" t="s">
        <v>8220</v>
      </c>
      <c r="I557" t="s">
        <v>8224</v>
      </c>
      <c r="J557" t="s">
        <v>8246</v>
      </c>
      <c r="K557">
        <v>1465720143</v>
      </c>
      <c r="L557" s="15">
        <f t="shared" si="42"/>
        <v>42533.353506944448</v>
      </c>
      <c r="M557">
        <v>1463128143</v>
      </c>
      <c r="N557" s="15">
        <f t="shared" si="43"/>
        <v>42503.353506944448</v>
      </c>
      <c r="O557" t="b">
        <v>0</v>
      </c>
      <c r="P557">
        <v>0</v>
      </c>
      <c r="Q557" t="b">
        <v>0</v>
      </c>
      <c r="R557" t="s">
        <v>8270</v>
      </c>
      <c r="S557" s="11" t="s">
        <v>8335</v>
      </c>
      <c r="T557" t="s">
        <v>8336</v>
      </c>
      <c r="U557" s="9"/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4">
        <f t="shared" si="40"/>
        <v>3</v>
      </c>
      <c r="G558" s="14">
        <f t="shared" si="41"/>
        <v>200</v>
      </c>
      <c r="H558" t="s">
        <v>8220</v>
      </c>
      <c r="I558" t="s">
        <v>8223</v>
      </c>
      <c r="J558" t="s">
        <v>8245</v>
      </c>
      <c r="K558">
        <v>1452112717</v>
      </c>
      <c r="L558" s="15">
        <f t="shared" si="42"/>
        <v>42375.860150462962</v>
      </c>
      <c r="M558">
        <v>1449520717</v>
      </c>
      <c r="N558" s="15">
        <f t="shared" si="43"/>
        <v>42345.860150462962</v>
      </c>
      <c r="O558" t="b">
        <v>0</v>
      </c>
      <c r="P558">
        <v>1</v>
      </c>
      <c r="Q558" t="b">
        <v>0</v>
      </c>
      <c r="R558" t="s">
        <v>8270</v>
      </c>
      <c r="S558" s="11" t="s">
        <v>8335</v>
      </c>
      <c r="T558" t="s">
        <v>8336</v>
      </c>
      <c r="U558" s="9"/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4">
        <f t="shared" si="40"/>
        <v>1</v>
      </c>
      <c r="G559" s="14">
        <f t="shared" si="41"/>
        <v>68.3</v>
      </c>
      <c r="H559" t="s">
        <v>8220</v>
      </c>
      <c r="I559" t="s">
        <v>8235</v>
      </c>
      <c r="J559" t="s">
        <v>8248</v>
      </c>
      <c r="K559">
        <v>1480721803</v>
      </c>
      <c r="L559" s="15">
        <f t="shared" si="42"/>
        <v>42706.983831018515</v>
      </c>
      <c r="M559">
        <v>1478126203</v>
      </c>
      <c r="N559" s="15">
        <f t="shared" si="43"/>
        <v>42676.942164351851</v>
      </c>
      <c r="O559" t="b">
        <v>0</v>
      </c>
      <c r="P559">
        <v>20</v>
      </c>
      <c r="Q559" t="b">
        <v>0</v>
      </c>
      <c r="R559" t="s">
        <v>8270</v>
      </c>
      <c r="S559" s="11" t="s">
        <v>8335</v>
      </c>
      <c r="T559" t="s">
        <v>8336</v>
      </c>
      <c r="U559" s="9"/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4">
        <f t="shared" si="40"/>
        <v>0</v>
      </c>
      <c r="G560" s="14" t="e">
        <f t="shared" si="41"/>
        <v>#DIV/0!</v>
      </c>
      <c r="H560" t="s">
        <v>8220</v>
      </c>
      <c r="I560" t="s">
        <v>8223</v>
      </c>
      <c r="J560" t="s">
        <v>8245</v>
      </c>
      <c r="K560">
        <v>1427227905</v>
      </c>
      <c r="L560" s="15">
        <f t="shared" si="42"/>
        <v>42087.841493055559</v>
      </c>
      <c r="M560">
        <v>1424639505</v>
      </c>
      <c r="N560" s="15">
        <f t="shared" si="43"/>
        <v>42057.883159722223</v>
      </c>
      <c r="O560" t="b">
        <v>0</v>
      </c>
      <c r="P560">
        <v>0</v>
      </c>
      <c r="Q560" t="b">
        <v>0</v>
      </c>
      <c r="R560" t="s">
        <v>8270</v>
      </c>
      <c r="S560" s="11" t="s">
        <v>8335</v>
      </c>
      <c r="T560" t="s">
        <v>8336</v>
      </c>
      <c r="U560" s="9"/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4">
        <f t="shared" si="40"/>
        <v>0</v>
      </c>
      <c r="G561" s="14">
        <f t="shared" si="41"/>
        <v>50</v>
      </c>
      <c r="H561" t="s">
        <v>8220</v>
      </c>
      <c r="I561" t="s">
        <v>8223</v>
      </c>
      <c r="J561" t="s">
        <v>8245</v>
      </c>
      <c r="K561">
        <v>1449989260</v>
      </c>
      <c r="L561" s="15">
        <f t="shared" si="42"/>
        <v>42351.283101851848</v>
      </c>
      <c r="M561">
        <v>1447397260</v>
      </c>
      <c r="N561" s="15">
        <f t="shared" si="43"/>
        <v>42321.283101851848</v>
      </c>
      <c r="O561" t="b">
        <v>0</v>
      </c>
      <c r="P561">
        <v>1</v>
      </c>
      <c r="Q561" t="b">
        <v>0</v>
      </c>
      <c r="R561" t="s">
        <v>8270</v>
      </c>
      <c r="S561" s="11" t="s">
        <v>8335</v>
      </c>
      <c r="T561" t="s">
        <v>8336</v>
      </c>
      <c r="U561" s="9"/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4">
        <f t="shared" si="40"/>
        <v>0</v>
      </c>
      <c r="G562" s="14">
        <f t="shared" si="41"/>
        <v>4</v>
      </c>
      <c r="H562" t="s">
        <v>8220</v>
      </c>
      <c r="I562" t="s">
        <v>8228</v>
      </c>
      <c r="J562" t="s">
        <v>8250</v>
      </c>
      <c r="K562">
        <v>1418841045</v>
      </c>
      <c r="L562" s="15">
        <f t="shared" si="42"/>
        <v>41990.771354166667</v>
      </c>
      <c r="M562">
        <v>1416249045</v>
      </c>
      <c r="N562" s="15">
        <f t="shared" si="43"/>
        <v>41960.771354166667</v>
      </c>
      <c r="O562" t="b">
        <v>0</v>
      </c>
      <c r="P562">
        <v>3</v>
      </c>
      <c r="Q562" t="b">
        <v>0</v>
      </c>
      <c r="R562" t="s">
        <v>8270</v>
      </c>
      <c r="S562" s="11" t="s">
        <v>8335</v>
      </c>
      <c r="T562" t="s">
        <v>8336</v>
      </c>
      <c r="U562" s="9"/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4">
        <f t="shared" si="40"/>
        <v>0</v>
      </c>
      <c r="G563" s="14">
        <f t="shared" si="41"/>
        <v>27.5</v>
      </c>
      <c r="H563" t="s">
        <v>8220</v>
      </c>
      <c r="I563" t="s">
        <v>8223</v>
      </c>
      <c r="J563" t="s">
        <v>8245</v>
      </c>
      <c r="K563">
        <v>1445874513</v>
      </c>
      <c r="L563" s="15">
        <f t="shared" si="42"/>
        <v>42303.658715277779</v>
      </c>
      <c r="M563">
        <v>1442850513</v>
      </c>
      <c r="N563" s="15">
        <f t="shared" si="43"/>
        <v>42268.658715277779</v>
      </c>
      <c r="O563" t="b">
        <v>0</v>
      </c>
      <c r="P563">
        <v>2</v>
      </c>
      <c r="Q563" t="b">
        <v>0</v>
      </c>
      <c r="R563" t="s">
        <v>8270</v>
      </c>
      <c r="S563" s="11" t="s">
        <v>8335</v>
      </c>
      <c r="T563" t="s">
        <v>8336</v>
      </c>
      <c r="U563" s="9"/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4">
        <f t="shared" si="40"/>
        <v>0</v>
      </c>
      <c r="G564" s="14" t="e">
        <f t="shared" si="41"/>
        <v>#DIV/0!</v>
      </c>
      <c r="H564" t="s">
        <v>8220</v>
      </c>
      <c r="I564" t="s">
        <v>8232</v>
      </c>
      <c r="J564" t="s">
        <v>8248</v>
      </c>
      <c r="K564">
        <v>1482052815</v>
      </c>
      <c r="L564" s="15">
        <f t="shared" si="42"/>
        <v>42722.389062500006</v>
      </c>
      <c r="M564">
        <v>1479460815</v>
      </c>
      <c r="N564" s="15">
        <f t="shared" si="43"/>
        <v>42692.389062500006</v>
      </c>
      <c r="O564" t="b">
        <v>0</v>
      </c>
      <c r="P564">
        <v>0</v>
      </c>
      <c r="Q564" t="b">
        <v>0</v>
      </c>
      <c r="R564" t="s">
        <v>8270</v>
      </c>
      <c r="S564" s="11" t="s">
        <v>8335</v>
      </c>
      <c r="T564" t="s">
        <v>8336</v>
      </c>
      <c r="U564" s="9"/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4">
        <f t="shared" si="40"/>
        <v>0</v>
      </c>
      <c r="G565" s="14">
        <f t="shared" si="41"/>
        <v>34</v>
      </c>
      <c r="H565" t="s">
        <v>8220</v>
      </c>
      <c r="I565" t="s">
        <v>8225</v>
      </c>
      <c r="J565" t="s">
        <v>8247</v>
      </c>
      <c r="K565">
        <v>1424137247</v>
      </c>
      <c r="L565" s="15">
        <f t="shared" si="42"/>
        <v>42052.069988425923</v>
      </c>
      <c r="M565">
        <v>1421545247</v>
      </c>
      <c r="N565" s="15">
        <f t="shared" si="43"/>
        <v>42022.069988425923</v>
      </c>
      <c r="O565" t="b">
        <v>0</v>
      </c>
      <c r="P565">
        <v>2</v>
      </c>
      <c r="Q565" t="b">
        <v>0</v>
      </c>
      <c r="R565" t="s">
        <v>8270</v>
      </c>
      <c r="S565" s="11" t="s">
        <v>8335</v>
      </c>
      <c r="T565" t="s">
        <v>8336</v>
      </c>
      <c r="U565" s="9"/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4">
        <f t="shared" si="40"/>
        <v>0</v>
      </c>
      <c r="G566" s="14">
        <f t="shared" si="41"/>
        <v>1</v>
      </c>
      <c r="H566" t="s">
        <v>8220</v>
      </c>
      <c r="I566" t="s">
        <v>8229</v>
      </c>
      <c r="J566" t="s">
        <v>8248</v>
      </c>
      <c r="K566">
        <v>1457822275</v>
      </c>
      <c r="L566" s="15">
        <f t="shared" si="42"/>
        <v>42441.942997685182</v>
      </c>
      <c r="M566">
        <v>1455230275</v>
      </c>
      <c r="N566" s="15">
        <f t="shared" si="43"/>
        <v>42411.942997685182</v>
      </c>
      <c r="O566" t="b">
        <v>0</v>
      </c>
      <c r="P566">
        <v>1</v>
      </c>
      <c r="Q566" t="b">
        <v>0</v>
      </c>
      <c r="R566" t="s">
        <v>8270</v>
      </c>
      <c r="S566" s="11" t="s">
        <v>8335</v>
      </c>
      <c r="T566" t="s">
        <v>8336</v>
      </c>
      <c r="U566" s="9"/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4">
        <f t="shared" si="40"/>
        <v>0</v>
      </c>
      <c r="G567" s="14" t="e">
        <f t="shared" si="41"/>
        <v>#DIV/0!</v>
      </c>
      <c r="H567" t="s">
        <v>8220</v>
      </c>
      <c r="I567" t="s">
        <v>8224</v>
      </c>
      <c r="J567" t="s">
        <v>8246</v>
      </c>
      <c r="K567">
        <v>1436554249</v>
      </c>
      <c r="L567" s="15">
        <f t="shared" si="42"/>
        <v>42195.785289351858</v>
      </c>
      <c r="M567">
        <v>1433962249</v>
      </c>
      <c r="N567" s="15">
        <f t="shared" si="43"/>
        <v>42165.785289351858</v>
      </c>
      <c r="O567" t="b">
        <v>0</v>
      </c>
      <c r="P567">
        <v>0</v>
      </c>
      <c r="Q567" t="b">
        <v>0</v>
      </c>
      <c r="R567" t="s">
        <v>8270</v>
      </c>
      <c r="S567" s="11" t="s">
        <v>8335</v>
      </c>
      <c r="T567" t="s">
        <v>8336</v>
      </c>
      <c r="U567" s="9"/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4">
        <f t="shared" si="40"/>
        <v>0</v>
      </c>
      <c r="G568" s="14">
        <f t="shared" si="41"/>
        <v>1</v>
      </c>
      <c r="H568" t="s">
        <v>8220</v>
      </c>
      <c r="I568" t="s">
        <v>8223</v>
      </c>
      <c r="J568" t="s">
        <v>8245</v>
      </c>
      <c r="K568">
        <v>1468513533</v>
      </c>
      <c r="L568" s="15">
        <f t="shared" si="42"/>
        <v>42565.68440972222</v>
      </c>
      <c r="M568">
        <v>1465921533</v>
      </c>
      <c r="N568" s="15">
        <f t="shared" si="43"/>
        <v>42535.68440972222</v>
      </c>
      <c r="O568" t="b">
        <v>0</v>
      </c>
      <c r="P568">
        <v>1</v>
      </c>
      <c r="Q568" t="b">
        <v>0</v>
      </c>
      <c r="R568" t="s">
        <v>8270</v>
      </c>
      <c r="S568" s="11" t="s">
        <v>8335</v>
      </c>
      <c r="T568" t="s">
        <v>8336</v>
      </c>
      <c r="U568" s="9"/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4">
        <f t="shared" si="40"/>
        <v>0</v>
      </c>
      <c r="G569" s="14" t="e">
        <f t="shared" si="41"/>
        <v>#DIV/0!</v>
      </c>
      <c r="H569" t="s">
        <v>8220</v>
      </c>
      <c r="I569" t="s">
        <v>8223</v>
      </c>
      <c r="J569" t="s">
        <v>8245</v>
      </c>
      <c r="K569">
        <v>1420143194</v>
      </c>
      <c r="L569" s="15">
        <f t="shared" si="42"/>
        <v>42005.842523148152</v>
      </c>
      <c r="M569">
        <v>1417551194</v>
      </c>
      <c r="N569" s="15">
        <f t="shared" si="43"/>
        <v>41975.842523148152</v>
      </c>
      <c r="O569" t="b">
        <v>0</v>
      </c>
      <c r="P569">
        <v>0</v>
      </c>
      <c r="Q569" t="b">
        <v>0</v>
      </c>
      <c r="R569" t="s">
        <v>8270</v>
      </c>
      <c r="S569" s="11" t="s">
        <v>8335</v>
      </c>
      <c r="T569" t="s">
        <v>8336</v>
      </c>
      <c r="U569" s="9"/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4">
        <f t="shared" si="40"/>
        <v>1</v>
      </c>
      <c r="G570" s="14">
        <f t="shared" si="41"/>
        <v>49</v>
      </c>
      <c r="H570" t="s">
        <v>8220</v>
      </c>
      <c r="I570" t="s">
        <v>8227</v>
      </c>
      <c r="J570" t="s">
        <v>8249</v>
      </c>
      <c r="K570">
        <v>1452942000</v>
      </c>
      <c r="L570" s="15">
        <f t="shared" si="42"/>
        <v>42385.458333333328</v>
      </c>
      <c r="M570">
        <v>1449785223</v>
      </c>
      <c r="N570" s="15">
        <f t="shared" si="43"/>
        <v>42348.9215625</v>
      </c>
      <c r="O570" t="b">
        <v>0</v>
      </c>
      <c r="P570">
        <v>5</v>
      </c>
      <c r="Q570" t="b">
        <v>0</v>
      </c>
      <c r="R570" t="s">
        <v>8270</v>
      </c>
      <c r="S570" s="11" t="s">
        <v>8335</v>
      </c>
      <c r="T570" t="s">
        <v>8336</v>
      </c>
      <c r="U570" s="9"/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4">
        <f t="shared" si="40"/>
        <v>1</v>
      </c>
      <c r="G571" s="14">
        <f t="shared" si="41"/>
        <v>20</v>
      </c>
      <c r="H571" t="s">
        <v>8220</v>
      </c>
      <c r="I571" t="s">
        <v>8228</v>
      </c>
      <c r="J571" t="s">
        <v>8250</v>
      </c>
      <c r="K571">
        <v>1451679612</v>
      </c>
      <c r="L571" s="15">
        <f t="shared" si="42"/>
        <v>42370.847361111111</v>
      </c>
      <c r="M571">
        <v>1449087612</v>
      </c>
      <c r="N571" s="15">
        <f t="shared" si="43"/>
        <v>42340.847361111111</v>
      </c>
      <c r="O571" t="b">
        <v>0</v>
      </c>
      <c r="P571">
        <v>1</v>
      </c>
      <c r="Q571" t="b">
        <v>0</v>
      </c>
      <c r="R571" t="s">
        <v>8270</v>
      </c>
      <c r="S571" s="11" t="s">
        <v>8335</v>
      </c>
      <c r="T571" t="s">
        <v>8336</v>
      </c>
      <c r="U571" s="9"/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4">
        <f t="shared" si="40"/>
        <v>0</v>
      </c>
      <c r="G572" s="14">
        <f t="shared" si="41"/>
        <v>142</v>
      </c>
      <c r="H572" t="s">
        <v>8220</v>
      </c>
      <c r="I572" t="s">
        <v>8223</v>
      </c>
      <c r="J572" t="s">
        <v>8245</v>
      </c>
      <c r="K572">
        <v>1455822569</v>
      </c>
      <c r="L572" s="15">
        <f t="shared" si="42"/>
        <v>42418.798252314817</v>
      </c>
      <c r="M572">
        <v>1453230569</v>
      </c>
      <c r="N572" s="15">
        <f t="shared" si="43"/>
        <v>42388.798252314817</v>
      </c>
      <c r="O572" t="b">
        <v>0</v>
      </c>
      <c r="P572">
        <v>1</v>
      </c>
      <c r="Q572" t="b">
        <v>0</v>
      </c>
      <c r="R572" t="s">
        <v>8270</v>
      </c>
      <c r="S572" s="11" t="s">
        <v>8335</v>
      </c>
      <c r="T572" t="s">
        <v>8336</v>
      </c>
      <c r="U572" s="9"/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4">
        <f t="shared" si="40"/>
        <v>0</v>
      </c>
      <c r="G573" s="14">
        <f t="shared" si="41"/>
        <v>53</v>
      </c>
      <c r="H573" t="s">
        <v>8220</v>
      </c>
      <c r="I573" t="s">
        <v>8223</v>
      </c>
      <c r="J573" t="s">
        <v>8245</v>
      </c>
      <c r="K573">
        <v>1437969540</v>
      </c>
      <c r="L573" s="15">
        <f t="shared" si="42"/>
        <v>42212.165972222225</v>
      </c>
      <c r="M573">
        <v>1436297723</v>
      </c>
      <c r="N573" s="15">
        <f t="shared" si="43"/>
        <v>42192.816238425927</v>
      </c>
      <c r="O573" t="b">
        <v>0</v>
      </c>
      <c r="P573">
        <v>2</v>
      </c>
      <c r="Q573" t="b">
        <v>0</v>
      </c>
      <c r="R573" t="s">
        <v>8270</v>
      </c>
      <c r="S573" s="11" t="s">
        <v>8335</v>
      </c>
      <c r="T573" t="s">
        <v>8336</v>
      </c>
      <c r="U573" s="9"/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4">
        <f t="shared" si="40"/>
        <v>0</v>
      </c>
      <c r="G574" s="14" t="e">
        <f t="shared" si="41"/>
        <v>#DIV/0!</v>
      </c>
      <c r="H574" t="s">
        <v>8220</v>
      </c>
      <c r="I574" t="s">
        <v>8223</v>
      </c>
      <c r="J574" t="s">
        <v>8245</v>
      </c>
      <c r="K574">
        <v>1446660688</v>
      </c>
      <c r="L574" s="15">
        <f t="shared" si="42"/>
        <v>42312.757962962962</v>
      </c>
      <c r="M574">
        <v>1444065088</v>
      </c>
      <c r="N574" s="15">
        <f t="shared" si="43"/>
        <v>42282.71629629629</v>
      </c>
      <c r="O574" t="b">
        <v>0</v>
      </c>
      <c r="P574">
        <v>0</v>
      </c>
      <c r="Q574" t="b">
        <v>0</v>
      </c>
      <c r="R574" t="s">
        <v>8270</v>
      </c>
      <c r="S574" s="11" t="s">
        <v>8335</v>
      </c>
      <c r="T574" t="s">
        <v>8336</v>
      </c>
      <c r="U574" s="9"/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4">
        <f t="shared" si="40"/>
        <v>0</v>
      </c>
      <c r="G575" s="14">
        <f t="shared" si="41"/>
        <v>38.44</v>
      </c>
      <c r="H575" t="s">
        <v>8220</v>
      </c>
      <c r="I575" t="s">
        <v>8223</v>
      </c>
      <c r="J575" t="s">
        <v>8245</v>
      </c>
      <c r="K575">
        <v>1421543520</v>
      </c>
      <c r="L575" s="15">
        <f t="shared" si="42"/>
        <v>42022.05</v>
      </c>
      <c r="M575">
        <v>1416445931</v>
      </c>
      <c r="N575" s="15">
        <f t="shared" si="43"/>
        <v>41963.050127314811</v>
      </c>
      <c r="O575" t="b">
        <v>0</v>
      </c>
      <c r="P575">
        <v>9</v>
      </c>
      <c r="Q575" t="b">
        <v>0</v>
      </c>
      <c r="R575" t="s">
        <v>8270</v>
      </c>
      <c r="S575" s="11" t="s">
        <v>8335</v>
      </c>
      <c r="T575" t="s">
        <v>8336</v>
      </c>
      <c r="U575" s="9"/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4">
        <f t="shared" si="40"/>
        <v>1</v>
      </c>
      <c r="G576" s="14">
        <f t="shared" si="41"/>
        <v>20</v>
      </c>
      <c r="H576" t="s">
        <v>8220</v>
      </c>
      <c r="I576" t="s">
        <v>8224</v>
      </c>
      <c r="J576" t="s">
        <v>8246</v>
      </c>
      <c r="K576">
        <v>1476873507</v>
      </c>
      <c r="L576" s="15">
        <f t="shared" si="42"/>
        <v>42662.443368055552</v>
      </c>
      <c r="M576">
        <v>1474281507</v>
      </c>
      <c r="N576" s="15">
        <f t="shared" si="43"/>
        <v>42632.443368055552</v>
      </c>
      <c r="O576" t="b">
        <v>0</v>
      </c>
      <c r="P576">
        <v>4</v>
      </c>
      <c r="Q576" t="b">
        <v>0</v>
      </c>
      <c r="R576" t="s">
        <v>8270</v>
      </c>
      <c r="S576" s="11" t="s">
        <v>8335</v>
      </c>
      <c r="T576" t="s">
        <v>8336</v>
      </c>
      <c r="U576" s="9"/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4">
        <f t="shared" si="40"/>
        <v>0</v>
      </c>
      <c r="G577" s="14">
        <f t="shared" si="41"/>
        <v>64.75</v>
      </c>
      <c r="H577" t="s">
        <v>8220</v>
      </c>
      <c r="I577" t="s">
        <v>8235</v>
      </c>
      <c r="J577" t="s">
        <v>8248</v>
      </c>
      <c r="K577">
        <v>1434213443</v>
      </c>
      <c r="L577" s="15">
        <f t="shared" si="42"/>
        <v>42168.692627314813</v>
      </c>
      <c r="M577">
        <v>1431621443</v>
      </c>
      <c r="N577" s="15">
        <f t="shared" si="43"/>
        <v>42138.692627314813</v>
      </c>
      <c r="O577" t="b">
        <v>0</v>
      </c>
      <c r="P577">
        <v>4</v>
      </c>
      <c r="Q577" t="b">
        <v>0</v>
      </c>
      <c r="R577" t="s">
        <v>8270</v>
      </c>
      <c r="S577" s="11" t="s">
        <v>8335</v>
      </c>
      <c r="T577" t="s">
        <v>8336</v>
      </c>
      <c r="U577" s="9"/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4">
        <f t="shared" si="40"/>
        <v>0</v>
      </c>
      <c r="G578" s="14">
        <f t="shared" si="41"/>
        <v>1</v>
      </c>
      <c r="H578" t="s">
        <v>8220</v>
      </c>
      <c r="I578" t="s">
        <v>8223</v>
      </c>
      <c r="J578" t="s">
        <v>8245</v>
      </c>
      <c r="K578">
        <v>1427537952</v>
      </c>
      <c r="L578" s="15">
        <f t="shared" si="42"/>
        <v>42091.43</v>
      </c>
      <c r="M578">
        <v>1422357552</v>
      </c>
      <c r="N578" s="15">
        <f t="shared" si="43"/>
        <v>42031.471666666665</v>
      </c>
      <c r="O578" t="b">
        <v>0</v>
      </c>
      <c r="P578">
        <v>1</v>
      </c>
      <c r="Q578" t="b">
        <v>0</v>
      </c>
      <c r="R578" t="s">
        <v>8270</v>
      </c>
      <c r="S578" s="11" t="s">
        <v>8335</v>
      </c>
      <c r="T578" t="s">
        <v>8336</v>
      </c>
      <c r="U578" s="9"/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4">
        <f t="shared" ref="F579:F642" si="44">ROUND(E579/D579 * 100, 0)</f>
        <v>0</v>
      </c>
      <c r="G579" s="14">
        <f t="shared" ref="G579:G642" si="45">ROUND(E579/P579, 2)</f>
        <v>10</v>
      </c>
      <c r="H579" t="s">
        <v>8220</v>
      </c>
      <c r="I579" t="s">
        <v>8223</v>
      </c>
      <c r="J579" t="s">
        <v>8245</v>
      </c>
      <c r="K579">
        <v>1463753302</v>
      </c>
      <c r="L579" s="15">
        <f t="shared" ref="L579:L642" si="46">(((K579/60)/60)/24) + DATE(1970,1,1)</f>
        <v>42510.589143518519</v>
      </c>
      <c r="M579">
        <v>1458569302</v>
      </c>
      <c r="N579" s="15">
        <f t="shared" ref="N579:N642" si="47">(((M579/60)/60)/24) + DATE(1970,1,1)</f>
        <v>42450.589143518519</v>
      </c>
      <c r="O579" t="b">
        <v>0</v>
      </c>
      <c r="P579">
        <v>1</v>
      </c>
      <c r="Q579" t="b">
        <v>0</v>
      </c>
      <c r="R579" t="s">
        <v>8270</v>
      </c>
      <c r="S579" s="11" t="s">
        <v>8335</v>
      </c>
      <c r="T579" t="s">
        <v>8336</v>
      </c>
      <c r="U579" s="9"/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4">
        <f t="shared" si="44"/>
        <v>0</v>
      </c>
      <c r="G580" s="14">
        <f t="shared" si="45"/>
        <v>2</v>
      </c>
      <c r="H580" t="s">
        <v>8220</v>
      </c>
      <c r="I580" t="s">
        <v>8224</v>
      </c>
      <c r="J580" t="s">
        <v>8246</v>
      </c>
      <c r="K580">
        <v>1441633993</v>
      </c>
      <c r="L580" s="15">
        <f t="shared" si="46"/>
        <v>42254.578622685185</v>
      </c>
      <c r="M580">
        <v>1439560393</v>
      </c>
      <c r="N580" s="15">
        <f t="shared" si="47"/>
        <v>42230.578622685185</v>
      </c>
      <c r="O580" t="b">
        <v>0</v>
      </c>
      <c r="P580">
        <v>7</v>
      </c>
      <c r="Q580" t="b">
        <v>0</v>
      </c>
      <c r="R580" t="s">
        <v>8270</v>
      </c>
      <c r="S580" s="11" t="s">
        <v>8335</v>
      </c>
      <c r="T580" t="s">
        <v>8336</v>
      </c>
      <c r="U580" s="9"/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4">
        <f t="shared" si="44"/>
        <v>1</v>
      </c>
      <c r="G581" s="14">
        <f t="shared" si="45"/>
        <v>35</v>
      </c>
      <c r="H581" t="s">
        <v>8220</v>
      </c>
      <c r="I581" t="s">
        <v>8223</v>
      </c>
      <c r="J581" t="s">
        <v>8245</v>
      </c>
      <c r="K581">
        <v>1419539223</v>
      </c>
      <c r="L581" s="15">
        <f t="shared" si="46"/>
        <v>41998.852118055554</v>
      </c>
      <c r="M581">
        <v>1416947223</v>
      </c>
      <c r="N581" s="15">
        <f t="shared" si="47"/>
        <v>41968.852118055554</v>
      </c>
      <c r="O581" t="b">
        <v>0</v>
      </c>
      <c r="P581">
        <v>5</v>
      </c>
      <c r="Q581" t="b">
        <v>0</v>
      </c>
      <c r="R581" t="s">
        <v>8270</v>
      </c>
      <c r="S581" s="11" t="s">
        <v>8335</v>
      </c>
      <c r="T581" t="s">
        <v>8336</v>
      </c>
      <c r="U581" s="9"/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4">
        <f t="shared" si="44"/>
        <v>0</v>
      </c>
      <c r="G582" s="14">
        <f t="shared" si="45"/>
        <v>1</v>
      </c>
      <c r="H582" t="s">
        <v>8220</v>
      </c>
      <c r="I582" t="s">
        <v>8223</v>
      </c>
      <c r="J582" t="s">
        <v>8245</v>
      </c>
      <c r="K582">
        <v>1474580867</v>
      </c>
      <c r="L582" s="15">
        <f t="shared" si="46"/>
        <v>42635.908182870371</v>
      </c>
      <c r="M582">
        <v>1471988867</v>
      </c>
      <c r="N582" s="15">
        <f t="shared" si="47"/>
        <v>42605.908182870371</v>
      </c>
      <c r="O582" t="b">
        <v>0</v>
      </c>
      <c r="P582">
        <v>1</v>
      </c>
      <c r="Q582" t="b">
        <v>0</v>
      </c>
      <c r="R582" t="s">
        <v>8270</v>
      </c>
      <c r="S582" s="11" t="s">
        <v>8335</v>
      </c>
      <c r="T582" t="s">
        <v>8336</v>
      </c>
      <c r="U582" s="9"/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4">
        <f t="shared" si="44"/>
        <v>0</v>
      </c>
      <c r="G583" s="14" t="e">
        <f t="shared" si="45"/>
        <v>#DIV/0!</v>
      </c>
      <c r="H583" t="s">
        <v>8220</v>
      </c>
      <c r="I583" t="s">
        <v>8223</v>
      </c>
      <c r="J583" t="s">
        <v>8245</v>
      </c>
      <c r="K583">
        <v>1438474704</v>
      </c>
      <c r="L583" s="15">
        <f t="shared" si="46"/>
        <v>42218.012777777782</v>
      </c>
      <c r="M583">
        <v>1435882704</v>
      </c>
      <c r="N583" s="15">
        <f t="shared" si="47"/>
        <v>42188.012777777782</v>
      </c>
      <c r="O583" t="b">
        <v>0</v>
      </c>
      <c r="P583">
        <v>0</v>
      </c>
      <c r="Q583" t="b">
        <v>0</v>
      </c>
      <c r="R583" t="s">
        <v>8270</v>
      </c>
      <c r="S583" s="11" t="s">
        <v>8335</v>
      </c>
      <c r="T583" t="s">
        <v>8336</v>
      </c>
      <c r="U583" s="9"/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4">
        <f t="shared" si="44"/>
        <v>0</v>
      </c>
      <c r="G584" s="14" t="e">
        <f t="shared" si="45"/>
        <v>#DIV/0!</v>
      </c>
      <c r="H584" t="s">
        <v>8220</v>
      </c>
      <c r="I584" t="s">
        <v>8223</v>
      </c>
      <c r="J584" t="s">
        <v>8245</v>
      </c>
      <c r="K584">
        <v>1426442400</v>
      </c>
      <c r="L584" s="15">
        <f t="shared" si="46"/>
        <v>42078.75</v>
      </c>
      <c r="M584">
        <v>1424454319</v>
      </c>
      <c r="N584" s="15">
        <f t="shared" si="47"/>
        <v>42055.739803240736</v>
      </c>
      <c r="O584" t="b">
        <v>0</v>
      </c>
      <c r="P584">
        <v>0</v>
      </c>
      <c r="Q584" t="b">
        <v>0</v>
      </c>
      <c r="R584" t="s">
        <v>8270</v>
      </c>
      <c r="S584" s="11" t="s">
        <v>8335</v>
      </c>
      <c r="T584" t="s">
        <v>8336</v>
      </c>
      <c r="U584" s="9"/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4">
        <f t="shared" si="44"/>
        <v>0</v>
      </c>
      <c r="G585" s="14">
        <f t="shared" si="45"/>
        <v>1</v>
      </c>
      <c r="H585" t="s">
        <v>8220</v>
      </c>
      <c r="I585" t="s">
        <v>8223</v>
      </c>
      <c r="J585" t="s">
        <v>8245</v>
      </c>
      <c r="K585">
        <v>1426800687</v>
      </c>
      <c r="L585" s="15">
        <f t="shared" si="46"/>
        <v>42082.896840277783</v>
      </c>
      <c r="M585">
        <v>1424212287</v>
      </c>
      <c r="N585" s="15">
        <f t="shared" si="47"/>
        <v>42052.93850694444</v>
      </c>
      <c r="O585" t="b">
        <v>0</v>
      </c>
      <c r="P585">
        <v>1</v>
      </c>
      <c r="Q585" t="b">
        <v>0</v>
      </c>
      <c r="R585" t="s">
        <v>8270</v>
      </c>
      <c r="S585" s="11" t="s">
        <v>8335</v>
      </c>
      <c r="T585" t="s">
        <v>8336</v>
      </c>
      <c r="U585" s="9"/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4">
        <f t="shared" si="44"/>
        <v>1</v>
      </c>
      <c r="G586" s="14">
        <f t="shared" si="45"/>
        <v>5</v>
      </c>
      <c r="H586" t="s">
        <v>8220</v>
      </c>
      <c r="I586" t="s">
        <v>8223</v>
      </c>
      <c r="J586" t="s">
        <v>8245</v>
      </c>
      <c r="K586">
        <v>1426522316</v>
      </c>
      <c r="L586" s="15">
        <f t="shared" si="46"/>
        <v>42079.674953703703</v>
      </c>
      <c r="M586">
        <v>1423933916</v>
      </c>
      <c r="N586" s="15">
        <f t="shared" si="47"/>
        <v>42049.716620370367</v>
      </c>
      <c r="O586" t="b">
        <v>0</v>
      </c>
      <c r="P586">
        <v>2</v>
      </c>
      <c r="Q586" t="b">
        <v>0</v>
      </c>
      <c r="R586" t="s">
        <v>8270</v>
      </c>
      <c r="S586" s="11" t="s">
        <v>8335</v>
      </c>
      <c r="T586" t="s">
        <v>8336</v>
      </c>
      <c r="U586" s="9"/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4">
        <f t="shared" si="44"/>
        <v>0</v>
      </c>
      <c r="G587" s="14" t="e">
        <f t="shared" si="45"/>
        <v>#DIV/0!</v>
      </c>
      <c r="H587" t="s">
        <v>8220</v>
      </c>
      <c r="I587" t="s">
        <v>8224</v>
      </c>
      <c r="J587" t="s">
        <v>8246</v>
      </c>
      <c r="K587">
        <v>1448928000</v>
      </c>
      <c r="L587" s="15">
        <f t="shared" si="46"/>
        <v>42339</v>
      </c>
      <c r="M587">
        <v>1444123377</v>
      </c>
      <c r="N587" s="15">
        <f t="shared" si="47"/>
        <v>42283.3909375</v>
      </c>
      <c r="O587" t="b">
        <v>0</v>
      </c>
      <c r="P587">
        <v>0</v>
      </c>
      <c r="Q587" t="b">
        <v>0</v>
      </c>
      <c r="R587" t="s">
        <v>8270</v>
      </c>
      <c r="S587" s="11" t="s">
        <v>8335</v>
      </c>
      <c r="T587" t="s">
        <v>8336</v>
      </c>
      <c r="U587" s="9"/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4">
        <f t="shared" si="44"/>
        <v>1</v>
      </c>
      <c r="G588" s="14">
        <f t="shared" si="45"/>
        <v>14</v>
      </c>
      <c r="H588" t="s">
        <v>8220</v>
      </c>
      <c r="I588" t="s">
        <v>8223</v>
      </c>
      <c r="J588" t="s">
        <v>8245</v>
      </c>
      <c r="K588">
        <v>1424032207</v>
      </c>
      <c r="L588" s="15">
        <f t="shared" si="46"/>
        <v>42050.854247685187</v>
      </c>
      <c r="M588">
        <v>1421440207</v>
      </c>
      <c r="N588" s="15">
        <f t="shared" si="47"/>
        <v>42020.854247685187</v>
      </c>
      <c r="O588" t="b">
        <v>0</v>
      </c>
      <c r="P588">
        <v>4</v>
      </c>
      <c r="Q588" t="b">
        <v>0</v>
      </c>
      <c r="R588" t="s">
        <v>8270</v>
      </c>
      <c r="S588" s="11" t="s">
        <v>8335</v>
      </c>
      <c r="T588" t="s">
        <v>8336</v>
      </c>
      <c r="U588" s="9"/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4">
        <f t="shared" si="44"/>
        <v>9</v>
      </c>
      <c r="G589" s="14">
        <f t="shared" si="45"/>
        <v>389.29</v>
      </c>
      <c r="H589" t="s">
        <v>8220</v>
      </c>
      <c r="I589" t="s">
        <v>8228</v>
      </c>
      <c r="J589" t="s">
        <v>8250</v>
      </c>
      <c r="K589">
        <v>1429207833</v>
      </c>
      <c r="L589" s="15">
        <f t="shared" si="46"/>
        <v>42110.757326388892</v>
      </c>
      <c r="M589">
        <v>1426615833</v>
      </c>
      <c r="N589" s="15">
        <f t="shared" si="47"/>
        <v>42080.757326388892</v>
      </c>
      <c r="O589" t="b">
        <v>0</v>
      </c>
      <c r="P589">
        <v>7</v>
      </c>
      <c r="Q589" t="b">
        <v>0</v>
      </c>
      <c r="R589" t="s">
        <v>8270</v>
      </c>
      <c r="S589" s="11" t="s">
        <v>8335</v>
      </c>
      <c r="T589" t="s">
        <v>8336</v>
      </c>
      <c r="U589" s="9"/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4">
        <f t="shared" si="44"/>
        <v>3</v>
      </c>
      <c r="G590" s="14">
        <f t="shared" si="45"/>
        <v>150.5</v>
      </c>
      <c r="H590" t="s">
        <v>8220</v>
      </c>
      <c r="I590" t="s">
        <v>8236</v>
      </c>
      <c r="J590" t="s">
        <v>8248</v>
      </c>
      <c r="K590">
        <v>1479410886</v>
      </c>
      <c r="L590" s="15">
        <f t="shared" si="46"/>
        <v>42691.811180555553</v>
      </c>
      <c r="M590">
        <v>1474223286</v>
      </c>
      <c r="N590" s="15">
        <f t="shared" si="47"/>
        <v>42631.769513888896</v>
      </c>
      <c r="O590" t="b">
        <v>0</v>
      </c>
      <c r="P590">
        <v>2</v>
      </c>
      <c r="Q590" t="b">
        <v>0</v>
      </c>
      <c r="R590" t="s">
        <v>8270</v>
      </c>
      <c r="S590" s="11" t="s">
        <v>8335</v>
      </c>
      <c r="T590" t="s">
        <v>8336</v>
      </c>
      <c r="U590" s="9"/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4">
        <f t="shared" si="44"/>
        <v>0</v>
      </c>
      <c r="G591" s="14">
        <f t="shared" si="45"/>
        <v>1</v>
      </c>
      <c r="H591" t="s">
        <v>8220</v>
      </c>
      <c r="I591" t="s">
        <v>8223</v>
      </c>
      <c r="J591" t="s">
        <v>8245</v>
      </c>
      <c r="K591">
        <v>1436366699</v>
      </c>
      <c r="L591" s="15">
        <f t="shared" si="46"/>
        <v>42193.614571759259</v>
      </c>
      <c r="M591">
        <v>1435070699</v>
      </c>
      <c r="N591" s="15">
        <f t="shared" si="47"/>
        <v>42178.614571759259</v>
      </c>
      <c r="O591" t="b">
        <v>0</v>
      </c>
      <c r="P591">
        <v>1</v>
      </c>
      <c r="Q591" t="b">
        <v>0</v>
      </c>
      <c r="R591" t="s">
        <v>8270</v>
      </c>
      <c r="S591" s="11" t="s">
        <v>8335</v>
      </c>
      <c r="T591" t="s">
        <v>8336</v>
      </c>
      <c r="U591" s="9"/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4">
        <f t="shared" si="44"/>
        <v>4</v>
      </c>
      <c r="G592" s="14">
        <f t="shared" si="45"/>
        <v>24.78</v>
      </c>
      <c r="H592" t="s">
        <v>8220</v>
      </c>
      <c r="I592" t="s">
        <v>8224</v>
      </c>
      <c r="J592" t="s">
        <v>8246</v>
      </c>
      <c r="K592">
        <v>1454936460</v>
      </c>
      <c r="L592" s="15">
        <f t="shared" si="46"/>
        <v>42408.542361111111</v>
      </c>
      <c r="M592">
        <v>1452259131</v>
      </c>
      <c r="N592" s="15">
        <f t="shared" si="47"/>
        <v>42377.554756944446</v>
      </c>
      <c r="O592" t="b">
        <v>0</v>
      </c>
      <c r="P592">
        <v>9</v>
      </c>
      <c r="Q592" t="b">
        <v>0</v>
      </c>
      <c r="R592" t="s">
        <v>8270</v>
      </c>
      <c r="S592" s="11" t="s">
        <v>8335</v>
      </c>
      <c r="T592" t="s">
        <v>8336</v>
      </c>
      <c r="U592" s="9"/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4">
        <f t="shared" si="44"/>
        <v>0</v>
      </c>
      <c r="G593" s="14">
        <f t="shared" si="45"/>
        <v>30.5</v>
      </c>
      <c r="H593" t="s">
        <v>8220</v>
      </c>
      <c r="I593" t="s">
        <v>8223</v>
      </c>
      <c r="J593" t="s">
        <v>8245</v>
      </c>
      <c r="K593">
        <v>1437570130</v>
      </c>
      <c r="L593" s="15">
        <f t="shared" si="46"/>
        <v>42207.543171296296</v>
      </c>
      <c r="M593">
        <v>1434978130</v>
      </c>
      <c r="N593" s="15">
        <f t="shared" si="47"/>
        <v>42177.543171296296</v>
      </c>
      <c r="O593" t="b">
        <v>0</v>
      </c>
      <c r="P593">
        <v>2</v>
      </c>
      <c r="Q593" t="b">
        <v>0</v>
      </c>
      <c r="R593" t="s">
        <v>8270</v>
      </c>
      <c r="S593" s="11" t="s">
        <v>8335</v>
      </c>
      <c r="T593" t="s">
        <v>8336</v>
      </c>
      <c r="U593" s="9"/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4">
        <f t="shared" si="44"/>
        <v>3</v>
      </c>
      <c r="G594" s="14">
        <f t="shared" si="45"/>
        <v>250</v>
      </c>
      <c r="H594" t="s">
        <v>8220</v>
      </c>
      <c r="I594" t="s">
        <v>8223</v>
      </c>
      <c r="J594" t="s">
        <v>8245</v>
      </c>
      <c r="K594">
        <v>1417584860</v>
      </c>
      <c r="L594" s="15">
        <f t="shared" si="46"/>
        <v>41976.232175925921</v>
      </c>
      <c r="M594">
        <v>1414992860</v>
      </c>
      <c r="N594" s="15">
        <f t="shared" si="47"/>
        <v>41946.232175925928</v>
      </c>
      <c r="O594" t="b">
        <v>0</v>
      </c>
      <c r="P594">
        <v>1</v>
      </c>
      <c r="Q594" t="b">
        <v>0</v>
      </c>
      <c r="R594" t="s">
        <v>8270</v>
      </c>
      <c r="S594" s="11" t="s">
        <v>8335</v>
      </c>
      <c r="T594" t="s">
        <v>8336</v>
      </c>
      <c r="U594" s="9"/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4">
        <f t="shared" si="44"/>
        <v>23</v>
      </c>
      <c r="G595" s="14">
        <f t="shared" si="45"/>
        <v>16.43</v>
      </c>
      <c r="H595" t="s">
        <v>8220</v>
      </c>
      <c r="I595" t="s">
        <v>8224</v>
      </c>
      <c r="J595" t="s">
        <v>8246</v>
      </c>
      <c r="K595">
        <v>1428333345</v>
      </c>
      <c r="L595" s="15">
        <f t="shared" si="46"/>
        <v>42100.635937500003</v>
      </c>
      <c r="M595">
        <v>1425744945</v>
      </c>
      <c r="N595" s="15">
        <f t="shared" si="47"/>
        <v>42070.677604166667</v>
      </c>
      <c r="O595" t="b">
        <v>0</v>
      </c>
      <c r="P595">
        <v>7</v>
      </c>
      <c r="Q595" t="b">
        <v>0</v>
      </c>
      <c r="R595" t="s">
        <v>8270</v>
      </c>
      <c r="S595" s="11" t="s">
        <v>8335</v>
      </c>
      <c r="T595" t="s">
        <v>8336</v>
      </c>
      <c r="U595" s="9"/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4">
        <f t="shared" si="44"/>
        <v>0</v>
      </c>
      <c r="G596" s="14">
        <f t="shared" si="45"/>
        <v>13</v>
      </c>
      <c r="H596" t="s">
        <v>8220</v>
      </c>
      <c r="I596" t="s">
        <v>8223</v>
      </c>
      <c r="J596" t="s">
        <v>8245</v>
      </c>
      <c r="K596">
        <v>1460832206</v>
      </c>
      <c r="L596" s="15">
        <f t="shared" si="46"/>
        <v>42476.780162037037</v>
      </c>
      <c r="M596">
        <v>1458240206</v>
      </c>
      <c r="N596" s="15">
        <f t="shared" si="47"/>
        <v>42446.780162037037</v>
      </c>
      <c r="O596" t="b">
        <v>0</v>
      </c>
      <c r="P596">
        <v>2</v>
      </c>
      <c r="Q596" t="b">
        <v>0</v>
      </c>
      <c r="R596" t="s">
        <v>8270</v>
      </c>
      <c r="S596" s="11" t="s">
        <v>8335</v>
      </c>
      <c r="T596" t="s">
        <v>8336</v>
      </c>
      <c r="U596" s="9"/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4">
        <f t="shared" si="44"/>
        <v>0</v>
      </c>
      <c r="G597" s="14">
        <f t="shared" si="45"/>
        <v>53.25</v>
      </c>
      <c r="H597" t="s">
        <v>8220</v>
      </c>
      <c r="I597" t="s">
        <v>8223</v>
      </c>
      <c r="J597" t="s">
        <v>8245</v>
      </c>
      <c r="K597">
        <v>1430703638</v>
      </c>
      <c r="L597" s="15">
        <f t="shared" si="46"/>
        <v>42128.069884259254</v>
      </c>
      <c r="M597">
        <v>1426815638</v>
      </c>
      <c r="N597" s="15">
        <f t="shared" si="47"/>
        <v>42083.069884259254</v>
      </c>
      <c r="O597" t="b">
        <v>0</v>
      </c>
      <c r="P597">
        <v>8</v>
      </c>
      <c r="Q597" t="b">
        <v>0</v>
      </c>
      <c r="R597" t="s">
        <v>8270</v>
      </c>
      <c r="S597" s="11" t="s">
        <v>8335</v>
      </c>
      <c r="T597" t="s">
        <v>8336</v>
      </c>
      <c r="U597" s="9"/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4">
        <f t="shared" si="44"/>
        <v>0</v>
      </c>
      <c r="G598" s="14">
        <f t="shared" si="45"/>
        <v>3</v>
      </c>
      <c r="H598" t="s">
        <v>8220</v>
      </c>
      <c r="I598" t="s">
        <v>8223</v>
      </c>
      <c r="J598" t="s">
        <v>8245</v>
      </c>
      <c r="K598">
        <v>1478122292</v>
      </c>
      <c r="L598" s="15">
        <f t="shared" si="46"/>
        <v>42676.896898148145</v>
      </c>
      <c r="M598">
        <v>1475530292</v>
      </c>
      <c r="N598" s="15">
        <f t="shared" si="47"/>
        <v>42646.896898148145</v>
      </c>
      <c r="O598" t="b">
        <v>0</v>
      </c>
      <c r="P598">
        <v>2</v>
      </c>
      <c r="Q598" t="b">
        <v>0</v>
      </c>
      <c r="R598" t="s">
        <v>8270</v>
      </c>
      <c r="S598" s="11" t="s">
        <v>8335</v>
      </c>
      <c r="T598" t="s">
        <v>8336</v>
      </c>
      <c r="U598" s="9"/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4">
        <f t="shared" si="44"/>
        <v>0</v>
      </c>
      <c r="G599" s="14">
        <f t="shared" si="45"/>
        <v>10</v>
      </c>
      <c r="H599" t="s">
        <v>8220</v>
      </c>
      <c r="I599" t="s">
        <v>8223</v>
      </c>
      <c r="J599" t="s">
        <v>8245</v>
      </c>
      <c r="K599">
        <v>1469980800</v>
      </c>
      <c r="L599" s="15">
        <f t="shared" si="46"/>
        <v>42582.666666666672</v>
      </c>
      <c r="M599">
        <v>1466787335</v>
      </c>
      <c r="N599" s="15">
        <f t="shared" si="47"/>
        <v>42545.705266203702</v>
      </c>
      <c r="O599" t="b">
        <v>0</v>
      </c>
      <c r="P599">
        <v>2</v>
      </c>
      <c r="Q599" t="b">
        <v>0</v>
      </c>
      <c r="R599" t="s">
        <v>8270</v>
      </c>
      <c r="S599" s="11" t="s">
        <v>8335</v>
      </c>
      <c r="T599" t="s">
        <v>8336</v>
      </c>
      <c r="U599" s="9"/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4">
        <f t="shared" si="44"/>
        <v>34</v>
      </c>
      <c r="G600" s="14">
        <f t="shared" si="45"/>
        <v>121.43</v>
      </c>
      <c r="H600" t="s">
        <v>8220</v>
      </c>
      <c r="I600" t="s">
        <v>8223</v>
      </c>
      <c r="J600" t="s">
        <v>8245</v>
      </c>
      <c r="K600">
        <v>1417737781</v>
      </c>
      <c r="L600" s="15">
        <f t="shared" si="46"/>
        <v>41978.00209490741</v>
      </c>
      <c r="M600">
        <v>1415145781</v>
      </c>
      <c r="N600" s="15">
        <f t="shared" si="47"/>
        <v>41948.00209490741</v>
      </c>
      <c r="O600" t="b">
        <v>0</v>
      </c>
      <c r="P600">
        <v>7</v>
      </c>
      <c r="Q600" t="b">
        <v>0</v>
      </c>
      <c r="R600" t="s">
        <v>8270</v>
      </c>
      <c r="S600" s="11" t="s">
        <v>8335</v>
      </c>
      <c r="T600" t="s">
        <v>8336</v>
      </c>
      <c r="U600" s="9"/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4">
        <f t="shared" si="44"/>
        <v>0</v>
      </c>
      <c r="G601" s="14">
        <f t="shared" si="45"/>
        <v>15.5</v>
      </c>
      <c r="H601" t="s">
        <v>8220</v>
      </c>
      <c r="I601" t="s">
        <v>8223</v>
      </c>
      <c r="J601" t="s">
        <v>8245</v>
      </c>
      <c r="K601">
        <v>1425827760</v>
      </c>
      <c r="L601" s="15">
        <f t="shared" si="46"/>
        <v>42071.636111111111</v>
      </c>
      <c r="M601">
        <v>1423769402</v>
      </c>
      <c r="N601" s="15">
        <f t="shared" si="47"/>
        <v>42047.812523148154</v>
      </c>
      <c r="O601" t="b">
        <v>0</v>
      </c>
      <c r="P601">
        <v>2</v>
      </c>
      <c r="Q601" t="b">
        <v>0</v>
      </c>
      <c r="R601" t="s">
        <v>8270</v>
      </c>
      <c r="S601" s="11" t="s">
        <v>8335</v>
      </c>
      <c r="T601" t="s">
        <v>8336</v>
      </c>
      <c r="U601" s="9"/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4">
        <f t="shared" si="44"/>
        <v>2</v>
      </c>
      <c r="G602" s="14">
        <f>IFERROR(ROUND(E602/P602, 2), 0)</f>
        <v>100</v>
      </c>
      <c r="H602" t="s">
        <v>8219</v>
      </c>
      <c r="I602" t="s">
        <v>8223</v>
      </c>
      <c r="J602" t="s">
        <v>8245</v>
      </c>
      <c r="K602">
        <v>1431198562</v>
      </c>
      <c r="L602" s="15">
        <f t="shared" si="46"/>
        <v>42133.798171296294</v>
      </c>
      <c r="M602">
        <v>1426014562</v>
      </c>
      <c r="N602" s="15">
        <f t="shared" si="47"/>
        <v>42073.798171296294</v>
      </c>
      <c r="O602" t="b">
        <v>0</v>
      </c>
      <c r="P602">
        <v>1</v>
      </c>
      <c r="Q602" t="b">
        <v>0</v>
      </c>
      <c r="R602" t="s">
        <v>8270</v>
      </c>
      <c r="S602" s="11" t="s">
        <v>8335</v>
      </c>
      <c r="T602" t="s">
        <v>8336</v>
      </c>
      <c r="U602" s="9"/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4">
        <f t="shared" si="44"/>
        <v>1</v>
      </c>
      <c r="G603" s="14">
        <f t="shared" si="45"/>
        <v>23.33</v>
      </c>
      <c r="H603" t="s">
        <v>8219</v>
      </c>
      <c r="I603" t="s">
        <v>8228</v>
      </c>
      <c r="J603" t="s">
        <v>8250</v>
      </c>
      <c r="K603">
        <v>1419626139</v>
      </c>
      <c r="L603" s="15">
        <f t="shared" si="46"/>
        <v>41999.858090277776</v>
      </c>
      <c r="M603">
        <v>1417034139</v>
      </c>
      <c r="N603" s="15">
        <f t="shared" si="47"/>
        <v>41969.858090277776</v>
      </c>
      <c r="O603" t="b">
        <v>0</v>
      </c>
      <c r="P603">
        <v>6</v>
      </c>
      <c r="Q603" t="b">
        <v>0</v>
      </c>
      <c r="R603" t="s">
        <v>8270</v>
      </c>
      <c r="S603" s="11" t="s">
        <v>8335</v>
      </c>
      <c r="T603" t="s">
        <v>8336</v>
      </c>
      <c r="U603" s="9"/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4">
        <f t="shared" si="44"/>
        <v>0</v>
      </c>
      <c r="G604" s="14">
        <f t="shared" ref="G604:G607" si="48">IFERROR(ROUND(E604/P604, 2), 0)</f>
        <v>0</v>
      </c>
      <c r="H604" t="s">
        <v>8219</v>
      </c>
      <c r="I604" t="s">
        <v>8223</v>
      </c>
      <c r="J604" t="s">
        <v>8245</v>
      </c>
      <c r="K604">
        <v>1434654215</v>
      </c>
      <c r="L604" s="15">
        <f t="shared" si="46"/>
        <v>42173.79415509259</v>
      </c>
      <c r="M604">
        <v>1432062215</v>
      </c>
      <c r="N604" s="15">
        <f t="shared" si="47"/>
        <v>42143.79415509259</v>
      </c>
      <c r="O604" t="b">
        <v>0</v>
      </c>
      <c r="P604">
        <v>0</v>
      </c>
      <c r="Q604" t="b">
        <v>0</v>
      </c>
      <c r="R604" t="s">
        <v>8270</v>
      </c>
      <c r="S604" s="11" t="s">
        <v>8335</v>
      </c>
      <c r="T604" t="s">
        <v>8336</v>
      </c>
      <c r="U604" s="9"/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4">
        <f t="shared" si="44"/>
        <v>4</v>
      </c>
      <c r="G605" s="14">
        <f t="shared" si="48"/>
        <v>45.39</v>
      </c>
      <c r="H605" t="s">
        <v>8219</v>
      </c>
      <c r="I605" t="s">
        <v>8223</v>
      </c>
      <c r="J605" t="s">
        <v>8245</v>
      </c>
      <c r="K605">
        <v>1408029623</v>
      </c>
      <c r="L605" s="15">
        <f t="shared" si="46"/>
        <v>41865.639155092591</v>
      </c>
      <c r="M605">
        <v>1405437623</v>
      </c>
      <c r="N605" s="15">
        <f t="shared" si="47"/>
        <v>41835.639155092591</v>
      </c>
      <c r="O605" t="b">
        <v>0</v>
      </c>
      <c r="P605">
        <v>13</v>
      </c>
      <c r="Q605" t="b">
        <v>0</v>
      </c>
      <c r="R605" t="s">
        <v>8270</v>
      </c>
      <c r="S605" s="11" t="s">
        <v>8335</v>
      </c>
      <c r="T605" t="s">
        <v>8336</v>
      </c>
      <c r="U605" s="9"/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4">
        <f t="shared" si="44"/>
        <v>0</v>
      </c>
      <c r="G606" s="14">
        <f t="shared" si="48"/>
        <v>0</v>
      </c>
      <c r="H606" t="s">
        <v>8219</v>
      </c>
      <c r="I606" t="s">
        <v>8223</v>
      </c>
      <c r="J606" t="s">
        <v>8245</v>
      </c>
      <c r="K606">
        <v>1409187056</v>
      </c>
      <c r="L606" s="15">
        <f t="shared" si="46"/>
        <v>41879.035370370373</v>
      </c>
      <c r="M606">
        <v>1406595056</v>
      </c>
      <c r="N606" s="15">
        <f t="shared" si="47"/>
        <v>41849.035370370373</v>
      </c>
      <c r="O606" t="b">
        <v>0</v>
      </c>
      <c r="P606">
        <v>0</v>
      </c>
      <c r="Q606" t="b">
        <v>0</v>
      </c>
      <c r="R606" t="s">
        <v>8270</v>
      </c>
      <c r="S606" s="11" t="s">
        <v>8335</v>
      </c>
      <c r="T606" t="s">
        <v>8336</v>
      </c>
      <c r="U606" s="9"/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4">
        <f t="shared" si="44"/>
        <v>3</v>
      </c>
      <c r="G607" s="14">
        <f t="shared" si="48"/>
        <v>16.38</v>
      </c>
      <c r="H607" t="s">
        <v>8219</v>
      </c>
      <c r="I607" t="s">
        <v>8223</v>
      </c>
      <c r="J607" t="s">
        <v>8245</v>
      </c>
      <c r="K607">
        <v>1440318908</v>
      </c>
      <c r="L607" s="15">
        <f t="shared" si="46"/>
        <v>42239.357731481476</v>
      </c>
      <c r="M607">
        <v>1436430908</v>
      </c>
      <c r="N607" s="15">
        <f t="shared" si="47"/>
        <v>42194.357731481476</v>
      </c>
      <c r="O607" t="b">
        <v>0</v>
      </c>
      <c r="P607">
        <v>8</v>
      </c>
      <c r="Q607" t="b">
        <v>0</v>
      </c>
      <c r="R607" t="s">
        <v>8270</v>
      </c>
      <c r="S607" s="11" t="s">
        <v>8335</v>
      </c>
      <c r="T607" t="s">
        <v>8336</v>
      </c>
      <c r="U607" s="9"/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4">
        <f t="shared" si="44"/>
        <v>0</v>
      </c>
      <c r="G608" s="14">
        <f t="shared" si="45"/>
        <v>10</v>
      </c>
      <c r="H608" t="s">
        <v>8219</v>
      </c>
      <c r="I608" t="s">
        <v>8232</v>
      </c>
      <c r="J608" t="s">
        <v>8248</v>
      </c>
      <c r="K608">
        <v>1432479600</v>
      </c>
      <c r="L608" s="15">
        <f t="shared" si="46"/>
        <v>42148.625</v>
      </c>
      <c r="M608">
        <v>1428507409</v>
      </c>
      <c r="N608" s="15">
        <f t="shared" si="47"/>
        <v>42102.650567129633</v>
      </c>
      <c r="O608" t="b">
        <v>0</v>
      </c>
      <c r="P608">
        <v>1</v>
      </c>
      <c r="Q608" t="b">
        <v>0</v>
      </c>
      <c r="R608" t="s">
        <v>8270</v>
      </c>
      <c r="S608" s="11" t="s">
        <v>8335</v>
      </c>
      <c r="T608" t="s">
        <v>8336</v>
      </c>
      <c r="U608" s="9"/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4">
        <f t="shared" si="44"/>
        <v>0</v>
      </c>
      <c r="G609" s="14">
        <f t="shared" ref="G609:G610" si="49">IFERROR(ROUND(E609/P609, 2), 0)</f>
        <v>0</v>
      </c>
      <c r="H609" t="s">
        <v>8219</v>
      </c>
      <c r="I609" t="s">
        <v>8223</v>
      </c>
      <c r="J609" t="s">
        <v>8245</v>
      </c>
      <c r="K609">
        <v>1448225336</v>
      </c>
      <c r="L609" s="15">
        <f t="shared" si="46"/>
        <v>42330.867314814815</v>
      </c>
      <c r="M609">
        <v>1445629736</v>
      </c>
      <c r="N609" s="15">
        <f t="shared" si="47"/>
        <v>42300.825648148151</v>
      </c>
      <c r="O609" t="b">
        <v>0</v>
      </c>
      <c r="P609">
        <v>0</v>
      </c>
      <c r="Q609" t="b">
        <v>0</v>
      </c>
      <c r="R609" t="s">
        <v>8270</v>
      </c>
      <c r="S609" s="11" t="s">
        <v>8335</v>
      </c>
      <c r="T609" t="s">
        <v>8336</v>
      </c>
      <c r="U609" s="9"/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4">
        <f t="shared" si="44"/>
        <v>1</v>
      </c>
      <c r="G610" s="14">
        <f t="shared" si="49"/>
        <v>292.2</v>
      </c>
      <c r="H610" t="s">
        <v>8219</v>
      </c>
      <c r="I610" t="s">
        <v>8223</v>
      </c>
      <c r="J610" t="s">
        <v>8245</v>
      </c>
      <c r="K610">
        <v>1434405980</v>
      </c>
      <c r="L610" s="15">
        <f t="shared" si="46"/>
        <v>42170.921064814815</v>
      </c>
      <c r="M610">
        <v>1431813980</v>
      </c>
      <c r="N610" s="15">
        <f t="shared" si="47"/>
        <v>42140.921064814815</v>
      </c>
      <c r="O610" t="b">
        <v>0</v>
      </c>
      <c r="P610">
        <v>5</v>
      </c>
      <c r="Q610" t="b">
        <v>0</v>
      </c>
      <c r="R610" t="s">
        <v>8270</v>
      </c>
      <c r="S610" s="11" t="s">
        <v>8335</v>
      </c>
      <c r="T610" t="s">
        <v>8336</v>
      </c>
      <c r="U610" s="9"/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4">
        <f t="shared" si="44"/>
        <v>1</v>
      </c>
      <c r="G611" s="14">
        <f t="shared" si="45"/>
        <v>5</v>
      </c>
      <c r="H611" t="s">
        <v>8219</v>
      </c>
      <c r="I611" t="s">
        <v>8224</v>
      </c>
      <c r="J611" t="s">
        <v>8246</v>
      </c>
      <c r="K611">
        <v>1448761744</v>
      </c>
      <c r="L611" s="15">
        <f t="shared" si="46"/>
        <v>42337.075740740736</v>
      </c>
      <c r="M611">
        <v>1446166144</v>
      </c>
      <c r="N611" s="15">
        <f t="shared" si="47"/>
        <v>42307.034074074079</v>
      </c>
      <c r="O611" t="b">
        <v>0</v>
      </c>
      <c r="P611">
        <v>1</v>
      </c>
      <c r="Q611" t="b">
        <v>0</v>
      </c>
      <c r="R611" t="s">
        <v>8270</v>
      </c>
      <c r="S611" s="11" t="s">
        <v>8335</v>
      </c>
      <c r="T611" t="s">
        <v>8336</v>
      </c>
      <c r="U611" s="9"/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4">
        <f t="shared" si="44"/>
        <v>0</v>
      </c>
      <c r="G612" s="14">
        <f>IFERROR(ROUND(E612/P612, 2), 0)</f>
        <v>0</v>
      </c>
      <c r="H612" t="s">
        <v>8219</v>
      </c>
      <c r="I612" t="s">
        <v>8223</v>
      </c>
      <c r="J612" t="s">
        <v>8245</v>
      </c>
      <c r="K612">
        <v>1429732586</v>
      </c>
      <c r="L612" s="15">
        <f t="shared" si="46"/>
        <v>42116.83085648148</v>
      </c>
      <c r="M612">
        <v>1427140586</v>
      </c>
      <c r="N612" s="15">
        <f t="shared" si="47"/>
        <v>42086.83085648148</v>
      </c>
      <c r="O612" t="b">
        <v>0</v>
      </c>
      <c r="P612">
        <v>0</v>
      </c>
      <c r="Q612" t="b">
        <v>0</v>
      </c>
      <c r="R612" t="s">
        <v>8270</v>
      </c>
      <c r="S612" s="11" t="s">
        <v>8335</v>
      </c>
      <c r="T612" t="s">
        <v>8336</v>
      </c>
      <c r="U612" s="9"/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4">
        <f t="shared" si="44"/>
        <v>0</v>
      </c>
      <c r="G613" s="14" t="e">
        <f t="shared" si="45"/>
        <v>#DIV/0!</v>
      </c>
      <c r="H613" t="s">
        <v>8219</v>
      </c>
      <c r="I613" t="s">
        <v>8229</v>
      </c>
      <c r="J613" t="s">
        <v>8248</v>
      </c>
      <c r="K613">
        <v>1453210037</v>
      </c>
      <c r="L613" s="15">
        <f t="shared" si="46"/>
        <v>42388.560613425929</v>
      </c>
      <c r="M613">
        <v>1448026037</v>
      </c>
      <c r="N613" s="15">
        <f t="shared" si="47"/>
        <v>42328.560613425929</v>
      </c>
      <c r="O613" t="b">
        <v>0</v>
      </c>
      <c r="P613">
        <v>0</v>
      </c>
      <c r="Q613" t="b">
        <v>0</v>
      </c>
      <c r="R613" t="s">
        <v>8270</v>
      </c>
      <c r="S613" s="11" t="s">
        <v>8335</v>
      </c>
      <c r="T613" t="s">
        <v>8336</v>
      </c>
      <c r="U613" s="9"/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4">
        <f t="shared" si="44"/>
        <v>0</v>
      </c>
      <c r="G614" s="14" t="e">
        <f t="shared" si="45"/>
        <v>#DIV/0!</v>
      </c>
      <c r="H614" t="s">
        <v>8219</v>
      </c>
      <c r="I614" t="s">
        <v>8236</v>
      </c>
      <c r="J614" t="s">
        <v>8248</v>
      </c>
      <c r="K614">
        <v>1472777146</v>
      </c>
      <c r="L614" s="15">
        <f t="shared" si="46"/>
        <v>42615.031782407401</v>
      </c>
      <c r="M614">
        <v>1470185146</v>
      </c>
      <c r="N614" s="15">
        <f t="shared" si="47"/>
        <v>42585.031782407401</v>
      </c>
      <c r="O614" t="b">
        <v>0</v>
      </c>
      <c r="P614">
        <v>0</v>
      </c>
      <c r="Q614" t="b">
        <v>0</v>
      </c>
      <c r="R614" t="s">
        <v>8270</v>
      </c>
      <c r="S614" s="11" t="s">
        <v>8335</v>
      </c>
      <c r="T614" t="s">
        <v>8336</v>
      </c>
      <c r="U614" s="9"/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4">
        <f t="shared" si="44"/>
        <v>21</v>
      </c>
      <c r="G615" s="14">
        <f t="shared" ref="G615:G616" si="50">IFERROR(ROUND(E615/P615, 2), 0)</f>
        <v>105.93</v>
      </c>
      <c r="H615" t="s">
        <v>8219</v>
      </c>
      <c r="I615" t="s">
        <v>8223</v>
      </c>
      <c r="J615" t="s">
        <v>8245</v>
      </c>
      <c r="K615">
        <v>1443675540</v>
      </c>
      <c r="L615" s="15">
        <f t="shared" si="46"/>
        <v>42278.207638888889</v>
      </c>
      <c r="M615">
        <v>1441022120</v>
      </c>
      <c r="N615" s="15">
        <f t="shared" si="47"/>
        <v>42247.496759259258</v>
      </c>
      <c r="O615" t="b">
        <v>0</v>
      </c>
      <c r="P615">
        <v>121</v>
      </c>
      <c r="Q615" t="b">
        <v>0</v>
      </c>
      <c r="R615" t="s">
        <v>8270</v>
      </c>
      <c r="S615" s="11" t="s">
        <v>8335</v>
      </c>
      <c r="T615" t="s">
        <v>8336</v>
      </c>
      <c r="U615" s="9"/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4">
        <f t="shared" si="44"/>
        <v>0</v>
      </c>
      <c r="G616" s="14">
        <f t="shared" si="50"/>
        <v>0</v>
      </c>
      <c r="H616" t="s">
        <v>8219</v>
      </c>
      <c r="I616" t="s">
        <v>8223</v>
      </c>
      <c r="J616" t="s">
        <v>8245</v>
      </c>
      <c r="K616">
        <v>1466731740</v>
      </c>
      <c r="L616" s="15">
        <f t="shared" si="46"/>
        <v>42545.061805555553</v>
      </c>
      <c r="M616">
        <v>1464139740</v>
      </c>
      <c r="N616" s="15">
        <f t="shared" si="47"/>
        <v>42515.061805555553</v>
      </c>
      <c r="O616" t="b">
        <v>0</v>
      </c>
      <c r="P616">
        <v>0</v>
      </c>
      <c r="Q616" t="b">
        <v>0</v>
      </c>
      <c r="R616" t="s">
        <v>8270</v>
      </c>
      <c r="S616" s="11" t="s">
        <v>8335</v>
      </c>
      <c r="T616" t="s">
        <v>8336</v>
      </c>
      <c r="U616" s="9"/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4">
        <f t="shared" si="44"/>
        <v>0</v>
      </c>
      <c r="G617" s="14" t="e">
        <f t="shared" si="45"/>
        <v>#DIV/0!</v>
      </c>
      <c r="H617" t="s">
        <v>8219</v>
      </c>
      <c r="I617" t="s">
        <v>8227</v>
      </c>
      <c r="J617" t="s">
        <v>8249</v>
      </c>
      <c r="K617">
        <v>1443149759</v>
      </c>
      <c r="L617" s="15">
        <f t="shared" si="46"/>
        <v>42272.122210648144</v>
      </c>
      <c r="M617">
        <v>1440557759</v>
      </c>
      <c r="N617" s="15">
        <f t="shared" si="47"/>
        <v>42242.122210648144</v>
      </c>
      <c r="O617" t="b">
        <v>0</v>
      </c>
      <c r="P617">
        <v>0</v>
      </c>
      <c r="Q617" t="b">
        <v>0</v>
      </c>
      <c r="R617" t="s">
        <v>8270</v>
      </c>
      <c r="S617" s="11" t="s">
        <v>8335</v>
      </c>
      <c r="T617" t="s">
        <v>8336</v>
      </c>
      <c r="U617" s="9"/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4">
        <f t="shared" si="44"/>
        <v>0</v>
      </c>
      <c r="G618" s="14" t="e">
        <f t="shared" si="45"/>
        <v>#DIV/0!</v>
      </c>
      <c r="H618" t="s">
        <v>8219</v>
      </c>
      <c r="I618" t="s">
        <v>8229</v>
      </c>
      <c r="J618" t="s">
        <v>8248</v>
      </c>
      <c r="K618">
        <v>1488013307</v>
      </c>
      <c r="L618" s="15">
        <f t="shared" si="46"/>
        <v>42791.376238425932</v>
      </c>
      <c r="M618">
        <v>1485421307</v>
      </c>
      <c r="N618" s="15">
        <f t="shared" si="47"/>
        <v>42761.376238425932</v>
      </c>
      <c r="O618" t="b">
        <v>0</v>
      </c>
      <c r="P618">
        <v>0</v>
      </c>
      <c r="Q618" t="b">
        <v>0</v>
      </c>
      <c r="R618" t="s">
        <v>8270</v>
      </c>
      <c r="S618" s="11" t="s">
        <v>8335</v>
      </c>
      <c r="T618" t="s">
        <v>8336</v>
      </c>
      <c r="U618" s="9"/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4">
        <f t="shared" si="44"/>
        <v>3</v>
      </c>
      <c r="G619" s="14">
        <f t="shared" si="45"/>
        <v>20</v>
      </c>
      <c r="H619" t="s">
        <v>8219</v>
      </c>
      <c r="I619" t="s">
        <v>8224</v>
      </c>
      <c r="J619" t="s">
        <v>8246</v>
      </c>
      <c r="K619">
        <v>1431072843</v>
      </c>
      <c r="L619" s="15">
        <f t="shared" si="46"/>
        <v>42132.343090277776</v>
      </c>
      <c r="M619">
        <v>1427184843</v>
      </c>
      <c r="N619" s="15">
        <f t="shared" si="47"/>
        <v>42087.343090277776</v>
      </c>
      <c r="O619" t="b">
        <v>0</v>
      </c>
      <c r="P619">
        <v>3</v>
      </c>
      <c r="Q619" t="b">
        <v>0</v>
      </c>
      <c r="R619" t="s">
        <v>8270</v>
      </c>
      <c r="S619" s="11" t="s">
        <v>8335</v>
      </c>
      <c r="T619" t="s">
        <v>8336</v>
      </c>
      <c r="U619" s="9"/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4">
        <f t="shared" si="44"/>
        <v>0</v>
      </c>
      <c r="G620" s="14">
        <f t="shared" ref="G620:G621" si="51">IFERROR(ROUND(E620/P620, 2), 0)</f>
        <v>0</v>
      </c>
      <c r="H620" t="s">
        <v>8219</v>
      </c>
      <c r="I620" t="s">
        <v>8223</v>
      </c>
      <c r="J620" t="s">
        <v>8245</v>
      </c>
      <c r="K620">
        <v>1449689203</v>
      </c>
      <c r="L620" s="15">
        <f t="shared" si="46"/>
        <v>42347.810219907406</v>
      </c>
      <c r="M620">
        <v>1447097203</v>
      </c>
      <c r="N620" s="15">
        <f t="shared" si="47"/>
        <v>42317.810219907406</v>
      </c>
      <c r="O620" t="b">
        <v>0</v>
      </c>
      <c r="P620">
        <v>0</v>
      </c>
      <c r="Q620" t="b">
        <v>0</v>
      </c>
      <c r="R620" t="s">
        <v>8270</v>
      </c>
      <c r="S620" s="11" t="s">
        <v>8335</v>
      </c>
      <c r="T620" t="s">
        <v>8336</v>
      </c>
      <c r="U620" s="9"/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4">
        <f t="shared" si="44"/>
        <v>0</v>
      </c>
      <c r="G621" s="14">
        <f t="shared" si="51"/>
        <v>1</v>
      </c>
      <c r="H621" t="s">
        <v>8219</v>
      </c>
      <c r="I621" t="s">
        <v>8223</v>
      </c>
      <c r="J621" t="s">
        <v>8245</v>
      </c>
      <c r="K621">
        <v>1416933390</v>
      </c>
      <c r="L621" s="15">
        <f t="shared" si="46"/>
        <v>41968.692013888889</v>
      </c>
      <c r="M621">
        <v>1411745790</v>
      </c>
      <c r="N621" s="15">
        <f t="shared" si="47"/>
        <v>41908.650347222225</v>
      </c>
      <c r="O621" t="b">
        <v>0</v>
      </c>
      <c r="P621">
        <v>1</v>
      </c>
      <c r="Q621" t="b">
        <v>0</v>
      </c>
      <c r="R621" t="s">
        <v>8270</v>
      </c>
      <c r="S621" s="11" t="s">
        <v>8335</v>
      </c>
      <c r="T621" t="s">
        <v>8336</v>
      </c>
      <c r="U621" s="9"/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4">
        <f t="shared" si="44"/>
        <v>1</v>
      </c>
      <c r="G622" s="14">
        <f t="shared" si="45"/>
        <v>300</v>
      </c>
      <c r="H622" t="s">
        <v>8219</v>
      </c>
      <c r="I622" t="s">
        <v>8228</v>
      </c>
      <c r="J622" t="s">
        <v>8250</v>
      </c>
      <c r="K622">
        <v>1408986738</v>
      </c>
      <c r="L622" s="15">
        <f t="shared" si="46"/>
        <v>41876.716874999998</v>
      </c>
      <c r="M622">
        <v>1405098738</v>
      </c>
      <c r="N622" s="15">
        <f t="shared" si="47"/>
        <v>41831.716874999998</v>
      </c>
      <c r="O622" t="b">
        <v>0</v>
      </c>
      <c r="P622">
        <v>1</v>
      </c>
      <c r="Q622" t="b">
        <v>0</v>
      </c>
      <c r="R622" t="s">
        <v>8270</v>
      </c>
      <c r="S622" s="11" t="s">
        <v>8335</v>
      </c>
      <c r="T622" t="s">
        <v>8336</v>
      </c>
      <c r="U622" s="9"/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4">
        <f t="shared" si="44"/>
        <v>1</v>
      </c>
      <c r="G623" s="14">
        <f t="shared" ref="G623:G624" si="52">IFERROR(ROUND(E623/P623, 2), 0)</f>
        <v>87</v>
      </c>
      <c r="H623" t="s">
        <v>8219</v>
      </c>
      <c r="I623" t="s">
        <v>8223</v>
      </c>
      <c r="J623" t="s">
        <v>8245</v>
      </c>
      <c r="K623">
        <v>1467934937</v>
      </c>
      <c r="L623" s="15">
        <f t="shared" si="46"/>
        <v>42558.987696759257</v>
      </c>
      <c r="M623">
        <v>1465342937</v>
      </c>
      <c r="N623" s="15">
        <f t="shared" si="47"/>
        <v>42528.987696759257</v>
      </c>
      <c r="O623" t="b">
        <v>0</v>
      </c>
      <c r="P623">
        <v>3</v>
      </c>
      <c r="Q623" t="b">
        <v>0</v>
      </c>
      <c r="R623" t="s">
        <v>8270</v>
      </c>
      <c r="S623" s="11" t="s">
        <v>8335</v>
      </c>
      <c r="T623" t="s">
        <v>8336</v>
      </c>
      <c r="U623" s="9"/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4">
        <f t="shared" si="44"/>
        <v>6</v>
      </c>
      <c r="G624" s="14">
        <f t="shared" si="52"/>
        <v>37.89</v>
      </c>
      <c r="H624" t="s">
        <v>8219</v>
      </c>
      <c r="I624" t="s">
        <v>8223</v>
      </c>
      <c r="J624" t="s">
        <v>8245</v>
      </c>
      <c r="K624">
        <v>1467398138</v>
      </c>
      <c r="L624" s="15">
        <f t="shared" si="46"/>
        <v>42552.774745370371</v>
      </c>
      <c r="M624">
        <v>1465670138</v>
      </c>
      <c r="N624" s="15">
        <f t="shared" si="47"/>
        <v>42532.774745370371</v>
      </c>
      <c r="O624" t="b">
        <v>0</v>
      </c>
      <c r="P624">
        <v>9</v>
      </c>
      <c r="Q624" t="b">
        <v>0</v>
      </c>
      <c r="R624" t="s">
        <v>8270</v>
      </c>
      <c r="S624" s="11" t="s">
        <v>8335</v>
      </c>
      <c r="T624" t="s">
        <v>8336</v>
      </c>
      <c r="U624" s="9"/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4">
        <f t="shared" si="44"/>
        <v>0</v>
      </c>
      <c r="G625" s="14" t="e">
        <f t="shared" si="45"/>
        <v>#DIV/0!</v>
      </c>
      <c r="H625" t="s">
        <v>8219</v>
      </c>
      <c r="I625" t="s">
        <v>8225</v>
      </c>
      <c r="J625" t="s">
        <v>8247</v>
      </c>
      <c r="K625">
        <v>1432771997</v>
      </c>
      <c r="L625" s="15">
        <f t="shared" si="46"/>
        <v>42152.009224537032</v>
      </c>
      <c r="M625">
        <v>1430179997</v>
      </c>
      <c r="N625" s="15">
        <f t="shared" si="47"/>
        <v>42122.009224537032</v>
      </c>
      <c r="O625" t="b">
        <v>0</v>
      </c>
      <c r="P625">
        <v>0</v>
      </c>
      <c r="Q625" t="b">
        <v>0</v>
      </c>
      <c r="R625" t="s">
        <v>8270</v>
      </c>
      <c r="S625" s="11" t="s">
        <v>8335</v>
      </c>
      <c r="T625" t="s">
        <v>8336</v>
      </c>
      <c r="U625" s="9"/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4">
        <f t="shared" si="44"/>
        <v>0</v>
      </c>
      <c r="G626" s="14">
        <f>IFERROR(ROUND(E626/P626, 2), 0)</f>
        <v>0</v>
      </c>
      <c r="H626" t="s">
        <v>8219</v>
      </c>
      <c r="I626" t="s">
        <v>8223</v>
      </c>
      <c r="J626" t="s">
        <v>8245</v>
      </c>
      <c r="K626">
        <v>1431647041</v>
      </c>
      <c r="L626" s="15">
        <f t="shared" si="46"/>
        <v>42138.988900462966</v>
      </c>
      <c r="M626">
        <v>1429055041</v>
      </c>
      <c r="N626" s="15">
        <f t="shared" si="47"/>
        <v>42108.988900462966</v>
      </c>
      <c r="O626" t="b">
        <v>0</v>
      </c>
      <c r="P626">
        <v>0</v>
      </c>
      <c r="Q626" t="b">
        <v>0</v>
      </c>
      <c r="R626" t="s">
        <v>8270</v>
      </c>
      <c r="S626" s="11" t="s">
        <v>8335</v>
      </c>
      <c r="T626" t="s">
        <v>8336</v>
      </c>
      <c r="U626" s="9"/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4">
        <f t="shared" si="44"/>
        <v>0</v>
      </c>
      <c r="G627" s="14" t="e">
        <f t="shared" si="45"/>
        <v>#DIV/0!</v>
      </c>
      <c r="H627" t="s">
        <v>8219</v>
      </c>
      <c r="I627" t="s">
        <v>8228</v>
      </c>
      <c r="J627" t="s">
        <v>8250</v>
      </c>
      <c r="K627">
        <v>1490560177</v>
      </c>
      <c r="L627" s="15">
        <f t="shared" si="46"/>
        <v>42820.853900462964</v>
      </c>
      <c r="M627">
        <v>1487971777</v>
      </c>
      <c r="N627" s="15">
        <f t="shared" si="47"/>
        <v>42790.895567129628</v>
      </c>
      <c r="O627" t="b">
        <v>0</v>
      </c>
      <c r="P627">
        <v>0</v>
      </c>
      <c r="Q627" t="b">
        <v>0</v>
      </c>
      <c r="R627" t="s">
        <v>8270</v>
      </c>
      <c r="S627" s="11" t="s">
        <v>8335</v>
      </c>
      <c r="T627" t="s">
        <v>8336</v>
      </c>
      <c r="U627" s="9"/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4">
        <f t="shared" si="44"/>
        <v>17</v>
      </c>
      <c r="G628" s="14">
        <f>IFERROR(ROUND(E628/P628, 2), 0)</f>
        <v>111.41</v>
      </c>
      <c r="H628" t="s">
        <v>8219</v>
      </c>
      <c r="I628" t="s">
        <v>8223</v>
      </c>
      <c r="J628" t="s">
        <v>8245</v>
      </c>
      <c r="K628">
        <v>1439644920</v>
      </c>
      <c r="L628" s="15">
        <f t="shared" si="46"/>
        <v>42231.556944444441</v>
      </c>
      <c r="M628">
        <v>1436793939</v>
      </c>
      <c r="N628" s="15">
        <f t="shared" si="47"/>
        <v>42198.559479166666</v>
      </c>
      <c r="O628" t="b">
        <v>0</v>
      </c>
      <c r="P628">
        <v>39</v>
      </c>
      <c r="Q628" t="b">
        <v>0</v>
      </c>
      <c r="R628" t="s">
        <v>8270</v>
      </c>
      <c r="S628" s="11" t="s">
        <v>8335</v>
      </c>
      <c r="T628" t="s">
        <v>8336</v>
      </c>
      <c r="U628" s="9"/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4">
        <f t="shared" si="44"/>
        <v>0</v>
      </c>
      <c r="G629" s="14">
        <f t="shared" si="45"/>
        <v>90</v>
      </c>
      <c r="H629" t="s">
        <v>8219</v>
      </c>
      <c r="I629" t="s">
        <v>8234</v>
      </c>
      <c r="J629" t="s">
        <v>8254</v>
      </c>
      <c r="K629">
        <v>1457996400</v>
      </c>
      <c r="L629" s="15">
        <f t="shared" si="46"/>
        <v>42443.958333333328</v>
      </c>
      <c r="M629">
        <v>1452842511</v>
      </c>
      <c r="N629" s="15">
        <f t="shared" si="47"/>
        <v>42384.306840277779</v>
      </c>
      <c r="O629" t="b">
        <v>0</v>
      </c>
      <c r="P629">
        <v>1</v>
      </c>
      <c r="Q629" t="b">
        <v>0</v>
      </c>
      <c r="R629" t="s">
        <v>8270</v>
      </c>
      <c r="S629" s="11" t="s">
        <v>8335</v>
      </c>
      <c r="T629" t="s">
        <v>8336</v>
      </c>
      <c r="U629" s="9"/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4">
        <f t="shared" si="44"/>
        <v>0</v>
      </c>
      <c r="G630" s="14">
        <f>IFERROR(ROUND(E630/P630, 2), 0)</f>
        <v>0</v>
      </c>
      <c r="H630" t="s">
        <v>8219</v>
      </c>
      <c r="I630" t="s">
        <v>8223</v>
      </c>
      <c r="J630" t="s">
        <v>8245</v>
      </c>
      <c r="K630">
        <v>1405269457</v>
      </c>
      <c r="L630" s="15">
        <f t="shared" si="46"/>
        <v>41833.692789351851</v>
      </c>
      <c r="M630">
        <v>1402677457</v>
      </c>
      <c r="N630" s="15">
        <f t="shared" si="47"/>
        <v>41803.692789351851</v>
      </c>
      <c r="O630" t="b">
        <v>0</v>
      </c>
      <c r="P630">
        <v>0</v>
      </c>
      <c r="Q630" t="b">
        <v>0</v>
      </c>
      <c r="R630" t="s">
        <v>8270</v>
      </c>
      <c r="S630" s="11" t="s">
        <v>8335</v>
      </c>
      <c r="T630" t="s">
        <v>8336</v>
      </c>
      <c r="U630" s="9"/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4">
        <f t="shared" si="44"/>
        <v>0</v>
      </c>
      <c r="G631" s="14">
        <f t="shared" si="45"/>
        <v>116.67</v>
      </c>
      <c r="H631" t="s">
        <v>8219</v>
      </c>
      <c r="I631" t="s">
        <v>8225</v>
      </c>
      <c r="J631" t="s">
        <v>8247</v>
      </c>
      <c r="K631">
        <v>1463239108</v>
      </c>
      <c r="L631" s="15">
        <f t="shared" si="46"/>
        <v>42504.637824074074</v>
      </c>
      <c r="M631">
        <v>1460647108</v>
      </c>
      <c r="N631" s="15">
        <f t="shared" si="47"/>
        <v>42474.637824074074</v>
      </c>
      <c r="O631" t="b">
        <v>0</v>
      </c>
      <c r="P631">
        <v>3</v>
      </c>
      <c r="Q631" t="b">
        <v>0</v>
      </c>
      <c r="R631" t="s">
        <v>8270</v>
      </c>
      <c r="S631" s="11" t="s">
        <v>8335</v>
      </c>
      <c r="T631" t="s">
        <v>8336</v>
      </c>
      <c r="U631" s="9"/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4">
        <f t="shared" si="44"/>
        <v>0</v>
      </c>
      <c r="G632" s="14">
        <f>IFERROR(ROUND(E632/P632, 2), 0)</f>
        <v>10</v>
      </c>
      <c r="H632" t="s">
        <v>8219</v>
      </c>
      <c r="I632" t="s">
        <v>8223</v>
      </c>
      <c r="J632" t="s">
        <v>8245</v>
      </c>
      <c r="K632">
        <v>1441516200</v>
      </c>
      <c r="L632" s="15">
        <f t="shared" si="46"/>
        <v>42253.215277777781</v>
      </c>
      <c r="M632">
        <v>1438959121</v>
      </c>
      <c r="N632" s="15">
        <f t="shared" si="47"/>
        <v>42223.619456018518</v>
      </c>
      <c r="O632" t="b">
        <v>0</v>
      </c>
      <c r="P632">
        <v>1</v>
      </c>
      <c r="Q632" t="b">
        <v>0</v>
      </c>
      <c r="R632" t="s">
        <v>8270</v>
      </c>
      <c r="S632" s="11" t="s">
        <v>8335</v>
      </c>
      <c r="T632" t="s">
        <v>8336</v>
      </c>
      <c r="U632" s="9"/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4">
        <f t="shared" si="44"/>
        <v>1</v>
      </c>
      <c r="G633" s="14">
        <f t="shared" si="45"/>
        <v>76.67</v>
      </c>
      <c r="H633" t="s">
        <v>8219</v>
      </c>
      <c r="I633" t="s">
        <v>8228</v>
      </c>
      <c r="J633" t="s">
        <v>8250</v>
      </c>
      <c r="K633">
        <v>1464460329</v>
      </c>
      <c r="L633" s="15">
        <f t="shared" si="46"/>
        <v>42518.772326388891</v>
      </c>
      <c r="M633">
        <v>1461954729</v>
      </c>
      <c r="N633" s="15">
        <f t="shared" si="47"/>
        <v>42489.772326388891</v>
      </c>
      <c r="O633" t="b">
        <v>0</v>
      </c>
      <c r="P633">
        <v>9</v>
      </c>
      <c r="Q633" t="b">
        <v>0</v>
      </c>
      <c r="R633" t="s">
        <v>8270</v>
      </c>
      <c r="S633" s="11" t="s">
        <v>8335</v>
      </c>
      <c r="T633" t="s">
        <v>8336</v>
      </c>
      <c r="U633" s="9"/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4">
        <f t="shared" si="44"/>
        <v>0</v>
      </c>
      <c r="G634" s="14" t="e">
        <f t="shared" si="45"/>
        <v>#DIV/0!</v>
      </c>
      <c r="H634" t="s">
        <v>8219</v>
      </c>
      <c r="I634" t="s">
        <v>8232</v>
      </c>
      <c r="J634" t="s">
        <v>8248</v>
      </c>
      <c r="K634">
        <v>1448470165</v>
      </c>
      <c r="L634" s="15">
        <f t="shared" si="46"/>
        <v>42333.700983796298</v>
      </c>
      <c r="M634">
        <v>1445874565</v>
      </c>
      <c r="N634" s="15">
        <f t="shared" si="47"/>
        <v>42303.659317129626</v>
      </c>
      <c r="O634" t="b">
        <v>0</v>
      </c>
      <c r="P634">
        <v>0</v>
      </c>
      <c r="Q634" t="b">
        <v>0</v>
      </c>
      <c r="R634" t="s">
        <v>8270</v>
      </c>
      <c r="S634" s="11" t="s">
        <v>8335</v>
      </c>
      <c r="T634" t="s">
        <v>8336</v>
      </c>
      <c r="U634" s="9"/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4">
        <f t="shared" si="44"/>
        <v>12</v>
      </c>
      <c r="G635" s="14">
        <f t="shared" ref="G635:G637" si="53">IFERROR(ROUND(E635/P635, 2), 0)</f>
        <v>49.8</v>
      </c>
      <c r="H635" t="s">
        <v>8219</v>
      </c>
      <c r="I635" t="s">
        <v>8223</v>
      </c>
      <c r="J635" t="s">
        <v>8245</v>
      </c>
      <c r="K635">
        <v>1466204400</v>
      </c>
      <c r="L635" s="15">
        <f t="shared" si="46"/>
        <v>42538.958333333328</v>
      </c>
      <c r="M635">
        <v>1463469062</v>
      </c>
      <c r="N635" s="15">
        <f t="shared" si="47"/>
        <v>42507.29932870371</v>
      </c>
      <c r="O635" t="b">
        <v>0</v>
      </c>
      <c r="P635">
        <v>25</v>
      </c>
      <c r="Q635" t="b">
        <v>0</v>
      </c>
      <c r="R635" t="s">
        <v>8270</v>
      </c>
      <c r="S635" s="11" t="s">
        <v>8335</v>
      </c>
      <c r="T635" t="s">
        <v>8336</v>
      </c>
      <c r="U635" s="9"/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4">
        <f t="shared" si="44"/>
        <v>0</v>
      </c>
      <c r="G636" s="14">
        <f t="shared" si="53"/>
        <v>1</v>
      </c>
      <c r="H636" t="s">
        <v>8219</v>
      </c>
      <c r="I636" t="s">
        <v>8223</v>
      </c>
      <c r="J636" t="s">
        <v>8245</v>
      </c>
      <c r="K636">
        <v>1424989029</v>
      </c>
      <c r="L636" s="15">
        <f t="shared" si="46"/>
        <v>42061.928576388891</v>
      </c>
      <c r="M636">
        <v>1422397029</v>
      </c>
      <c r="N636" s="15">
        <f t="shared" si="47"/>
        <v>42031.928576388891</v>
      </c>
      <c r="O636" t="b">
        <v>0</v>
      </c>
      <c r="P636">
        <v>1</v>
      </c>
      <c r="Q636" t="b">
        <v>0</v>
      </c>
      <c r="R636" t="s">
        <v>8270</v>
      </c>
      <c r="S636" s="11" t="s">
        <v>8335</v>
      </c>
      <c r="T636" t="s">
        <v>8336</v>
      </c>
      <c r="U636" s="9"/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4">
        <f t="shared" si="44"/>
        <v>0</v>
      </c>
      <c r="G637" s="14">
        <f t="shared" si="53"/>
        <v>2</v>
      </c>
      <c r="H637" t="s">
        <v>8219</v>
      </c>
      <c r="I637" t="s">
        <v>8223</v>
      </c>
      <c r="J637" t="s">
        <v>8245</v>
      </c>
      <c r="K637">
        <v>1428804762</v>
      </c>
      <c r="L637" s="15">
        <f t="shared" si="46"/>
        <v>42106.092152777783</v>
      </c>
      <c r="M637">
        <v>1426212762</v>
      </c>
      <c r="N637" s="15">
        <f t="shared" si="47"/>
        <v>42076.092152777783</v>
      </c>
      <c r="O637" t="b">
        <v>0</v>
      </c>
      <c r="P637">
        <v>1</v>
      </c>
      <c r="Q637" t="b">
        <v>0</v>
      </c>
      <c r="R637" t="s">
        <v>8270</v>
      </c>
      <c r="S637" s="11" t="s">
        <v>8335</v>
      </c>
      <c r="T637" t="s">
        <v>8336</v>
      </c>
      <c r="U637" s="9"/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4">
        <f t="shared" si="44"/>
        <v>0</v>
      </c>
      <c r="G638" s="14">
        <f t="shared" si="45"/>
        <v>4</v>
      </c>
      <c r="H638" t="s">
        <v>8219</v>
      </c>
      <c r="I638" t="s">
        <v>8224</v>
      </c>
      <c r="J638" t="s">
        <v>8246</v>
      </c>
      <c r="K638">
        <v>1433587620</v>
      </c>
      <c r="L638" s="15">
        <f t="shared" si="46"/>
        <v>42161.44930555555</v>
      </c>
      <c r="M638">
        <v>1430996150</v>
      </c>
      <c r="N638" s="15">
        <f t="shared" si="47"/>
        <v>42131.455439814818</v>
      </c>
      <c r="O638" t="b">
        <v>0</v>
      </c>
      <c r="P638">
        <v>1</v>
      </c>
      <c r="Q638" t="b">
        <v>0</v>
      </c>
      <c r="R638" t="s">
        <v>8270</v>
      </c>
      <c r="S638" s="11" t="s">
        <v>8335</v>
      </c>
      <c r="T638" t="s">
        <v>8336</v>
      </c>
      <c r="U638" s="9"/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4">
        <f t="shared" si="44"/>
        <v>0</v>
      </c>
      <c r="G639" s="14" t="e">
        <f t="shared" si="45"/>
        <v>#DIV/0!</v>
      </c>
      <c r="H639" t="s">
        <v>8219</v>
      </c>
      <c r="I639" t="s">
        <v>8224</v>
      </c>
      <c r="J639" t="s">
        <v>8246</v>
      </c>
      <c r="K639">
        <v>1488063840</v>
      </c>
      <c r="L639" s="15">
        <f t="shared" si="46"/>
        <v>42791.961111111115</v>
      </c>
      <c r="M639">
        <v>1485558318</v>
      </c>
      <c r="N639" s="15">
        <f t="shared" si="47"/>
        <v>42762.962013888886</v>
      </c>
      <c r="O639" t="b">
        <v>0</v>
      </c>
      <c r="P639">
        <v>0</v>
      </c>
      <c r="Q639" t="b">
        <v>0</v>
      </c>
      <c r="R639" t="s">
        <v>8270</v>
      </c>
      <c r="S639" s="11" t="s">
        <v>8335</v>
      </c>
      <c r="T639" t="s">
        <v>8336</v>
      </c>
      <c r="U639" s="9"/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4">
        <f t="shared" si="44"/>
        <v>0</v>
      </c>
      <c r="G640" s="14">
        <f t="shared" si="45"/>
        <v>3</v>
      </c>
      <c r="H640" t="s">
        <v>8219</v>
      </c>
      <c r="I640" t="s">
        <v>8235</v>
      </c>
      <c r="J640" t="s">
        <v>8248</v>
      </c>
      <c r="K640">
        <v>1490447662</v>
      </c>
      <c r="L640" s="15">
        <f t="shared" si="46"/>
        <v>42819.55164351852</v>
      </c>
      <c r="M640">
        <v>1485267262</v>
      </c>
      <c r="N640" s="15">
        <f t="shared" si="47"/>
        <v>42759.593310185184</v>
      </c>
      <c r="O640" t="b">
        <v>0</v>
      </c>
      <c r="P640">
        <v>6</v>
      </c>
      <c r="Q640" t="b">
        <v>0</v>
      </c>
      <c r="R640" t="s">
        <v>8270</v>
      </c>
      <c r="S640" s="11" t="s">
        <v>8335</v>
      </c>
      <c r="T640" t="s">
        <v>8336</v>
      </c>
      <c r="U640" s="9"/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4">
        <f t="shared" si="44"/>
        <v>0</v>
      </c>
      <c r="G641" s="14">
        <f>IFERROR(ROUND(E641/P641, 2), 0)</f>
        <v>1</v>
      </c>
      <c r="H641" t="s">
        <v>8219</v>
      </c>
      <c r="I641" t="s">
        <v>8223</v>
      </c>
      <c r="J641" t="s">
        <v>8245</v>
      </c>
      <c r="K641">
        <v>1413208795</v>
      </c>
      <c r="L641" s="15">
        <f t="shared" si="46"/>
        <v>41925.583275462966</v>
      </c>
      <c r="M641">
        <v>1408024795</v>
      </c>
      <c r="N641" s="15">
        <f t="shared" si="47"/>
        <v>41865.583275462966</v>
      </c>
      <c r="O641" t="b">
        <v>0</v>
      </c>
      <c r="P641">
        <v>1</v>
      </c>
      <c r="Q641" t="b">
        <v>0</v>
      </c>
      <c r="R641" t="s">
        <v>8270</v>
      </c>
      <c r="S641" s="11" t="s">
        <v>8335</v>
      </c>
      <c r="T641" t="s">
        <v>8336</v>
      </c>
      <c r="U641" s="9"/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4">
        <f t="shared" si="44"/>
        <v>144</v>
      </c>
      <c r="G642" s="14">
        <f t="shared" si="45"/>
        <v>50.5</v>
      </c>
      <c r="H642" t="s">
        <v>8218</v>
      </c>
      <c r="I642" t="s">
        <v>8229</v>
      </c>
      <c r="J642" t="s">
        <v>8248</v>
      </c>
      <c r="K642">
        <v>1480028400</v>
      </c>
      <c r="L642" s="15">
        <f t="shared" si="46"/>
        <v>42698.958333333328</v>
      </c>
      <c r="M642">
        <v>1478685915</v>
      </c>
      <c r="N642" s="15">
        <f t="shared" si="47"/>
        <v>42683.420312500006</v>
      </c>
      <c r="O642" t="b">
        <v>0</v>
      </c>
      <c r="P642">
        <v>2</v>
      </c>
      <c r="Q642" t="b">
        <v>1</v>
      </c>
      <c r="R642" t="s">
        <v>8271</v>
      </c>
      <c r="S642" s="11" t="s">
        <v>8335</v>
      </c>
      <c r="T642" t="s">
        <v>8337</v>
      </c>
      <c r="U642" s="9"/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4">
        <f t="shared" ref="F643:F706" si="54">ROUND(E643/D643 * 100, 0)</f>
        <v>119</v>
      </c>
      <c r="G643" s="14">
        <f t="shared" ref="G643:G706" si="55">ROUND(E643/P643, 2)</f>
        <v>151.32</v>
      </c>
      <c r="H643" t="s">
        <v>8218</v>
      </c>
      <c r="I643" t="s">
        <v>8223</v>
      </c>
      <c r="J643" t="s">
        <v>8245</v>
      </c>
      <c r="K643">
        <v>1439473248</v>
      </c>
      <c r="L643" s="15">
        <f t="shared" ref="L643:L706" si="56">(((K643/60)/60)/24) + DATE(1970,1,1)</f>
        <v>42229.57</v>
      </c>
      <c r="M643">
        <v>1436881248</v>
      </c>
      <c r="N643" s="15">
        <f t="shared" ref="N643:N706" si="57">(((M643/60)/60)/24) + DATE(1970,1,1)</f>
        <v>42199.57</v>
      </c>
      <c r="O643" t="b">
        <v>0</v>
      </c>
      <c r="P643">
        <v>315</v>
      </c>
      <c r="Q643" t="b">
        <v>1</v>
      </c>
      <c r="R643" t="s">
        <v>8271</v>
      </c>
      <c r="S643" s="11" t="s">
        <v>8335</v>
      </c>
      <c r="T643" t="s">
        <v>8337</v>
      </c>
      <c r="U643" s="9"/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4">
        <f t="shared" si="54"/>
        <v>1460</v>
      </c>
      <c r="G644" s="14">
        <f t="shared" si="55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 s="15">
        <f t="shared" si="56"/>
        <v>42235.651319444441</v>
      </c>
      <c r="M644">
        <v>1436888274</v>
      </c>
      <c r="N644" s="15">
        <f t="shared" si="57"/>
        <v>42199.651319444441</v>
      </c>
      <c r="O644" t="b">
        <v>0</v>
      </c>
      <c r="P644">
        <v>2174</v>
      </c>
      <c r="Q644" t="b">
        <v>1</v>
      </c>
      <c r="R644" t="s">
        <v>8271</v>
      </c>
      <c r="S644" s="11" t="s">
        <v>8335</v>
      </c>
      <c r="T644" t="s">
        <v>8337</v>
      </c>
      <c r="U644" s="9"/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4">
        <f t="shared" si="54"/>
        <v>106</v>
      </c>
      <c r="G645" s="14">
        <f t="shared" si="55"/>
        <v>174.03</v>
      </c>
      <c r="H645" t="s">
        <v>8218</v>
      </c>
      <c r="I645" t="s">
        <v>8223</v>
      </c>
      <c r="J645" t="s">
        <v>8245</v>
      </c>
      <c r="K645">
        <v>1433085875</v>
      </c>
      <c r="L645" s="15">
        <f t="shared" si="56"/>
        <v>42155.642071759255</v>
      </c>
      <c r="M645">
        <v>1428333875</v>
      </c>
      <c r="N645" s="15">
        <f t="shared" si="57"/>
        <v>42100.642071759255</v>
      </c>
      <c r="O645" t="b">
        <v>0</v>
      </c>
      <c r="P645">
        <v>152</v>
      </c>
      <c r="Q645" t="b">
        <v>1</v>
      </c>
      <c r="R645" t="s">
        <v>8271</v>
      </c>
      <c r="S645" s="11" t="s">
        <v>8335</v>
      </c>
      <c r="T645" t="s">
        <v>8337</v>
      </c>
      <c r="U645" s="9"/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4">
        <f t="shared" si="54"/>
        <v>300</v>
      </c>
      <c r="G646" s="14">
        <f t="shared" si="55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 s="15">
        <f t="shared" si="56"/>
        <v>41941.041666666664</v>
      </c>
      <c r="M646">
        <v>1410883139</v>
      </c>
      <c r="N646" s="15">
        <f t="shared" si="57"/>
        <v>41898.665960648148</v>
      </c>
      <c r="O646" t="b">
        <v>0</v>
      </c>
      <c r="P646">
        <v>1021</v>
      </c>
      <c r="Q646" t="b">
        <v>1</v>
      </c>
      <c r="R646" t="s">
        <v>8271</v>
      </c>
      <c r="S646" s="11" t="s">
        <v>8335</v>
      </c>
      <c r="T646" t="s">
        <v>8337</v>
      </c>
      <c r="U646" s="9"/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4">
        <f t="shared" si="54"/>
        <v>279</v>
      </c>
      <c r="G647" s="14">
        <f t="shared" si="55"/>
        <v>23.52</v>
      </c>
      <c r="H647" t="s">
        <v>8218</v>
      </c>
      <c r="I647" t="s">
        <v>8223</v>
      </c>
      <c r="J647" t="s">
        <v>8245</v>
      </c>
      <c r="K647">
        <v>1470962274</v>
      </c>
      <c r="L647" s="15">
        <f t="shared" si="56"/>
        <v>42594.026319444441</v>
      </c>
      <c r="M647">
        <v>1468370274</v>
      </c>
      <c r="N647" s="15">
        <f t="shared" si="57"/>
        <v>42564.026319444441</v>
      </c>
      <c r="O647" t="b">
        <v>0</v>
      </c>
      <c r="P647">
        <v>237</v>
      </c>
      <c r="Q647" t="b">
        <v>1</v>
      </c>
      <c r="R647" t="s">
        <v>8271</v>
      </c>
      <c r="S647" s="11" t="s">
        <v>8335</v>
      </c>
      <c r="T647" t="s">
        <v>8337</v>
      </c>
      <c r="U647" s="9"/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4">
        <f t="shared" si="54"/>
        <v>132</v>
      </c>
      <c r="G648" s="14">
        <f t="shared" si="55"/>
        <v>39.07</v>
      </c>
      <c r="H648" t="s">
        <v>8218</v>
      </c>
      <c r="I648" t="s">
        <v>8223</v>
      </c>
      <c r="J648" t="s">
        <v>8245</v>
      </c>
      <c r="K648">
        <v>1407788867</v>
      </c>
      <c r="L648" s="15">
        <f t="shared" si="56"/>
        <v>41862.852627314816</v>
      </c>
      <c r="M648">
        <v>1405196867</v>
      </c>
      <c r="N648" s="15">
        <f t="shared" si="57"/>
        <v>41832.852627314816</v>
      </c>
      <c r="O648" t="b">
        <v>0</v>
      </c>
      <c r="P648">
        <v>27</v>
      </c>
      <c r="Q648" t="b">
        <v>1</v>
      </c>
      <c r="R648" t="s">
        <v>8271</v>
      </c>
      <c r="S648" s="11" t="s">
        <v>8335</v>
      </c>
      <c r="T648" t="s">
        <v>8337</v>
      </c>
      <c r="U648" s="9"/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4">
        <f t="shared" si="54"/>
        <v>107</v>
      </c>
      <c r="G649" s="14">
        <f t="shared" si="55"/>
        <v>125.94</v>
      </c>
      <c r="H649" t="s">
        <v>8218</v>
      </c>
      <c r="I649" t="s">
        <v>8228</v>
      </c>
      <c r="J649" t="s">
        <v>8250</v>
      </c>
      <c r="K649">
        <v>1458235549</v>
      </c>
      <c r="L649" s="15">
        <f t="shared" si="56"/>
        <v>42446.726261574076</v>
      </c>
      <c r="M649">
        <v>1455647149</v>
      </c>
      <c r="N649" s="15">
        <f t="shared" si="57"/>
        <v>42416.767928240741</v>
      </c>
      <c r="O649" t="b">
        <v>0</v>
      </c>
      <c r="P649">
        <v>17</v>
      </c>
      <c r="Q649" t="b">
        <v>1</v>
      </c>
      <c r="R649" t="s">
        <v>8271</v>
      </c>
      <c r="S649" s="11" t="s">
        <v>8335</v>
      </c>
      <c r="T649" t="s">
        <v>8337</v>
      </c>
      <c r="U649" s="9"/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4">
        <f t="shared" si="54"/>
        <v>127</v>
      </c>
      <c r="G650" s="14">
        <f t="shared" si="55"/>
        <v>1644</v>
      </c>
      <c r="H650" t="s">
        <v>8218</v>
      </c>
      <c r="I650" t="s">
        <v>8223</v>
      </c>
      <c r="J650" t="s">
        <v>8245</v>
      </c>
      <c r="K650">
        <v>1413304708</v>
      </c>
      <c r="L650" s="15">
        <f t="shared" si="56"/>
        <v>41926.693379629629</v>
      </c>
      <c r="M650">
        <v>1410280708</v>
      </c>
      <c r="N650" s="15">
        <f t="shared" si="57"/>
        <v>41891.693379629629</v>
      </c>
      <c r="O650" t="b">
        <v>0</v>
      </c>
      <c r="P650">
        <v>27</v>
      </c>
      <c r="Q650" t="b">
        <v>1</v>
      </c>
      <c r="R650" t="s">
        <v>8271</v>
      </c>
      <c r="S650" s="11" t="s">
        <v>8335</v>
      </c>
      <c r="T650" t="s">
        <v>8337</v>
      </c>
      <c r="U650" s="9"/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4">
        <f t="shared" si="54"/>
        <v>140</v>
      </c>
      <c r="G651" s="14">
        <f t="shared" si="55"/>
        <v>42.67</v>
      </c>
      <c r="H651" t="s">
        <v>8218</v>
      </c>
      <c r="I651" t="s">
        <v>8223</v>
      </c>
      <c r="J651" t="s">
        <v>8245</v>
      </c>
      <c r="K651">
        <v>1410904413</v>
      </c>
      <c r="L651" s="15">
        <f t="shared" si="56"/>
        <v>41898.912187499998</v>
      </c>
      <c r="M651">
        <v>1409090013</v>
      </c>
      <c r="N651" s="15">
        <f t="shared" si="57"/>
        <v>41877.912187499998</v>
      </c>
      <c r="O651" t="b">
        <v>0</v>
      </c>
      <c r="P651">
        <v>82</v>
      </c>
      <c r="Q651" t="b">
        <v>1</v>
      </c>
      <c r="R651" t="s">
        <v>8271</v>
      </c>
      <c r="S651" s="11" t="s">
        <v>8335</v>
      </c>
      <c r="T651" t="s">
        <v>8337</v>
      </c>
      <c r="U651" s="9"/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4">
        <f t="shared" si="54"/>
        <v>112</v>
      </c>
      <c r="G652" s="14">
        <f t="shared" si="55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 s="15">
        <f t="shared" si="56"/>
        <v>41992.078518518523</v>
      </c>
      <c r="M652">
        <v>1413766384</v>
      </c>
      <c r="N652" s="15">
        <f t="shared" si="57"/>
        <v>41932.036851851852</v>
      </c>
      <c r="O652" t="b">
        <v>0</v>
      </c>
      <c r="P652">
        <v>48</v>
      </c>
      <c r="Q652" t="b">
        <v>1</v>
      </c>
      <c r="R652" t="s">
        <v>8271</v>
      </c>
      <c r="S652" s="11" t="s">
        <v>8335</v>
      </c>
      <c r="T652" t="s">
        <v>8337</v>
      </c>
      <c r="U652" s="9"/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4">
        <f t="shared" si="54"/>
        <v>101</v>
      </c>
      <c r="G653" s="14">
        <f t="shared" si="55"/>
        <v>239.35</v>
      </c>
      <c r="H653" t="s">
        <v>8218</v>
      </c>
      <c r="I653" t="s">
        <v>8223</v>
      </c>
      <c r="J653" t="s">
        <v>8245</v>
      </c>
      <c r="K653">
        <v>1418430311</v>
      </c>
      <c r="L653" s="15">
        <f t="shared" si="56"/>
        <v>41986.017488425925</v>
      </c>
      <c r="M653">
        <v>1415838311</v>
      </c>
      <c r="N653" s="15">
        <f t="shared" si="57"/>
        <v>41956.017488425925</v>
      </c>
      <c r="O653" t="b">
        <v>0</v>
      </c>
      <c r="P653">
        <v>105</v>
      </c>
      <c r="Q653" t="b">
        <v>1</v>
      </c>
      <c r="R653" t="s">
        <v>8271</v>
      </c>
      <c r="S653" s="11" t="s">
        <v>8335</v>
      </c>
      <c r="T653" t="s">
        <v>8337</v>
      </c>
      <c r="U653" s="9"/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4">
        <f t="shared" si="54"/>
        <v>100</v>
      </c>
      <c r="G654" s="14">
        <f t="shared" si="55"/>
        <v>107.64</v>
      </c>
      <c r="H654" t="s">
        <v>8218</v>
      </c>
      <c r="I654" t="s">
        <v>8223</v>
      </c>
      <c r="J654" t="s">
        <v>8245</v>
      </c>
      <c r="K654">
        <v>1480613650</v>
      </c>
      <c r="L654" s="15">
        <f t="shared" si="56"/>
        <v>42705.732060185182</v>
      </c>
      <c r="M654">
        <v>1478018050</v>
      </c>
      <c r="N654" s="15">
        <f t="shared" si="57"/>
        <v>42675.690393518518</v>
      </c>
      <c r="O654" t="b">
        <v>0</v>
      </c>
      <c r="P654">
        <v>28</v>
      </c>
      <c r="Q654" t="b">
        <v>1</v>
      </c>
      <c r="R654" t="s">
        <v>8271</v>
      </c>
      <c r="S654" s="11" t="s">
        <v>8335</v>
      </c>
      <c r="T654" t="s">
        <v>8337</v>
      </c>
      <c r="U654" s="9"/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4">
        <f t="shared" si="54"/>
        <v>141</v>
      </c>
      <c r="G655" s="14">
        <f t="shared" si="55"/>
        <v>95.83</v>
      </c>
      <c r="H655" t="s">
        <v>8218</v>
      </c>
      <c r="I655" t="s">
        <v>8223</v>
      </c>
      <c r="J655" t="s">
        <v>8245</v>
      </c>
      <c r="K655">
        <v>1440082240</v>
      </c>
      <c r="L655" s="15">
        <f t="shared" si="56"/>
        <v>42236.618518518517</v>
      </c>
      <c r="M655">
        <v>1436885440</v>
      </c>
      <c r="N655" s="15">
        <f t="shared" si="57"/>
        <v>42199.618518518517</v>
      </c>
      <c r="O655" t="b">
        <v>0</v>
      </c>
      <c r="P655">
        <v>1107</v>
      </c>
      <c r="Q655" t="b">
        <v>1</v>
      </c>
      <c r="R655" t="s">
        <v>8271</v>
      </c>
      <c r="S655" s="11" t="s">
        <v>8335</v>
      </c>
      <c r="T655" t="s">
        <v>8337</v>
      </c>
      <c r="U655" s="9"/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4">
        <f t="shared" si="54"/>
        <v>267</v>
      </c>
      <c r="G656" s="14">
        <f t="shared" si="55"/>
        <v>31.66</v>
      </c>
      <c r="H656" t="s">
        <v>8218</v>
      </c>
      <c r="I656" t="s">
        <v>8223</v>
      </c>
      <c r="J656" t="s">
        <v>8245</v>
      </c>
      <c r="K656">
        <v>1436396313</v>
      </c>
      <c r="L656" s="15">
        <f t="shared" si="56"/>
        <v>42193.957326388889</v>
      </c>
      <c r="M656">
        <v>1433804313</v>
      </c>
      <c r="N656" s="15">
        <f t="shared" si="57"/>
        <v>42163.957326388889</v>
      </c>
      <c r="O656" t="b">
        <v>0</v>
      </c>
      <c r="P656">
        <v>1013</v>
      </c>
      <c r="Q656" t="b">
        <v>1</v>
      </c>
      <c r="R656" t="s">
        <v>8271</v>
      </c>
      <c r="S656" s="11" t="s">
        <v>8335</v>
      </c>
      <c r="T656" t="s">
        <v>8337</v>
      </c>
      <c r="U656" s="9"/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4">
        <f t="shared" si="54"/>
        <v>147</v>
      </c>
      <c r="G657" s="14">
        <f t="shared" si="55"/>
        <v>42.89</v>
      </c>
      <c r="H657" t="s">
        <v>8218</v>
      </c>
      <c r="I657" t="s">
        <v>8223</v>
      </c>
      <c r="J657" t="s">
        <v>8245</v>
      </c>
      <c r="K657">
        <v>1426197512</v>
      </c>
      <c r="L657" s="15">
        <f t="shared" si="56"/>
        <v>42075.915648148148</v>
      </c>
      <c r="M657">
        <v>1423609112</v>
      </c>
      <c r="N657" s="15">
        <f t="shared" si="57"/>
        <v>42045.957314814819</v>
      </c>
      <c r="O657" t="b">
        <v>0</v>
      </c>
      <c r="P657">
        <v>274</v>
      </c>
      <c r="Q657" t="b">
        <v>1</v>
      </c>
      <c r="R657" t="s">
        <v>8271</v>
      </c>
      <c r="S657" s="11" t="s">
        <v>8335</v>
      </c>
      <c r="T657" t="s">
        <v>8337</v>
      </c>
      <c r="U657" s="9"/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4">
        <f t="shared" si="54"/>
        <v>214</v>
      </c>
      <c r="G658" s="14">
        <f t="shared" si="55"/>
        <v>122.74</v>
      </c>
      <c r="H658" t="s">
        <v>8218</v>
      </c>
      <c r="I658" t="s">
        <v>8223</v>
      </c>
      <c r="J658" t="s">
        <v>8245</v>
      </c>
      <c r="K658">
        <v>1460917119</v>
      </c>
      <c r="L658" s="15">
        <f t="shared" si="56"/>
        <v>42477.762951388882</v>
      </c>
      <c r="M658">
        <v>1455736719</v>
      </c>
      <c r="N658" s="15">
        <f t="shared" si="57"/>
        <v>42417.804618055554</v>
      </c>
      <c r="O658" t="b">
        <v>0</v>
      </c>
      <c r="P658">
        <v>87</v>
      </c>
      <c r="Q658" t="b">
        <v>1</v>
      </c>
      <c r="R658" t="s">
        <v>8271</v>
      </c>
      <c r="S658" s="11" t="s">
        <v>8335</v>
      </c>
      <c r="T658" t="s">
        <v>8337</v>
      </c>
      <c r="U658" s="9"/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4">
        <f t="shared" si="54"/>
        <v>126</v>
      </c>
      <c r="G659" s="14">
        <f t="shared" si="55"/>
        <v>190.45</v>
      </c>
      <c r="H659" t="s">
        <v>8218</v>
      </c>
      <c r="I659" t="s">
        <v>8223</v>
      </c>
      <c r="J659" t="s">
        <v>8245</v>
      </c>
      <c r="K659">
        <v>1450901872</v>
      </c>
      <c r="L659" s="15">
        <f t="shared" si="56"/>
        <v>42361.84574074074</v>
      </c>
      <c r="M659">
        <v>1448309872</v>
      </c>
      <c r="N659" s="15">
        <f t="shared" si="57"/>
        <v>42331.84574074074</v>
      </c>
      <c r="O659" t="b">
        <v>0</v>
      </c>
      <c r="P659">
        <v>99</v>
      </c>
      <c r="Q659" t="b">
        <v>1</v>
      </c>
      <c r="R659" t="s">
        <v>8271</v>
      </c>
      <c r="S659" s="11" t="s">
        <v>8335</v>
      </c>
      <c r="T659" t="s">
        <v>8337</v>
      </c>
      <c r="U659" s="9"/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4">
        <f t="shared" si="54"/>
        <v>104</v>
      </c>
      <c r="G660" s="14">
        <f t="shared" si="55"/>
        <v>109.34</v>
      </c>
      <c r="H660" t="s">
        <v>8218</v>
      </c>
      <c r="I660" t="s">
        <v>8223</v>
      </c>
      <c r="J660" t="s">
        <v>8245</v>
      </c>
      <c r="K660">
        <v>1437933600</v>
      </c>
      <c r="L660" s="15">
        <f t="shared" si="56"/>
        <v>42211.75</v>
      </c>
      <c r="M660">
        <v>1435117889</v>
      </c>
      <c r="N660" s="15">
        <f t="shared" si="57"/>
        <v>42179.160752314812</v>
      </c>
      <c r="O660" t="b">
        <v>0</v>
      </c>
      <c r="P660">
        <v>276</v>
      </c>
      <c r="Q660" t="b">
        <v>1</v>
      </c>
      <c r="R660" t="s">
        <v>8271</v>
      </c>
      <c r="S660" s="11" t="s">
        <v>8335</v>
      </c>
      <c r="T660" t="s">
        <v>8337</v>
      </c>
      <c r="U660" s="9"/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4">
        <f t="shared" si="54"/>
        <v>101</v>
      </c>
      <c r="G661" s="14">
        <f t="shared" si="55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 s="15">
        <f t="shared" si="56"/>
        <v>42239.593692129631</v>
      </c>
      <c r="M661">
        <v>1437747295</v>
      </c>
      <c r="N661" s="15">
        <f t="shared" si="57"/>
        <v>42209.593692129631</v>
      </c>
      <c r="O661" t="b">
        <v>0</v>
      </c>
      <c r="P661">
        <v>21</v>
      </c>
      <c r="Q661" t="b">
        <v>1</v>
      </c>
      <c r="R661" t="s">
        <v>8271</v>
      </c>
      <c r="S661" s="11" t="s">
        <v>8335</v>
      </c>
      <c r="T661" t="s">
        <v>8337</v>
      </c>
      <c r="U661" s="9"/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4">
        <f t="shared" si="54"/>
        <v>3</v>
      </c>
      <c r="G662" s="14">
        <f t="shared" si="55"/>
        <v>84.94</v>
      </c>
      <c r="H662" t="s">
        <v>8220</v>
      </c>
      <c r="I662" t="s">
        <v>8223</v>
      </c>
      <c r="J662" t="s">
        <v>8245</v>
      </c>
      <c r="K662">
        <v>1415558879</v>
      </c>
      <c r="L662" s="15">
        <f t="shared" si="56"/>
        <v>41952.783321759263</v>
      </c>
      <c r="M662">
        <v>1412963279</v>
      </c>
      <c r="N662" s="15">
        <f t="shared" si="57"/>
        <v>41922.741655092592</v>
      </c>
      <c r="O662" t="b">
        <v>0</v>
      </c>
      <c r="P662">
        <v>18</v>
      </c>
      <c r="Q662" t="b">
        <v>0</v>
      </c>
      <c r="R662" t="s">
        <v>8271</v>
      </c>
      <c r="S662" s="11" t="s">
        <v>8335</v>
      </c>
      <c r="T662" t="s">
        <v>8337</v>
      </c>
      <c r="U662" s="9"/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4">
        <f t="shared" si="54"/>
        <v>1</v>
      </c>
      <c r="G663" s="14">
        <f t="shared" si="55"/>
        <v>10.56</v>
      </c>
      <c r="H663" t="s">
        <v>8220</v>
      </c>
      <c r="I663" t="s">
        <v>8223</v>
      </c>
      <c r="J663" t="s">
        <v>8245</v>
      </c>
      <c r="K663">
        <v>1477236559</v>
      </c>
      <c r="L663" s="15">
        <f t="shared" si="56"/>
        <v>42666.645358796297</v>
      </c>
      <c r="M663">
        <v>1474644559</v>
      </c>
      <c r="N663" s="15">
        <f t="shared" si="57"/>
        <v>42636.645358796297</v>
      </c>
      <c r="O663" t="b">
        <v>0</v>
      </c>
      <c r="P663">
        <v>9</v>
      </c>
      <c r="Q663" t="b">
        <v>0</v>
      </c>
      <c r="R663" t="s">
        <v>8271</v>
      </c>
      <c r="S663" s="11" t="s">
        <v>8335</v>
      </c>
      <c r="T663" t="s">
        <v>8337</v>
      </c>
      <c r="U663" s="9"/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4">
        <f t="shared" si="54"/>
        <v>0</v>
      </c>
      <c r="G664" s="14">
        <f t="shared" si="55"/>
        <v>39</v>
      </c>
      <c r="H664" t="s">
        <v>8220</v>
      </c>
      <c r="I664" t="s">
        <v>8223</v>
      </c>
      <c r="J664" t="s">
        <v>8245</v>
      </c>
      <c r="K664">
        <v>1421404247</v>
      </c>
      <c r="L664" s="15">
        <f t="shared" si="56"/>
        <v>42020.438043981485</v>
      </c>
      <c r="M664">
        <v>1418812247</v>
      </c>
      <c r="N664" s="15">
        <f t="shared" si="57"/>
        <v>41990.438043981485</v>
      </c>
      <c r="O664" t="b">
        <v>0</v>
      </c>
      <c r="P664">
        <v>4</v>
      </c>
      <c r="Q664" t="b">
        <v>0</v>
      </c>
      <c r="R664" t="s">
        <v>8271</v>
      </c>
      <c r="S664" s="11" t="s">
        <v>8335</v>
      </c>
      <c r="T664" t="s">
        <v>8337</v>
      </c>
      <c r="U664" s="9"/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4">
        <f t="shared" si="54"/>
        <v>0</v>
      </c>
      <c r="G665" s="14">
        <f t="shared" si="55"/>
        <v>100</v>
      </c>
      <c r="H665" t="s">
        <v>8220</v>
      </c>
      <c r="I665" t="s">
        <v>8231</v>
      </c>
      <c r="J665" t="s">
        <v>8252</v>
      </c>
      <c r="K665">
        <v>1437250456</v>
      </c>
      <c r="L665" s="15">
        <f t="shared" si="56"/>
        <v>42203.843240740738</v>
      </c>
      <c r="M665">
        <v>1434658456</v>
      </c>
      <c r="N665" s="15">
        <f t="shared" si="57"/>
        <v>42173.843240740738</v>
      </c>
      <c r="O665" t="b">
        <v>0</v>
      </c>
      <c r="P665">
        <v>7</v>
      </c>
      <c r="Q665" t="b">
        <v>0</v>
      </c>
      <c r="R665" t="s">
        <v>8271</v>
      </c>
      <c r="S665" s="11" t="s">
        <v>8335</v>
      </c>
      <c r="T665" t="s">
        <v>8337</v>
      </c>
      <c r="U665" s="9"/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4">
        <f t="shared" si="54"/>
        <v>8</v>
      </c>
      <c r="G666" s="14">
        <f t="shared" si="55"/>
        <v>31.17</v>
      </c>
      <c r="H666" t="s">
        <v>8220</v>
      </c>
      <c r="I666" t="s">
        <v>8223</v>
      </c>
      <c r="J666" t="s">
        <v>8245</v>
      </c>
      <c r="K666">
        <v>1428940775</v>
      </c>
      <c r="L666" s="15">
        <f t="shared" si="56"/>
        <v>42107.666377314818</v>
      </c>
      <c r="M666">
        <v>1426348775</v>
      </c>
      <c r="N666" s="15">
        <f t="shared" si="57"/>
        <v>42077.666377314818</v>
      </c>
      <c r="O666" t="b">
        <v>0</v>
      </c>
      <c r="P666">
        <v>29</v>
      </c>
      <c r="Q666" t="b">
        <v>0</v>
      </c>
      <c r="R666" t="s">
        <v>8271</v>
      </c>
      <c r="S666" s="11" t="s">
        <v>8335</v>
      </c>
      <c r="T666" t="s">
        <v>8337</v>
      </c>
      <c r="U666" s="9"/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4">
        <f t="shared" si="54"/>
        <v>19</v>
      </c>
      <c r="G667" s="14">
        <f t="shared" si="55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 s="15">
        <f t="shared" si="56"/>
        <v>42748.711354166662</v>
      </c>
      <c r="M667">
        <v>1479143061</v>
      </c>
      <c r="N667" s="15">
        <f t="shared" si="57"/>
        <v>42688.711354166662</v>
      </c>
      <c r="O667" t="b">
        <v>0</v>
      </c>
      <c r="P667">
        <v>12</v>
      </c>
      <c r="Q667" t="b">
        <v>0</v>
      </c>
      <c r="R667" t="s">
        <v>8271</v>
      </c>
      <c r="S667" s="11" t="s">
        <v>8335</v>
      </c>
      <c r="T667" t="s">
        <v>8337</v>
      </c>
      <c r="U667" s="9"/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4">
        <f t="shared" si="54"/>
        <v>0</v>
      </c>
      <c r="G668" s="14">
        <f t="shared" si="55"/>
        <v>2</v>
      </c>
      <c r="H668" t="s">
        <v>8220</v>
      </c>
      <c r="I668" t="s">
        <v>8223</v>
      </c>
      <c r="J668" t="s">
        <v>8245</v>
      </c>
      <c r="K668">
        <v>1408305498</v>
      </c>
      <c r="L668" s="15">
        <f t="shared" si="56"/>
        <v>41868.832152777781</v>
      </c>
      <c r="M668">
        <v>1405713498</v>
      </c>
      <c r="N668" s="15">
        <f t="shared" si="57"/>
        <v>41838.832152777781</v>
      </c>
      <c r="O668" t="b">
        <v>0</v>
      </c>
      <c r="P668">
        <v>4</v>
      </c>
      <c r="Q668" t="b">
        <v>0</v>
      </c>
      <c r="R668" t="s">
        <v>8271</v>
      </c>
      <c r="S668" s="11" t="s">
        <v>8335</v>
      </c>
      <c r="T668" t="s">
        <v>8337</v>
      </c>
      <c r="U668" s="9"/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4">
        <f t="shared" si="54"/>
        <v>10</v>
      </c>
      <c r="G669" s="14">
        <f t="shared" si="55"/>
        <v>178.93</v>
      </c>
      <c r="H669" t="s">
        <v>8220</v>
      </c>
      <c r="I669" t="s">
        <v>8236</v>
      </c>
      <c r="J669" t="s">
        <v>8248</v>
      </c>
      <c r="K669">
        <v>1477731463</v>
      </c>
      <c r="L669" s="15">
        <f t="shared" si="56"/>
        <v>42672.373414351852</v>
      </c>
      <c r="M669">
        <v>1474275463</v>
      </c>
      <c r="N669" s="15">
        <f t="shared" si="57"/>
        <v>42632.373414351852</v>
      </c>
      <c r="O669" t="b">
        <v>0</v>
      </c>
      <c r="P669">
        <v>28</v>
      </c>
      <c r="Q669" t="b">
        <v>0</v>
      </c>
      <c r="R669" t="s">
        <v>8271</v>
      </c>
      <c r="S669" s="11" t="s">
        <v>8335</v>
      </c>
      <c r="T669" t="s">
        <v>8337</v>
      </c>
      <c r="U669" s="9"/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4">
        <f t="shared" si="54"/>
        <v>5</v>
      </c>
      <c r="G670" s="14">
        <f t="shared" si="55"/>
        <v>27.36</v>
      </c>
      <c r="H670" t="s">
        <v>8220</v>
      </c>
      <c r="I670" t="s">
        <v>8223</v>
      </c>
      <c r="J670" t="s">
        <v>8245</v>
      </c>
      <c r="K670">
        <v>1431374222</v>
      </c>
      <c r="L670" s="15">
        <f t="shared" si="56"/>
        <v>42135.831273148149</v>
      </c>
      <c r="M670">
        <v>1427486222</v>
      </c>
      <c r="N670" s="15">
        <f t="shared" si="57"/>
        <v>42090.831273148149</v>
      </c>
      <c r="O670" t="b">
        <v>0</v>
      </c>
      <c r="P670">
        <v>25</v>
      </c>
      <c r="Q670" t="b">
        <v>0</v>
      </c>
      <c r="R670" t="s">
        <v>8271</v>
      </c>
      <c r="S670" s="11" t="s">
        <v>8335</v>
      </c>
      <c r="T670" t="s">
        <v>8337</v>
      </c>
      <c r="U670" s="9"/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4">
        <f t="shared" si="54"/>
        <v>22</v>
      </c>
      <c r="G671" s="14">
        <f t="shared" si="55"/>
        <v>1536.25</v>
      </c>
      <c r="H671" t="s">
        <v>8220</v>
      </c>
      <c r="I671" t="s">
        <v>8234</v>
      </c>
      <c r="J671" t="s">
        <v>8254</v>
      </c>
      <c r="K671">
        <v>1467817258</v>
      </c>
      <c r="L671" s="15">
        <f t="shared" si="56"/>
        <v>42557.625671296293</v>
      </c>
      <c r="M671">
        <v>1465225258</v>
      </c>
      <c r="N671" s="15">
        <f t="shared" si="57"/>
        <v>42527.625671296293</v>
      </c>
      <c r="O671" t="b">
        <v>0</v>
      </c>
      <c r="P671">
        <v>28</v>
      </c>
      <c r="Q671" t="b">
        <v>0</v>
      </c>
      <c r="R671" t="s">
        <v>8271</v>
      </c>
      <c r="S671" s="11" t="s">
        <v>8335</v>
      </c>
      <c r="T671" t="s">
        <v>8337</v>
      </c>
      <c r="U671" s="9"/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4">
        <f t="shared" si="54"/>
        <v>29</v>
      </c>
      <c r="G672" s="14">
        <f t="shared" si="55"/>
        <v>85</v>
      </c>
      <c r="H672" t="s">
        <v>8220</v>
      </c>
      <c r="I672" t="s">
        <v>8236</v>
      </c>
      <c r="J672" t="s">
        <v>8248</v>
      </c>
      <c r="K672">
        <v>1466323800</v>
      </c>
      <c r="L672" s="15">
        <f t="shared" si="56"/>
        <v>42540.340277777781</v>
      </c>
      <c r="M672">
        <v>1463418120</v>
      </c>
      <c r="N672" s="15">
        <f t="shared" si="57"/>
        <v>42506.709722222222</v>
      </c>
      <c r="O672" t="b">
        <v>0</v>
      </c>
      <c r="P672">
        <v>310</v>
      </c>
      <c r="Q672" t="b">
        <v>0</v>
      </c>
      <c r="R672" t="s">
        <v>8271</v>
      </c>
      <c r="S672" s="11" t="s">
        <v>8335</v>
      </c>
      <c r="T672" t="s">
        <v>8337</v>
      </c>
      <c r="U672" s="9"/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4">
        <f t="shared" si="54"/>
        <v>39</v>
      </c>
      <c r="G673" s="14">
        <f t="shared" si="55"/>
        <v>788.53</v>
      </c>
      <c r="H673" t="s">
        <v>8220</v>
      </c>
      <c r="I673" t="s">
        <v>8223</v>
      </c>
      <c r="J673" t="s">
        <v>8245</v>
      </c>
      <c r="K673">
        <v>1421208000</v>
      </c>
      <c r="L673" s="15">
        <f t="shared" si="56"/>
        <v>42018.166666666672</v>
      </c>
      <c r="M673">
        <v>1418315852</v>
      </c>
      <c r="N673" s="15">
        <f t="shared" si="57"/>
        <v>41984.692731481482</v>
      </c>
      <c r="O673" t="b">
        <v>0</v>
      </c>
      <c r="P673">
        <v>15</v>
      </c>
      <c r="Q673" t="b">
        <v>0</v>
      </c>
      <c r="R673" t="s">
        <v>8271</v>
      </c>
      <c r="S673" s="11" t="s">
        <v>8335</v>
      </c>
      <c r="T673" t="s">
        <v>8337</v>
      </c>
      <c r="U673" s="9"/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4">
        <f t="shared" si="54"/>
        <v>22</v>
      </c>
      <c r="G674" s="14">
        <f t="shared" si="55"/>
        <v>50.3</v>
      </c>
      <c r="H674" t="s">
        <v>8220</v>
      </c>
      <c r="I674" t="s">
        <v>8223</v>
      </c>
      <c r="J674" t="s">
        <v>8245</v>
      </c>
      <c r="K674">
        <v>1420088340</v>
      </c>
      <c r="L674" s="15">
        <f t="shared" si="56"/>
        <v>42005.207638888889</v>
      </c>
      <c r="M674">
        <v>1417410964</v>
      </c>
      <c r="N674" s="15">
        <f t="shared" si="57"/>
        <v>41974.219490740739</v>
      </c>
      <c r="O674" t="b">
        <v>0</v>
      </c>
      <c r="P674">
        <v>215</v>
      </c>
      <c r="Q674" t="b">
        <v>0</v>
      </c>
      <c r="R674" t="s">
        <v>8271</v>
      </c>
      <c r="S674" s="11" t="s">
        <v>8335</v>
      </c>
      <c r="T674" t="s">
        <v>8337</v>
      </c>
      <c r="U674" s="9"/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4">
        <f t="shared" si="54"/>
        <v>0</v>
      </c>
      <c r="G675" s="14">
        <f t="shared" si="55"/>
        <v>68.33</v>
      </c>
      <c r="H675" t="s">
        <v>8220</v>
      </c>
      <c r="I675" t="s">
        <v>8223</v>
      </c>
      <c r="J675" t="s">
        <v>8245</v>
      </c>
      <c r="K675">
        <v>1409602217</v>
      </c>
      <c r="L675" s="15">
        <f t="shared" si="56"/>
        <v>41883.840474537035</v>
      </c>
      <c r="M675">
        <v>1405714217</v>
      </c>
      <c r="N675" s="15">
        <f t="shared" si="57"/>
        <v>41838.840474537035</v>
      </c>
      <c r="O675" t="b">
        <v>0</v>
      </c>
      <c r="P675">
        <v>3</v>
      </c>
      <c r="Q675" t="b">
        <v>0</v>
      </c>
      <c r="R675" t="s">
        <v>8271</v>
      </c>
      <c r="S675" s="11" t="s">
        <v>8335</v>
      </c>
      <c r="T675" t="s">
        <v>8337</v>
      </c>
      <c r="U675" s="9"/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4">
        <f t="shared" si="54"/>
        <v>0</v>
      </c>
      <c r="G676" s="14">
        <f t="shared" si="55"/>
        <v>7.5</v>
      </c>
      <c r="H676" t="s">
        <v>8220</v>
      </c>
      <c r="I676" t="s">
        <v>8223</v>
      </c>
      <c r="J676" t="s">
        <v>8245</v>
      </c>
      <c r="K676">
        <v>1407811627</v>
      </c>
      <c r="L676" s="15">
        <f t="shared" si="56"/>
        <v>41863.116053240738</v>
      </c>
      <c r="M676">
        <v>1402627627</v>
      </c>
      <c r="N676" s="15">
        <f t="shared" si="57"/>
        <v>41803.116053240738</v>
      </c>
      <c r="O676" t="b">
        <v>0</v>
      </c>
      <c r="P676">
        <v>2</v>
      </c>
      <c r="Q676" t="b">
        <v>0</v>
      </c>
      <c r="R676" t="s">
        <v>8271</v>
      </c>
      <c r="S676" s="11" t="s">
        <v>8335</v>
      </c>
      <c r="T676" t="s">
        <v>8337</v>
      </c>
      <c r="U676" s="9"/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4">
        <f t="shared" si="54"/>
        <v>15</v>
      </c>
      <c r="G677" s="14">
        <f t="shared" si="55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 s="15">
        <f t="shared" si="56"/>
        <v>42005.290972222225</v>
      </c>
      <c r="M677">
        <v>1417558804</v>
      </c>
      <c r="N677" s="15">
        <f t="shared" si="57"/>
        <v>41975.930601851855</v>
      </c>
      <c r="O677" t="b">
        <v>0</v>
      </c>
      <c r="P677">
        <v>26</v>
      </c>
      <c r="Q677" t="b">
        <v>0</v>
      </c>
      <c r="R677" t="s">
        <v>8271</v>
      </c>
      <c r="S677" s="11" t="s">
        <v>8335</v>
      </c>
      <c r="T677" t="s">
        <v>8337</v>
      </c>
      <c r="U677" s="9"/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4">
        <f t="shared" si="54"/>
        <v>1</v>
      </c>
      <c r="G678" s="14">
        <f t="shared" si="55"/>
        <v>61.29</v>
      </c>
      <c r="H678" t="s">
        <v>8220</v>
      </c>
      <c r="I678" t="s">
        <v>8228</v>
      </c>
      <c r="J678" t="s">
        <v>8250</v>
      </c>
      <c r="K678">
        <v>1423333581</v>
      </c>
      <c r="L678" s="15">
        <f t="shared" si="56"/>
        <v>42042.768298611118</v>
      </c>
      <c r="M678">
        <v>1420741581</v>
      </c>
      <c r="N678" s="15">
        <f t="shared" si="57"/>
        <v>42012.768298611118</v>
      </c>
      <c r="O678" t="b">
        <v>0</v>
      </c>
      <c r="P678">
        <v>24</v>
      </c>
      <c r="Q678" t="b">
        <v>0</v>
      </c>
      <c r="R678" t="s">
        <v>8271</v>
      </c>
      <c r="S678" s="11" t="s">
        <v>8335</v>
      </c>
      <c r="T678" t="s">
        <v>8337</v>
      </c>
      <c r="U678" s="9"/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4">
        <f t="shared" si="54"/>
        <v>26</v>
      </c>
      <c r="G679" s="14">
        <f t="shared" si="55"/>
        <v>133.25</v>
      </c>
      <c r="H679" t="s">
        <v>8220</v>
      </c>
      <c r="I679" t="s">
        <v>8236</v>
      </c>
      <c r="J679" t="s">
        <v>8248</v>
      </c>
      <c r="K679">
        <v>1467106895</v>
      </c>
      <c r="L679" s="15">
        <f t="shared" si="56"/>
        <v>42549.403877314813</v>
      </c>
      <c r="M679">
        <v>1463218895</v>
      </c>
      <c r="N679" s="15">
        <f t="shared" si="57"/>
        <v>42504.403877314813</v>
      </c>
      <c r="O679" t="b">
        <v>0</v>
      </c>
      <c r="P679">
        <v>96</v>
      </c>
      <c r="Q679" t="b">
        <v>0</v>
      </c>
      <c r="R679" t="s">
        <v>8271</v>
      </c>
      <c r="S679" s="11" t="s">
        <v>8335</v>
      </c>
      <c r="T679" t="s">
        <v>8337</v>
      </c>
      <c r="U679" s="9"/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4">
        <f t="shared" si="54"/>
        <v>4</v>
      </c>
      <c r="G680" s="14">
        <f t="shared" si="55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 s="15">
        <f t="shared" si="56"/>
        <v>42511.376597222217</v>
      </c>
      <c r="M680">
        <v>1461229338</v>
      </c>
      <c r="N680" s="15">
        <f t="shared" si="57"/>
        <v>42481.376597222217</v>
      </c>
      <c r="O680" t="b">
        <v>0</v>
      </c>
      <c r="P680">
        <v>17</v>
      </c>
      <c r="Q680" t="b">
        <v>0</v>
      </c>
      <c r="R680" t="s">
        <v>8271</v>
      </c>
      <c r="S680" s="11" t="s">
        <v>8335</v>
      </c>
      <c r="T680" t="s">
        <v>8337</v>
      </c>
      <c r="U680" s="9"/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4">
        <f t="shared" si="54"/>
        <v>15</v>
      </c>
      <c r="G681" s="14">
        <f t="shared" si="55"/>
        <v>93.9</v>
      </c>
      <c r="H681" t="s">
        <v>8220</v>
      </c>
      <c r="I681" t="s">
        <v>8223</v>
      </c>
      <c r="J681" t="s">
        <v>8245</v>
      </c>
      <c r="K681">
        <v>1472920909</v>
      </c>
      <c r="L681" s="15">
        <f t="shared" si="56"/>
        <v>42616.695706018523</v>
      </c>
      <c r="M681">
        <v>1467736909</v>
      </c>
      <c r="N681" s="15">
        <f t="shared" si="57"/>
        <v>42556.695706018523</v>
      </c>
      <c r="O681" t="b">
        <v>0</v>
      </c>
      <c r="P681">
        <v>94</v>
      </c>
      <c r="Q681" t="b">
        <v>0</v>
      </c>
      <c r="R681" t="s">
        <v>8271</v>
      </c>
      <c r="S681" s="11" t="s">
        <v>8335</v>
      </c>
      <c r="T681" t="s">
        <v>8337</v>
      </c>
      <c r="U681" s="9"/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4">
        <f t="shared" si="54"/>
        <v>26</v>
      </c>
      <c r="G682" s="14">
        <f t="shared" si="55"/>
        <v>150.65</v>
      </c>
      <c r="H682" t="s">
        <v>8220</v>
      </c>
      <c r="I682" t="s">
        <v>8223</v>
      </c>
      <c r="J682" t="s">
        <v>8245</v>
      </c>
      <c r="K682">
        <v>1410955331</v>
      </c>
      <c r="L682" s="15">
        <f t="shared" si="56"/>
        <v>41899.501516203702</v>
      </c>
      <c r="M682">
        <v>1407931331</v>
      </c>
      <c r="N682" s="15">
        <f t="shared" si="57"/>
        <v>41864.501516203702</v>
      </c>
      <c r="O682" t="b">
        <v>0</v>
      </c>
      <c r="P682">
        <v>129</v>
      </c>
      <c r="Q682" t="b">
        <v>0</v>
      </c>
      <c r="R682" t="s">
        <v>8271</v>
      </c>
      <c r="S682" s="11" t="s">
        <v>8335</v>
      </c>
      <c r="T682" t="s">
        <v>8337</v>
      </c>
      <c r="U682" s="9"/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4">
        <f t="shared" si="54"/>
        <v>0</v>
      </c>
      <c r="G683" s="14">
        <f t="shared" si="55"/>
        <v>1</v>
      </c>
      <c r="H683" t="s">
        <v>8220</v>
      </c>
      <c r="I683" t="s">
        <v>8223</v>
      </c>
      <c r="J683" t="s">
        <v>8245</v>
      </c>
      <c r="K683">
        <v>1477509604</v>
      </c>
      <c r="L683" s="15">
        <f t="shared" si="56"/>
        <v>42669.805601851855</v>
      </c>
      <c r="M683">
        <v>1474917604</v>
      </c>
      <c r="N683" s="15">
        <f t="shared" si="57"/>
        <v>42639.805601851855</v>
      </c>
      <c r="O683" t="b">
        <v>0</v>
      </c>
      <c r="P683">
        <v>1</v>
      </c>
      <c r="Q683" t="b">
        <v>0</v>
      </c>
      <c r="R683" t="s">
        <v>8271</v>
      </c>
      <c r="S683" s="11" t="s">
        <v>8335</v>
      </c>
      <c r="T683" t="s">
        <v>8337</v>
      </c>
      <c r="U683" s="9"/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4">
        <f t="shared" si="54"/>
        <v>0</v>
      </c>
      <c r="G684" s="14">
        <f t="shared" si="55"/>
        <v>13.25</v>
      </c>
      <c r="H684" t="s">
        <v>8220</v>
      </c>
      <c r="I684" t="s">
        <v>8223</v>
      </c>
      <c r="J684" t="s">
        <v>8245</v>
      </c>
      <c r="K684">
        <v>1489512122</v>
      </c>
      <c r="L684" s="15">
        <f t="shared" si="56"/>
        <v>42808.723634259266</v>
      </c>
      <c r="M684">
        <v>1486923722</v>
      </c>
      <c r="N684" s="15">
        <f t="shared" si="57"/>
        <v>42778.765300925923</v>
      </c>
      <c r="O684" t="b">
        <v>0</v>
      </c>
      <c r="P684">
        <v>4</v>
      </c>
      <c r="Q684" t="b">
        <v>0</v>
      </c>
      <c r="R684" t="s">
        <v>8271</v>
      </c>
      <c r="S684" s="11" t="s">
        <v>8335</v>
      </c>
      <c r="T684" t="s">
        <v>8337</v>
      </c>
      <c r="U684" s="9"/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4">
        <f t="shared" si="54"/>
        <v>1</v>
      </c>
      <c r="G685" s="14">
        <f t="shared" si="55"/>
        <v>99.33</v>
      </c>
      <c r="H685" t="s">
        <v>8220</v>
      </c>
      <c r="I685" t="s">
        <v>8223</v>
      </c>
      <c r="J685" t="s">
        <v>8245</v>
      </c>
      <c r="K685">
        <v>1477949764</v>
      </c>
      <c r="L685" s="15">
        <f t="shared" si="56"/>
        <v>42674.900046296301</v>
      </c>
      <c r="M685">
        <v>1474493764</v>
      </c>
      <c r="N685" s="15">
        <f t="shared" si="57"/>
        <v>42634.900046296301</v>
      </c>
      <c r="O685" t="b">
        <v>0</v>
      </c>
      <c r="P685">
        <v>3</v>
      </c>
      <c r="Q685" t="b">
        <v>0</v>
      </c>
      <c r="R685" t="s">
        <v>8271</v>
      </c>
      <c r="S685" s="11" t="s">
        <v>8335</v>
      </c>
      <c r="T685" t="s">
        <v>8337</v>
      </c>
      <c r="U685" s="9"/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4">
        <f t="shared" si="54"/>
        <v>7</v>
      </c>
      <c r="G686" s="14">
        <f t="shared" si="55"/>
        <v>177.39</v>
      </c>
      <c r="H686" t="s">
        <v>8220</v>
      </c>
      <c r="I686" t="s">
        <v>8223</v>
      </c>
      <c r="J686" t="s">
        <v>8245</v>
      </c>
      <c r="K686">
        <v>1406257200</v>
      </c>
      <c r="L686" s="15">
        <f t="shared" si="56"/>
        <v>41845.125</v>
      </c>
      <c r="M686">
        <v>1403176891</v>
      </c>
      <c r="N686" s="15">
        <f t="shared" si="57"/>
        <v>41809.473275462966</v>
      </c>
      <c r="O686" t="b">
        <v>0</v>
      </c>
      <c r="P686">
        <v>135</v>
      </c>
      <c r="Q686" t="b">
        <v>0</v>
      </c>
      <c r="R686" t="s">
        <v>8271</v>
      </c>
      <c r="S686" s="11" t="s">
        <v>8335</v>
      </c>
      <c r="T686" t="s">
        <v>8337</v>
      </c>
      <c r="U686" s="9"/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4">
        <f t="shared" si="54"/>
        <v>28</v>
      </c>
      <c r="G687" s="14">
        <f t="shared" si="55"/>
        <v>55.3</v>
      </c>
      <c r="H687" t="s">
        <v>8220</v>
      </c>
      <c r="I687" t="s">
        <v>8223</v>
      </c>
      <c r="J687" t="s">
        <v>8245</v>
      </c>
      <c r="K687">
        <v>1421095672</v>
      </c>
      <c r="L687" s="15">
        <f t="shared" si="56"/>
        <v>42016.866574074069</v>
      </c>
      <c r="M687">
        <v>1417207672</v>
      </c>
      <c r="N687" s="15">
        <f t="shared" si="57"/>
        <v>41971.866574074069</v>
      </c>
      <c r="O687" t="b">
        <v>0</v>
      </c>
      <c r="P687">
        <v>10</v>
      </c>
      <c r="Q687" t="b">
        <v>0</v>
      </c>
      <c r="R687" t="s">
        <v>8271</v>
      </c>
      <c r="S687" s="11" t="s">
        <v>8335</v>
      </c>
      <c r="T687" t="s">
        <v>8337</v>
      </c>
      <c r="U687" s="9"/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4">
        <f t="shared" si="54"/>
        <v>0</v>
      </c>
      <c r="G688" s="14" t="e">
        <f t="shared" si="55"/>
        <v>#DIV/0!</v>
      </c>
      <c r="H688" t="s">
        <v>8220</v>
      </c>
      <c r="I688" t="s">
        <v>8236</v>
      </c>
      <c r="J688" t="s">
        <v>8248</v>
      </c>
      <c r="K688">
        <v>1438618170</v>
      </c>
      <c r="L688" s="15">
        <f t="shared" si="56"/>
        <v>42219.673263888893</v>
      </c>
      <c r="M688">
        <v>1436026170</v>
      </c>
      <c r="N688" s="15">
        <f t="shared" si="57"/>
        <v>42189.673263888893</v>
      </c>
      <c r="O688" t="b">
        <v>0</v>
      </c>
      <c r="P688">
        <v>0</v>
      </c>
      <c r="Q688" t="b">
        <v>0</v>
      </c>
      <c r="R688" t="s">
        <v>8271</v>
      </c>
      <c r="S688" s="11" t="s">
        <v>8335</v>
      </c>
      <c r="T688" t="s">
        <v>8337</v>
      </c>
      <c r="U688" s="9"/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4">
        <f t="shared" si="54"/>
        <v>4</v>
      </c>
      <c r="G689" s="14">
        <f t="shared" si="55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 s="15">
        <f t="shared" si="56"/>
        <v>42771.750613425931</v>
      </c>
      <c r="M689">
        <v>1481133653</v>
      </c>
      <c r="N689" s="15">
        <f t="shared" si="57"/>
        <v>42711.750613425931</v>
      </c>
      <c r="O689" t="b">
        <v>0</v>
      </c>
      <c r="P689">
        <v>6</v>
      </c>
      <c r="Q689" t="b">
        <v>0</v>
      </c>
      <c r="R689" t="s">
        <v>8271</v>
      </c>
      <c r="S689" s="11" t="s">
        <v>8335</v>
      </c>
      <c r="T689" t="s">
        <v>8337</v>
      </c>
      <c r="U689" s="9"/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4">
        <f t="shared" si="54"/>
        <v>73</v>
      </c>
      <c r="G690" s="14">
        <f t="shared" si="55"/>
        <v>405.5</v>
      </c>
      <c r="H690" t="s">
        <v>8220</v>
      </c>
      <c r="I690" t="s">
        <v>8223</v>
      </c>
      <c r="J690" t="s">
        <v>8245</v>
      </c>
      <c r="K690">
        <v>1444876253</v>
      </c>
      <c r="L690" s="15">
        <f t="shared" si="56"/>
        <v>42292.104780092588</v>
      </c>
      <c r="M690">
        <v>1442284253</v>
      </c>
      <c r="N690" s="15">
        <f t="shared" si="57"/>
        <v>42262.104780092588</v>
      </c>
      <c r="O690" t="b">
        <v>0</v>
      </c>
      <c r="P690">
        <v>36</v>
      </c>
      <c r="Q690" t="b">
        <v>0</v>
      </c>
      <c r="R690" t="s">
        <v>8271</v>
      </c>
      <c r="S690" s="11" t="s">
        <v>8335</v>
      </c>
      <c r="T690" t="s">
        <v>8337</v>
      </c>
      <c r="U690" s="9"/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4">
        <f t="shared" si="54"/>
        <v>58</v>
      </c>
      <c r="G691" s="14">
        <f t="shared" si="55"/>
        <v>343.15</v>
      </c>
      <c r="H691" t="s">
        <v>8220</v>
      </c>
      <c r="I691" t="s">
        <v>8223</v>
      </c>
      <c r="J691" t="s">
        <v>8245</v>
      </c>
      <c r="K691">
        <v>1481173140</v>
      </c>
      <c r="L691" s="15">
        <f t="shared" si="56"/>
        <v>42712.207638888889</v>
      </c>
      <c r="M691">
        <v>1478016097</v>
      </c>
      <c r="N691" s="15">
        <f t="shared" si="57"/>
        <v>42675.66778935185</v>
      </c>
      <c r="O691" t="b">
        <v>0</v>
      </c>
      <c r="P691">
        <v>336</v>
      </c>
      <c r="Q691" t="b">
        <v>0</v>
      </c>
      <c r="R691" t="s">
        <v>8271</v>
      </c>
      <c r="S691" s="11" t="s">
        <v>8335</v>
      </c>
      <c r="T691" t="s">
        <v>8337</v>
      </c>
      <c r="U691" s="9"/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4">
        <f t="shared" si="54"/>
        <v>12</v>
      </c>
      <c r="G692" s="14">
        <f t="shared" si="55"/>
        <v>72.59</v>
      </c>
      <c r="H692" t="s">
        <v>8220</v>
      </c>
      <c r="I692" t="s">
        <v>8223</v>
      </c>
      <c r="J692" t="s">
        <v>8245</v>
      </c>
      <c r="K692">
        <v>1473400800</v>
      </c>
      <c r="L692" s="15">
        <f t="shared" si="56"/>
        <v>42622.25</v>
      </c>
      <c r="M692">
        <v>1469718841</v>
      </c>
      <c r="N692" s="15">
        <f t="shared" si="57"/>
        <v>42579.634733796294</v>
      </c>
      <c r="O692" t="b">
        <v>0</v>
      </c>
      <c r="P692">
        <v>34</v>
      </c>
      <c r="Q692" t="b">
        <v>0</v>
      </c>
      <c r="R692" t="s">
        <v>8271</v>
      </c>
      <c r="S692" s="11" t="s">
        <v>8335</v>
      </c>
      <c r="T692" t="s">
        <v>8337</v>
      </c>
      <c r="U692" s="9"/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4">
        <f t="shared" si="54"/>
        <v>1</v>
      </c>
      <c r="G693" s="14">
        <f t="shared" si="55"/>
        <v>26</v>
      </c>
      <c r="H693" t="s">
        <v>8220</v>
      </c>
      <c r="I693" t="s">
        <v>8223</v>
      </c>
      <c r="J693" t="s">
        <v>8245</v>
      </c>
      <c r="K693">
        <v>1435711246</v>
      </c>
      <c r="L693" s="15">
        <f t="shared" si="56"/>
        <v>42186.028310185182</v>
      </c>
      <c r="M693">
        <v>1433292046</v>
      </c>
      <c r="N693" s="15">
        <f t="shared" si="57"/>
        <v>42158.028310185182</v>
      </c>
      <c r="O693" t="b">
        <v>0</v>
      </c>
      <c r="P693">
        <v>10</v>
      </c>
      <c r="Q693" t="b">
        <v>0</v>
      </c>
      <c r="R693" t="s">
        <v>8271</v>
      </c>
      <c r="S693" s="11" t="s">
        <v>8335</v>
      </c>
      <c r="T693" t="s">
        <v>8337</v>
      </c>
      <c r="U693" s="9"/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4">
        <f t="shared" si="54"/>
        <v>7</v>
      </c>
      <c r="G694" s="14">
        <f t="shared" si="55"/>
        <v>6.5</v>
      </c>
      <c r="H694" t="s">
        <v>8220</v>
      </c>
      <c r="I694" t="s">
        <v>8224</v>
      </c>
      <c r="J694" t="s">
        <v>8246</v>
      </c>
      <c r="K694">
        <v>1482397263</v>
      </c>
      <c r="L694" s="15">
        <f t="shared" si="56"/>
        <v>42726.37572916667</v>
      </c>
      <c r="M694">
        <v>1479805263</v>
      </c>
      <c r="N694" s="15">
        <f t="shared" si="57"/>
        <v>42696.37572916667</v>
      </c>
      <c r="O694" t="b">
        <v>0</v>
      </c>
      <c r="P694">
        <v>201</v>
      </c>
      <c r="Q694" t="b">
        <v>0</v>
      </c>
      <c r="R694" t="s">
        <v>8271</v>
      </c>
      <c r="S694" s="11" t="s">
        <v>8335</v>
      </c>
      <c r="T694" t="s">
        <v>8337</v>
      </c>
      <c r="U694" s="9"/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4">
        <f t="shared" si="54"/>
        <v>35</v>
      </c>
      <c r="G695" s="14">
        <f t="shared" si="55"/>
        <v>119.39</v>
      </c>
      <c r="H695" t="s">
        <v>8220</v>
      </c>
      <c r="I695" t="s">
        <v>8223</v>
      </c>
      <c r="J695" t="s">
        <v>8245</v>
      </c>
      <c r="K695">
        <v>1430421827</v>
      </c>
      <c r="L695" s="15">
        <f t="shared" si="56"/>
        <v>42124.808182870373</v>
      </c>
      <c r="M695">
        <v>1427829827</v>
      </c>
      <c r="N695" s="15">
        <f t="shared" si="57"/>
        <v>42094.808182870373</v>
      </c>
      <c r="O695" t="b">
        <v>0</v>
      </c>
      <c r="P695">
        <v>296</v>
      </c>
      <c r="Q695" t="b">
        <v>0</v>
      </c>
      <c r="R695" t="s">
        <v>8271</v>
      </c>
      <c r="S695" s="11" t="s">
        <v>8335</v>
      </c>
      <c r="T695" t="s">
        <v>8337</v>
      </c>
      <c r="U695" s="9"/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4">
        <f t="shared" si="54"/>
        <v>0</v>
      </c>
      <c r="G696" s="14">
        <f t="shared" si="55"/>
        <v>84.29</v>
      </c>
      <c r="H696" t="s">
        <v>8220</v>
      </c>
      <c r="I696" t="s">
        <v>8223</v>
      </c>
      <c r="J696" t="s">
        <v>8245</v>
      </c>
      <c r="K696">
        <v>1485964559</v>
      </c>
      <c r="L696" s="15">
        <f t="shared" si="56"/>
        <v>42767.663877314815</v>
      </c>
      <c r="M696">
        <v>1483372559</v>
      </c>
      <c r="N696" s="15">
        <f t="shared" si="57"/>
        <v>42737.663877314815</v>
      </c>
      <c r="O696" t="b">
        <v>0</v>
      </c>
      <c r="P696">
        <v>7</v>
      </c>
      <c r="Q696" t="b">
        <v>0</v>
      </c>
      <c r="R696" t="s">
        <v>8271</v>
      </c>
      <c r="S696" s="11" t="s">
        <v>8335</v>
      </c>
      <c r="T696" t="s">
        <v>8337</v>
      </c>
      <c r="U696" s="9"/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4">
        <f t="shared" si="54"/>
        <v>1</v>
      </c>
      <c r="G697" s="14">
        <f t="shared" si="55"/>
        <v>90.86</v>
      </c>
      <c r="H697" t="s">
        <v>8220</v>
      </c>
      <c r="I697" t="s">
        <v>8223</v>
      </c>
      <c r="J697" t="s">
        <v>8245</v>
      </c>
      <c r="K697">
        <v>1414758620</v>
      </c>
      <c r="L697" s="15">
        <f t="shared" si="56"/>
        <v>41943.521064814813</v>
      </c>
      <c r="M697">
        <v>1412166620</v>
      </c>
      <c r="N697" s="15">
        <f t="shared" si="57"/>
        <v>41913.521064814813</v>
      </c>
      <c r="O697" t="b">
        <v>0</v>
      </c>
      <c r="P697">
        <v>7</v>
      </c>
      <c r="Q697" t="b">
        <v>0</v>
      </c>
      <c r="R697" t="s">
        <v>8271</v>
      </c>
      <c r="S697" s="11" t="s">
        <v>8335</v>
      </c>
      <c r="T697" t="s">
        <v>8337</v>
      </c>
      <c r="U697" s="9"/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4">
        <f t="shared" si="54"/>
        <v>0</v>
      </c>
      <c r="G698" s="14">
        <f t="shared" si="55"/>
        <v>1</v>
      </c>
      <c r="H698" t="s">
        <v>8220</v>
      </c>
      <c r="I698" t="s">
        <v>8232</v>
      </c>
      <c r="J698" t="s">
        <v>8248</v>
      </c>
      <c r="K698">
        <v>1406326502</v>
      </c>
      <c r="L698" s="15">
        <f t="shared" si="56"/>
        <v>41845.927106481482</v>
      </c>
      <c r="M698">
        <v>1403734502</v>
      </c>
      <c r="N698" s="15">
        <f t="shared" si="57"/>
        <v>41815.927106481482</v>
      </c>
      <c r="O698" t="b">
        <v>0</v>
      </c>
      <c r="P698">
        <v>1</v>
      </c>
      <c r="Q698" t="b">
        <v>0</v>
      </c>
      <c r="R698" t="s">
        <v>8271</v>
      </c>
      <c r="S698" s="11" t="s">
        <v>8335</v>
      </c>
      <c r="T698" t="s">
        <v>8337</v>
      </c>
      <c r="U698" s="9"/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4">
        <f t="shared" si="54"/>
        <v>46</v>
      </c>
      <c r="G699" s="14">
        <f t="shared" si="55"/>
        <v>20.34</v>
      </c>
      <c r="H699" t="s">
        <v>8220</v>
      </c>
      <c r="I699" t="s">
        <v>8235</v>
      </c>
      <c r="J699" t="s">
        <v>8248</v>
      </c>
      <c r="K699">
        <v>1454502789</v>
      </c>
      <c r="L699" s="15">
        <f t="shared" si="56"/>
        <v>42403.523020833338</v>
      </c>
      <c r="M699">
        <v>1453206789</v>
      </c>
      <c r="N699" s="15">
        <f t="shared" si="57"/>
        <v>42388.523020833338</v>
      </c>
      <c r="O699" t="b">
        <v>0</v>
      </c>
      <c r="P699">
        <v>114</v>
      </c>
      <c r="Q699" t="b">
        <v>0</v>
      </c>
      <c r="R699" t="s">
        <v>8271</v>
      </c>
      <c r="S699" s="11" t="s">
        <v>8335</v>
      </c>
      <c r="T699" t="s">
        <v>8337</v>
      </c>
      <c r="U699" s="9"/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4">
        <f t="shared" si="54"/>
        <v>15</v>
      </c>
      <c r="G700" s="14">
        <f t="shared" si="55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 s="15">
        <f t="shared" si="56"/>
        <v>41900.083333333336</v>
      </c>
      <c r="M700">
        <v>1408141245</v>
      </c>
      <c r="N700" s="15">
        <f t="shared" si="57"/>
        <v>41866.931076388886</v>
      </c>
      <c r="O700" t="b">
        <v>0</v>
      </c>
      <c r="P700">
        <v>29</v>
      </c>
      <c r="Q700" t="b">
        <v>0</v>
      </c>
      <c r="R700" t="s">
        <v>8271</v>
      </c>
      <c r="S700" s="11" t="s">
        <v>8335</v>
      </c>
      <c r="T700" t="s">
        <v>8337</v>
      </c>
      <c r="U700" s="9"/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4">
        <f t="shared" si="54"/>
        <v>82</v>
      </c>
      <c r="G701" s="14">
        <f t="shared" si="55"/>
        <v>120.39</v>
      </c>
      <c r="H701" t="s">
        <v>8220</v>
      </c>
      <c r="I701" t="s">
        <v>8223</v>
      </c>
      <c r="J701" t="s">
        <v>8245</v>
      </c>
      <c r="K701">
        <v>1385136000</v>
      </c>
      <c r="L701" s="15">
        <f t="shared" si="56"/>
        <v>41600.666666666664</v>
      </c>
      <c r="M701">
        <v>1381923548</v>
      </c>
      <c r="N701" s="15">
        <f t="shared" si="57"/>
        <v>41563.485509259262</v>
      </c>
      <c r="O701" t="b">
        <v>0</v>
      </c>
      <c r="P701">
        <v>890</v>
      </c>
      <c r="Q701" t="b">
        <v>0</v>
      </c>
      <c r="R701" t="s">
        <v>8271</v>
      </c>
      <c r="S701" s="11" t="s">
        <v>8335</v>
      </c>
      <c r="T701" t="s">
        <v>8337</v>
      </c>
      <c r="U701" s="9"/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4">
        <f t="shared" si="54"/>
        <v>3</v>
      </c>
      <c r="G702" s="14">
        <f t="shared" si="55"/>
        <v>13</v>
      </c>
      <c r="H702" t="s">
        <v>8220</v>
      </c>
      <c r="I702" t="s">
        <v>8226</v>
      </c>
      <c r="J702" t="s">
        <v>8248</v>
      </c>
      <c r="K702">
        <v>1484065881</v>
      </c>
      <c r="L702" s="15">
        <f t="shared" si="56"/>
        <v>42745.688437500001</v>
      </c>
      <c r="M702">
        <v>1481473881</v>
      </c>
      <c r="N702" s="15">
        <f t="shared" si="57"/>
        <v>42715.688437500001</v>
      </c>
      <c r="O702" t="b">
        <v>0</v>
      </c>
      <c r="P702">
        <v>31</v>
      </c>
      <c r="Q702" t="b">
        <v>0</v>
      </c>
      <c r="R702" t="s">
        <v>8271</v>
      </c>
      <c r="S702" s="11" t="s">
        <v>8335</v>
      </c>
      <c r="T702" t="s">
        <v>8337</v>
      </c>
      <c r="U702" s="9"/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4">
        <f t="shared" si="54"/>
        <v>27</v>
      </c>
      <c r="G703" s="14">
        <f t="shared" si="55"/>
        <v>291.33</v>
      </c>
      <c r="H703" t="s">
        <v>8220</v>
      </c>
      <c r="I703" t="s">
        <v>8224</v>
      </c>
      <c r="J703" t="s">
        <v>8246</v>
      </c>
      <c r="K703">
        <v>1406130880</v>
      </c>
      <c r="L703" s="15">
        <f t="shared" si="56"/>
        <v>41843.662962962961</v>
      </c>
      <c r="M703">
        <v>1403538880</v>
      </c>
      <c r="N703" s="15">
        <f t="shared" si="57"/>
        <v>41813.662962962961</v>
      </c>
      <c r="O703" t="b">
        <v>0</v>
      </c>
      <c r="P703">
        <v>21</v>
      </c>
      <c r="Q703" t="b">
        <v>0</v>
      </c>
      <c r="R703" t="s">
        <v>8271</v>
      </c>
      <c r="S703" s="11" t="s">
        <v>8335</v>
      </c>
      <c r="T703" t="s">
        <v>8337</v>
      </c>
      <c r="U703" s="9"/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4">
        <f t="shared" si="54"/>
        <v>31</v>
      </c>
      <c r="G704" s="14">
        <f t="shared" si="55"/>
        <v>124.92</v>
      </c>
      <c r="H704" t="s">
        <v>8220</v>
      </c>
      <c r="I704" t="s">
        <v>8223</v>
      </c>
      <c r="J704" t="s">
        <v>8245</v>
      </c>
      <c r="K704">
        <v>1480011987</v>
      </c>
      <c r="L704" s="15">
        <f t="shared" si="56"/>
        <v>42698.768368055549</v>
      </c>
      <c r="M704">
        <v>1477416387</v>
      </c>
      <c r="N704" s="15">
        <f t="shared" si="57"/>
        <v>42668.726701388892</v>
      </c>
      <c r="O704" t="b">
        <v>0</v>
      </c>
      <c r="P704">
        <v>37</v>
      </c>
      <c r="Q704" t="b">
        <v>0</v>
      </c>
      <c r="R704" t="s">
        <v>8271</v>
      </c>
      <c r="S704" s="11" t="s">
        <v>8335</v>
      </c>
      <c r="T704" t="s">
        <v>8337</v>
      </c>
      <c r="U704" s="9"/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4">
        <f t="shared" si="54"/>
        <v>6</v>
      </c>
      <c r="G705" s="14">
        <f t="shared" si="55"/>
        <v>119.57</v>
      </c>
      <c r="H705" t="s">
        <v>8220</v>
      </c>
      <c r="I705" t="s">
        <v>8223</v>
      </c>
      <c r="J705" t="s">
        <v>8245</v>
      </c>
      <c r="K705">
        <v>1485905520</v>
      </c>
      <c r="L705" s="15">
        <f t="shared" si="56"/>
        <v>42766.98055555555</v>
      </c>
      <c r="M705">
        <v>1481150949</v>
      </c>
      <c r="N705" s="15">
        <f t="shared" si="57"/>
        <v>42711.950798611113</v>
      </c>
      <c r="O705" t="b">
        <v>0</v>
      </c>
      <c r="P705">
        <v>7</v>
      </c>
      <c r="Q705" t="b">
        <v>0</v>
      </c>
      <c r="R705" t="s">
        <v>8271</v>
      </c>
      <c r="S705" s="11" t="s">
        <v>8335</v>
      </c>
      <c r="T705" t="s">
        <v>8337</v>
      </c>
      <c r="U705" s="9"/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4">
        <f t="shared" si="54"/>
        <v>1</v>
      </c>
      <c r="G706" s="14">
        <f t="shared" si="55"/>
        <v>120.25</v>
      </c>
      <c r="H706" t="s">
        <v>8220</v>
      </c>
      <c r="I706" t="s">
        <v>8228</v>
      </c>
      <c r="J706" t="s">
        <v>8250</v>
      </c>
      <c r="K706">
        <v>1487565468</v>
      </c>
      <c r="L706" s="15">
        <f t="shared" si="56"/>
        <v>42786.192916666667</v>
      </c>
      <c r="M706">
        <v>1482381468</v>
      </c>
      <c r="N706" s="15">
        <f t="shared" si="57"/>
        <v>42726.192916666667</v>
      </c>
      <c r="O706" t="b">
        <v>0</v>
      </c>
      <c r="P706">
        <v>4</v>
      </c>
      <c r="Q706" t="b">
        <v>0</v>
      </c>
      <c r="R706" t="s">
        <v>8271</v>
      </c>
      <c r="S706" s="11" t="s">
        <v>8335</v>
      </c>
      <c r="T706" t="s">
        <v>8337</v>
      </c>
      <c r="U706" s="9"/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4">
        <f t="shared" ref="F707:F770" si="58">ROUND(E707/D707 * 100, 0)</f>
        <v>1</v>
      </c>
      <c r="G707" s="14">
        <f t="shared" ref="G707:G770" si="59">ROUND(E707/P707, 2)</f>
        <v>195.4</v>
      </c>
      <c r="H707" t="s">
        <v>8220</v>
      </c>
      <c r="I707" t="s">
        <v>8232</v>
      </c>
      <c r="J707" t="s">
        <v>8248</v>
      </c>
      <c r="K707">
        <v>1484999278</v>
      </c>
      <c r="L707" s="15">
        <f t="shared" ref="L707:L770" si="60">(((K707/60)/60)/24) + DATE(1970,1,1)</f>
        <v>42756.491643518515</v>
      </c>
      <c r="M707">
        <v>1482407278</v>
      </c>
      <c r="N707" s="15">
        <f t="shared" ref="N707:N770" si="61">(((M707/60)/60)/24) + DATE(1970,1,1)</f>
        <v>42726.491643518515</v>
      </c>
      <c r="O707" t="b">
        <v>0</v>
      </c>
      <c r="P707">
        <v>5</v>
      </c>
      <c r="Q707" t="b">
        <v>0</v>
      </c>
      <c r="R707" t="s">
        <v>8271</v>
      </c>
      <c r="S707" s="11" t="s">
        <v>8335</v>
      </c>
      <c r="T707" t="s">
        <v>8337</v>
      </c>
      <c r="U707" s="9"/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4">
        <f t="shared" si="58"/>
        <v>0</v>
      </c>
      <c r="G708" s="14" t="e">
        <f t="shared" si="59"/>
        <v>#DIV/0!</v>
      </c>
      <c r="H708" t="s">
        <v>8220</v>
      </c>
      <c r="I708" t="s">
        <v>8226</v>
      </c>
      <c r="J708" t="s">
        <v>8248</v>
      </c>
      <c r="K708">
        <v>1481740740</v>
      </c>
      <c r="L708" s="15">
        <f t="shared" si="60"/>
        <v>42718.777083333334</v>
      </c>
      <c r="M708">
        <v>1478130783</v>
      </c>
      <c r="N708" s="15">
        <f t="shared" si="61"/>
        <v>42676.995173611111</v>
      </c>
      <c r="O708" t="b">
        <v>0</v>
      </c>
      <c r="P708">
        <v>0</v>
      </c>
      <c r="Q708" t="b">
        <v>0</v>
      </c>
      <c r="R708" t="s">
        <v>8271</v>
      </c>
      <c r="S708" s="11" t="s">
        <v>8335</v>
      </c>
      <c r="T708" t="s">
        <v>8337</v>
      </c>
      <c r="U708" s="9"/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4">
        <f t="shared" si="58"/>
        <v>79</v>
      </c>
      <c r="G709" s="14">
        <f t="shared" si="59"/>
        <v>117.7</v>
      </c>
      <c r="H709" t="s">
        <v>8220</v>
      </c>
      <c r="I709" t="s">
        <v>8224</v>
      </c>
      <c r="J709" t="s">
        <v>8246</v>
      </c>
      <c r="K709">
        <v>1483286127</v>
      </c>
      <c r="L709" s="15">
        <f t="shared" si="60"/>
        <v>42736.663506944446</v>
      </c>
      <c r="M709">
        <v>1479830127</v>
      </c>
      <c r="N709" s="15">
        <f t="shared" si="61"/>
        <v>42696.663506944446</v>
      </c>
      <c r="O709" t="b">
        <v>0</v>
      </c>
      <c r="P709">
        <v>456</v>
      </c>
      <c r="Q709" t="b">
        <v>0</v>
      </c>
      <c r="R709" t="s">
        <v>8271</v>
      </c>
      <c r="S709" s="11" t="s">
        <v>8335</v>
      </c>
      <c r="T709" t="s">
        <v>8337</v>
      </c>
      <c r="U709" s="9"/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4">
        <f t="shared" si="58"/>
        <v>22</v>
      </c>
      <c r="G710" s="14">
        <f t="shared" si="59"/>
        <v>23.95</v>
      </c>
      <c r="H710" t="s">
        <v>8220</v>
      </c>
      <c r="I710" t="s">
        <v>8224</v>
      </c>
      <c r="J710" t="s">
        <v>8246</v>
      </c>
      <c r="K710">
        <v>1410616600</v>
      </c>
      <c r="L710" s="15">
        <f t="shared" si="60"/>
        <v>41895.581018518518</v>
      </c>
      <c r="M710">
        <v>1405432600</v>
      </c>
      <c r="N710" s="15">
        <f t="shared" si="61"/>
        <v>41835.581018518518</v>
      </c>
      <c r="O710" t="b">
        <v>0</v>
      </c>
      <c r="P710">
        <v>369</v>
      </c>
      <c r="Q710" t="b">
        <v>0</v>
      </c>
      <c r="R710" t="s">
        <v>8271</v>
      </c>
      <c r="S710" s="11" t="s">
        <v>8335</v>
      </c>
      <c r="T710" t="s">
        <v>8337</v>
      </c>
      <c r="U710" s="9"/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4">
        <f t="shared" si="58"/>
        <v>0</v>
      </c>
      <c r="G711" s="14">
        <f t="shared" si="59"/>
        <v>30.5</v>
      </c>
      <c r="H711" t="s">
        <v>8220</v>
      </c>
      <c r="I711" t="s">
        <v>8223</v>
      </c>
      <c r="J711" t="s">
        <v>8245</v>
      </c>
      <c r="K711">
        <v>1417741159</v>
      </c>
      <c r="L711" s="15">
        <f t="shared" si="60"/>
        <v>41978.041192129633</v>
      </c>
      <c r="M711">
        <v>1415149159</v>
      </c>
      <c r="N711" s="15">
        <f t="shared" si="61"/>
        <v>41948.041192129633</v>
      </c>
      <c r="O711" t="b">
        <v>0</v>
      </c>
      <c r="P711">
        <v>2</v>
      </c>
      <c r="Q711" t="b">
        <v>0</v>
      </c>
      <c r="R711" t="s">
        <v>8271</v>
      </c>
      <c r="S711" s="11" t="s">
        <v>8335</v>
      </c>
      <c r="T711" t="s">
        <v>8337</v>
      </c>
      <c r="U711" s="9"/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4">
        <f t="shared" si="58"/>
        <v>0</v>
      </c>
      <c r="G712" s="14" t="e">
        <f t="shared" si="59"/>
        <v>#DIV/0!</v>
      </c>
      <c r="H712" t="s">
        <v>8220</v>
      </c>
      <c r="I712" t="s">
        <v>8228</v>
      </c>
      <c r="J712" t="s">
        <v>8250</v>
      </c>
      <c r="K712">
        <v>1408495440</v>
      </c>
      <c r="L712" s="15">
        <f t="shared" si="60"/>
        <v>41871.030555555553</v>
      </c>
      <c r="M712">
        <v>1405640302</v>
      </c>
      <c r="N712" s="15">
        <f t="shared" si="61"/>
        <v>41837.984976851854</v>
      </c>
      <c r="O712" t="b">
        <v>0</v>
      </c>
      <c r="P712">
        <v>0</v>
      </c>
      <c r="Q712" t="b">
        <v>0</v>
      </c>
      <c r="R712" t="s">
        <v>8271</v>
      </c>
      <c r="S712" s="11" t="s">
        <v>8335</v>
      </c>
      <c r="T712" t="s">
        <v>8337</v>
      </c>
      <c r="U712" s="9"/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4">
        <f t="shared" si="58"/>
        <v>34</v>
      </c>
      <c r="G713" s="14">
        <f t="shared" si="59"/>
        <v>99.97</v>
      </c>
      <c r="H713" t="s">
        <v>8220</v>
      </c>
      <c r="I713" t="s">
        <v>8232</v>
      </c>
      <c r="J713" t="s">
        <v>8248</v>
      </c>
      <c r="K713">
        <v>1481716868</v>
      </c>
      <c r="L713" s="15">
        <f t="shared" si="60"/>
        <v>42718.500787037032</v>
      </c>
      <c r="M713">
        <v>1478257268</v>
      </c>
      <c r="N713" s="15">
        <f t="shared" si="61"/>
        <v>42678.459120370375</v>
      </c>
      <c r="O713" t="b">
        <v>0</v>
      </c>
      <c r="P713">
        <v>338</v>
      </c>
      <c r="Q713" t="b">
        <v>0</v>
      </c>
      <c r="R713" t="s">
        <v>8271</v>
      </c>
      <c r="S713" s="11" t="s">
        <v>8335</v>
      </c>
      <c r="T713" t="s">
        <v>8337</v>
      </c>
      <c r="U713" s="9"/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4">
        <f t="shared" si="58"/>
        <v>0</v>
      </c>
      <c r="G714" s="14">
        <f t="shared" si="59"/>
        <v>26.25</v>
      </c>
      <c r="H714" t="s">
        <v>8220</v>
      </c>
      <c r="I714" t="s">
        <v>8223</v>
      </c>
      <c r="J714" t="s">
        <v>8245</v>
      </c>
      <c r="K714">
        <v>1455466832</v>
      </c>
      <c r="L714" s="15">
        <f t="shared" si="60"/>
        <v>42414.680925925932</v>
      </c>
      <c r="M714">
        <v>1452874832</v>
      </c>
      <c r="N714" s="15">
        <f t="shared" si="61"/>
        <v>42384.680925925932</v>
      </c>
      <c r="O714" t="b">
        <v>0</v>
      </c>
      <c r="P714">
        <v>4</v>
      </c>
      <c r="Q714" t="b">
        <v>0</v>
      </c>
      <c r="R714" t="s">
        <v>8271</v>
      </c>
      <c r="S714" s="11" t="s">
        <v>8335</v>
      </c>
      <c r="T714" t="s">
        <v>8337</v>
      </c>
      <c r="U714" s="9"/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4">
        <f t="shared" si="58"/>
        <v>1</v>
      </c>
      <c r="G715" s="14">
        <f t="shared" si="59"/>
        <v>199</v>
      </c>
      <c r="H715" t="s">
        <v>8220</v>
      </c>
      <c r="I715" t="s">
        <v>8236</v>
      </c>
      <c r="J715" t="s">
        <v>8248</v>
      </c>
      <c r="K715">
        <v>1465130532</v>
      </c>
      <c r="L715" s="15">
        <f t="shared" si="60"/>
        <v>42526.529305555552</v>
      </c>
      <c r="M715">
        <v>1462538532</v>
      </c>
      <c r="N715" s="15">
        <f t="shared" si="61"/>
        <v>42496.529305555552</v>
      </c>
      <c r="O715" t="b">
        <v>0</v>
      </c>
      <c r="P715">
        <v>1</v>
      </c>
      <c r="Q715" t="b">
        <v>0</v>
      </c>
      <c r="R715" t="s">
        <v>8271</v>
      </c>
      <c r="S715" s="11" t="s">
        <v>8335</v>
      </c>
      <c r="T715" t="s">
        <v>8337</v>
      </c>
      <c r="U715" s="9"/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4">
        <f t="shared" si="58"/>
        <v>15</v>
      </c>
      <c r="G716" s="14">
        <f t="shared" si="59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 s="15">
        <f t="shared" si="60"/>
        <v>42794.787986111114</v>
      </c>
      <c r="M716">
        <v>1483124082</v>
      </c>
      <c r="N716" s="15">
        <f t="shared" si="61"/>
        <v>42734.787986111114</v>
      </c>
      <c r="O716" t="b">
        <v>0</v>
      </c>
      <c r="P716">
        <v>28</v>
      </c>
      <c r="Q716" t="b">
        <v>0</v>
      </c>
      <c r="R716" t="s">
        <v>8271</v>
      </c>
      <c r="S716" s="11" t="s">
        <v>8335</v>
      </c>
      <c r="T716" t="s">
        <v>8337</v>
      </c>
      <c r="U716" s="9"/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4">
        <f t="shared" si="58"/>
        <v>5</v>
      </c>
      <c r="G717" s="14">
        <f t="shared" si="59"/>
        <v>115.75</v>
      </c>
      <c r="H717" t="s">
        <v>8220</v>
      </c>
      <c r="I717" t="s">
        <v>8223</v>
      </c>
      <c r="J717" t="s">
        <v>8245</v>
      </c>
      <c r="K717">
        <v>1446693040</v>
      </c>
      <c r="L717" s="15">
        <f t="shared" si="60"/>
        <v>42313.132407407407</v>
      </c>
      <c r="M717">
        <v>1443233440</v>
      </c>
      <c r="N717" s="15">
        <f t="shared" si="61"/>
        <v>42273.090740740736</v>
      </c>
      <c r="O717" t="b">
        <v>0</v>
      </c>
      <c r="P717">
        <v>12</v>
      </c>
      <c r="Q717" t="b">
        <v>0</v>
      </c>
      <c r="R717" t="s">
        <v>8271</v>
      </c>
      <c r="S717" s="11" t="s">
        <v>8335</v>
      </c>
      <c r="T717" t="s">
        <v>8337</v>
      </c>
      <c r="U717" s="9"/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4">
        <f t="shared" si="58"/>
        <v>10</v>
      </c>
      <c r="G718" s="14">
        <f t="shared" si="59"/>
        <v>44.69</v>
      </c>
      <c r="H718" t="s">
        <v>8220</v>
      </c>
      <c r="I718" t="s">
        <v>8223</v>
      </c>
      <c r="J718" t="s">
        <v>8245</v>
      </c>
      <c r="K718">
        <v>1417392000</v>
      </c>
      <c r="L718" s="15">
        <f t="shared" si="60"/>
        <v>41974</v>
      </c>
      <c r="M718">
        <v>1414511307</v>
      </c>
      <c r="N718" s="15">
        <f t="shared" si="61"/>
        <v>41940.658645833333</v>
      </c>
      <c r="O718" t="b">
        <v>0</v>
      </c>
      <c r="P718">
        <v>16</v>
      </c>
      <c r="Q718" t="b">
        <v>0</v>
      </c>
      <c r="R718" t="s">
        <v>8271</v>
      </c>
      <c r="S718" s="11" t="s">
        <v>8335</v>
      </c>
      <c r="T718" t="s">
        <v>8337</v>
      </c>
      <c r="U718" s="9"/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4">
        <f t="shared" si="58"/>
        <v>0</v>
      </c>
      <c r="G719" s="14">
        <f t="shared" si="59"/>
        <v>76.25</v>
      </c>
      <c r="H719" t="s">
        <v>8220</v>
      </c>
      <c r="I719" t="s">
        <v>8223</v>
      </c>
      <c r="J719" t="s">
        <v>8245</v>
      </c>
      <c r="K719">
        <v>1409949002</v>
      </c>
      <c r="L719" s="15">
        <f t="shared" si="60"/>
        <v>41887.854189814818</v>
      </c>
      <c r="M719">
        <v>1407357002</v>
      </c>
      <c r="N719" s="15">
        <f t="shared" si="61"/>
        <v>41857.854189814818</v>
      </c>
      <c r="O719" t="b">
        <v>0</v>
      </c>
      <c r="P719">
        <v>4</v>
      </c>
      <c r="Q719" t="b">
        <v>0</v>
      </c>
      <c r="R719" t="s">
        <v>8271</v>
      </c>
      <c r="S719" s="11" t="s">
        <v>8335</v>
      </c>
      <c r="T719" t="s">
        <v>8337</v>
      </c>
      <c r="U719" s="9"/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4">
        <f t="shared" si="58"/>
        <v>1</v>
      </c>
      <c r="G720" s="14">
        <f t="shared" si="59"/>
        <v>22.5</v>
      </c>
      <c r="H720" t="s">
        <v>8220</v>
      </c>
      <c r="I720" t="s">
        <v>8223</v>
      </c>
      <c r="J720" t="s">
        <v>8245</v>
      </c>
      <c r="K720">
        <v>1487397540</v>
      </c>
      <c r="L720" s="15">
        <f t="shared" si="60"/>
        <v>42784.249305555553</v>
      </c>
      <c r="M720">
        <v>1484684247</v>
      </c>
      <c r="N720" s="15">
        <f t="shared" si="61"/>
        <v>42752.845451388886</v>
      </c>
      <c r="O720" t="b">
        <v>0</v>
      </c>
      <c r="P720">
        <v>4</v>
      </c>
      <c r="Q720" t="b">
        <v>0</v>
      </c>
      <c r="R720" t="s">
        <v>8271</v>
      </c>
      <c r="S720" s="11" t="s">
        <v>8335</v>
      </c>
      <c r="T720" t="s">
        <v>8337</v>
      </c>
      <c r="U720" s="9"/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4">
        <f t="shared" si="58"/>
        <v>1</v>
      </c>
      <c r="G721" s="14">
        <f t="shared" si="59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 s="15">
        <f t="shared" si="60"/>
        <v>42423.040231481486</v>
      </c>
      <c r="M721">
        <v>1454979476</v>
      </c>
      <c r="N721" s="15">
        <f t="shared" si="61"/>
        <v>42409.040231481486</v>
      </c>
      <c r="O721" t="b">
        <v>0</v>
      </c>
      <c r="P721">
        <v>10</v>
      </c>
      <c r="Q721" t="b">
        <v>0</v>
      </c>
      <c r="R721" t="s">
        <v>8271</v>
      </c>
      <c r="S721" s="11" t="s">
        <v>8335</v>
      </c>
      <c r="T721" t="s">
        <v>8337</v>
      </c>
      <c r="U721" s="9"/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4">
        <f t="shared" si="58"/>
        <v>144</v>
      </c>
      <c r="G722" s="14">
        <f t="shared" si="59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 s="15">
        <f t="shared" si="60"/>
        <v>40937.649201388893</v>
      </c>
      <c r="M722">
        <v>1325432091</v>
      </c>
      <c r="N722" s="15">
        <f t="shared" si="61"/>
        <v>40909.649201388893</v>
      </c>
      <c r="O722" t="b">
        <v>0</v>
      </c>
      <c r="P722">
        <v>41</v>
      </c>
      <c r="Q722" t="b">
        <v>1</v>
      </c>
      <c r="R722" t="s">
        <v>8272</v>
      </c>
      <c r="S722" s="11" t="s">
        <v>8338</v>
      </c>
      <c r="T722" t="s">
        <v>8339</v>
      </c>
      <c r="U722" s="9"/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4">
        <f t="shared" si="58"/>
        <v>122</v>
      </c>
      <c r="G723" s="14">
        <f t="shared" si="59"/>
        <v>84.14</v>
      </c>
      <c r="H723" t="s">
        <v>8218</v>
      </c>
      <c r="I723" t="s">
        <v>8223</v>
      </c>
      <c r="J723" t="s">
        <v>8245</v>
      </c>
      <c r="K723">
        <v>1406900607</v>
      </c>
      <c r="L723" s="15">
        <f t="shared" si="60"/>
        <v>41852.571840277778</v>
      </c>
      <c r="M723">
        <v>1403012607</v>
      </c>
      <c r="N723" s="15">
        <f t="shared" si="61"/>
        <v>41807.571840277778</v>
      </c>
      <c r="O723" t="b">
        <v>0</v>
      </c>
      <c r="P723">
        <v>119</v>
      </c>
      <c r="Q723" t="b">
        <v>1</v>
      </c>
      <c r="R723" t="s">
        <v>8272</v>
      </c>
      <c r="S723" s="11" t="s">
        <v>8338</v>
      </c>
      <c r="T723" t="s">
        <v>8339</v>
      </c>
      <c r="U723" s="9"/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4">
        <f t="shared" si="58"/>
        <v>132</v>
      </c>
      <c r="G724" s="14">
        <f t="shared" si="59"/>
        <v>215.73</v>
      </c>
      <c r="H724" t="s">
        <v>8218</v>
      </c>
      <c r="I724" t="s">
        <v>8223</v>
      </c>
      <c r="J724" t="s">
        <v>8245</v>
      </c>
      <c r="K724">
        <v>1333909178</v>
      </c>
      <c r="L724" s="15">
        <f t="shared" si="60"/>
        <v>41007.76363425926</v>
      </c>
      <c r="M724">
        <v>1331320778</v>
      </c>
      <c r="N724" s="15">
        <f t="shared" si="61"/>
        <v>40977.805300925924</v>
      </c>
      <c r="O724" t="b">
        <v>0</v>
      </c>
      <c r="P724">
        <v>153</v>
      </c>
      <c r="Q724" t="b">
        <v>1</v>
      </c>
      <c r="R724" t="s">
        <v>8272</v>
      </c>
      <c r="S724" s="11" t="s">
        <v>8338</v>
      </c>
      <c r="T724" t="s">
        <v>8339</v>
      </c>
      <c r="U724" s="9"/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4">
        <f t="shared" si="58"/>
        <v>109</v>
      </c>
      <c r="G725" s="14">
        <f t="shared" si="59"/>
        <v>54.69</v>
      </c>
      <c r="H725" t="s">
        <v>8218</v>
      </c>
      <c r="I725" t="s">
        <v>8223</v>
      </c>
      <c r="J725" t="s">
        <v>8245</v>
      </c>
      <c r="K725">
        <v>1438228740</v>
      </c>
      <c r="L725" s="15">
        <f t="shared" si="60"/>
        <v>42215.165972222225</v>
      </c>
      <c r="M725">
        <v>1435606549</v>
      </c>
      <c r="N725" s="15">
        <f t="shared" si="61"/>
        <v>42184.816539351858</v>
      </c>
      <c r="O725" t="b">
        <v>0</v>
      </c>
      <c r="P725">
        <v>100</v>
      </c>
      <c r="Q725" t="b">
        <v>1</v>
      </c>
      <c r="R725" t="s">
        <v>8272</v>
      </c>
      <c r="S725" s="11" t="s">
        <v>8338</v>
      </c>
      <c r="T725" t="s">
        <v>8339</v>
      </c>
      <c r="U725" s="9"/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4">
        <f t="shared" si="58"/>
        <v>105</v>
      </c>
      <c r="G726" s="14">
        <f t="shared" si="59"/>
        <v>51.63</v>
      </c>
      <c r="H726" t="s">
        <v>8218</v>
      </c>
      <c r="I726" t="s">
        <v>8223</v>
      </c>
      <c r="J726" t="s">
        <v>8245</v>
      </c>
      <c r="K726">
        <v>1309447163</v>
      </c>
      <c r="L726" s="15">
        <f t="shared" si="60"/>
        <v>40724.638460648144</v>
      </c>
      <c r="M726">
        <v>1306855163</v>
      </c>
      <c r="N726" s="15">
        <f t="shared" si="61"/>
        <v>40694.638460648144</v>
      </c>
      <c r="O726" t="b">
        <v>0</v>
      </c>
      <c r="P726">
        <v>143</v>
      </c>
      <c r="Q726" t="b">
        <v>1</v>
      </c>
      <c r="R726" t="s">
        <v>8272</v>
      </c>
      <c r="S726" s="11" t="s">
        <v>8338</v>
      </c>
      <c r="T726" t="s">
        <v>8339</v>
      </c>
      <c r="U726" s="9"/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4">
        <f t="shared" si="58"/>
        <v>100</v>
      </c>
      <c r="G727" s="14">
        <f t="shared" si="59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 s="15">
        <f t="shared" si="60"/>
        <v>42351.626296296294</v>
      </c>
      <c r="M727">
        <v>1447426912</v>
      </c>
      <c r="N727" s="15">
        <f t="shared" si="61"/>
        <v>42321.626296296294</v>
      </c>
      <c r="O727" t="b">
        <v>0</v>
      </c>
      <c r="P727">
        <v>140</v>
      </c>
      <c r="Q727" t="b">
        <v>1</v>
      </c>
      <c r="R727" t="s">
        <v>8272</v>
      </c>
      <c r="S727" s="11" t="s">
        <v>8338</v>
      </c>
      <c r="T727" t="s">
        <v>8339</v>
      </c>
      <c r="U727" s="9"/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4">
        <f t="shared" si="58"/>
        <v>101</v>
      </c>
      <c r="G728" s="14">
        <f t="shared" si="59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 s="15">
        <f t="shared" si="60"/>
        <v>41376.042673611111</v>
      </c>
      <c r="M728">
        <v>1363136487</v>
      </c>
      <c r="N728" s="15">
        <f t="shared" si="61"/>
        <v>41346.042673611111</v>
      </c>
      <c r="O728" t="b">
        <v>0</v>
      </c>
      <c r="P728">
        <v>35</v>
      </c>
      <c r="Q728" t="b">
        <v>1</v>
      </c>
      <c r="R728" t="s">
        <v>8272</v>
      </c>
      <c r="S728" s="11" t="s">
        <v>8338</v>
      </c>
      <c r="T728" t="s">
        <v>8339</v>
      </c>
      <c r="U728" s="9"/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4">
        <f t="shared" si="58"/>
        <v>156</v>
      </c>
      <c r="G729" s="14">
        <f t="shared" si="59"/>
        <v>36.53</v>
      </c>
      <c r="H729" t="s">
        <v>8218</v>
      </c>
      <c r="I729" t="s">
        <v>8223</v>
      </c>
      <c r="J729" t="s">
        <v>8245</v>
      </c>
      <c r="K729">
        <v>1358198400</v>
      </c>
      <c r="L729" s="15">
        <f t="shared" si="60"/>
        <v>41288.888888888891</v>
      </c>
      <c r="M729">
        <v>1354580949</v>
      </c>
      <c r="N729" s="15">
        <f t="shared" si="61"/>
        <v>41247.020243055551</v>
      </c>
      <c r="O729" t="b">
        <v>0</v>
      </c>
      <c r="P729">
        <v>149</v>
      </c>
      <c r="Q729" t="b">
        <v>1</v>
      </c>
      <c r="R729" t="s">
        <v>8272</v>
      </c>
      <c r="S729" s="11" t="s">
        <v>8338</v>
      </c>
      <c r="T729" t="s">
        <v>8339</v>
      </c>
      <c r="U729" s="9"/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4">
        <f t="shared" si="58"/>
        <v>106</v>
      </c>
      <c r="G730" s="14">
        <f t="shared" si="59"/>
        <v>60.9</v>
      </c>
      <c r="H730" t="s">
        <v>8218</v>
      </c>
      <c r="I730" t="s">
        <v>8223</v>
      </c>
      <c r="J730" t="s">
        <v>8245</v>
      </c>
      <c r="K730">
        <v>1313957157</v>
      </c>
      <c r="L730" s="15">
        <f t="shared" si="60"/>
        <v>40776.837465277778</v>
      </c>
      <c r="M730">
        <v>1310069157</v>
      </c>
      <c r="N730" s="15">
        <f t="shared" si="61"/>
        <v>40731.837465277778</v>
      </c>
      <c r="O730" t="b">
        <v>0</v>
      </c>
      <c r="P730">
        <v>130</v>
      </c>
      <c r="Q730" t="b">
        <v>1</v>
      </c>
      <c r="R730" t="s">
        <v>8272</v>
      </c>
      <c r="S730" s="11" t="s">
        <v>8338</v>
      </c>
      <c r="T730" t="s">
        <v>8339</v>
      </c>
      <c r="U730" s="9"/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4">
        <f t="shared" si="58"/>
        <v>131</v>
      </c>
      <c r="G731" s="14">
        <f t="shared" si="59"/>
        <v>43.55</v>
      </c>
      <c r="H731" t="s">
        <v>8218</v>
      </c>
      <c r="I731" t="s">
        <v>8223</v>
      </c>
      <c r="J731" t="s">
        <v>8245</v>
      </c>
      <c r="K731">
        <v>1348028861</v>
      </c>
      <c r="L731" s="15">
        <f t="shared" si="60"/>
        <v>41171.185891203706</v>
      </c>
      <c r="M731">
        <v>1342844861</v>
      </c>
      <c r="N731" s="15">
        <f t="shared" si="61"/>
        <v>41111.185891203706</v>
      </c>
      <c r="O731" t="b">
        <v>0</v>
      </c>
      <c r="P731">
        <v>120</v>
      </c>
      <c r="Q731" t="b">
        <v>1</v>
      </c>
      <c r="R731" t="s">
        <v>8272</v>
      </c>
      <c r="S731" s="11" t="s">
        <v>8338</v>
      </c>
      <c r="T731" t="s">
        <v>8339</v>
      </c>
      <c r="U731" s="9"/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4">
        <f t="shared" si="58"/>
        <v>132</v>
      </c>
      <c r="G732" s="14">
        <f t="shared" si="59"/>
        <v>99.77</v>
      </c>
      <c r="H732" t="s">
        <v>8218</v>
      </c>
      <c r="I732" t="s">
        <v>8223</v>
      </c>
      <c r="J732" t="s">
        <v>8245</v>
      </c>
      <c r="K732">
        <v>1323280391</v>
      </c>
      <c r="L732" s="15">
        <f t="shared" si="60"/>
        <v>40884.745266203703</v>
      </c>
      <c r="M732">
        <v>1320688391</v>
      </c>
      <c r="N732" s="15">
        <f t="shared" si="61"/>
        <v>40854.745266203703</v>
      </c>
      <c r="O732" t="b">
        <v>0</v>
      </c>
      <c r="P732">
        <v>265</v>
      </c>
      <c r="Q732" t="b">
        <v>1</v>
      </c>
      <c r="R732" t="s">
        <v>8272</v>
      </c>
      <c r="S732" s="11" t="s">
        <v>8338</v>
      </c>
      <c r="T732" t="s">
        <v>8339</v>
      </c>
      <c r="U732" s="9"/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4">
        <f t="shared" si="58"/>
        <v>126</v>
      </c>
      <c r="G733" s="14">
        <f t="shared" si="59"/>
        <v>88.73</v>
      </c>
      <c r="H733" t="s">
        <v>8218</v>
      </c>
      <c r="I733" t="s">
        <v>8223</v>
      </c>
      <c r="J733" t="s">
        <v>8245</v>
      </c>
      <c r="K733">
        <v>1327212000</v>
      </c>
      <c r="L733" s="15">
        <f t="shared" si="60"/>
        <v>40930.25</v>
      </c>
      <c r="M733">
        <v>1322852747</v>
      </c>
      <c r="N733" s="15">
        <f t="shared" si="61"/>
        <v>40879.795682870368</v>
      </c>
      <c r="O733" t="b">
        <v>0</v>
      </c>
      <c r="P733">
        <v>71</v>
      </c>
      <c r="Q733" t="b">
        <v>1</v>
      </c>
      <c r="R733" t="s">
        <v>8272</v>
      </c>
      <c r="S733" s="11" t="s">
        <v>8338</v>
      </c>
      <c r="T733" t="s">
        <v>8339</v>
      </c>
      <c r="U733" s="9"/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4">
        <f t="shared" si="58"/>
        <v>160</v>
      </c>
      <c r="G734" s="14">
        <f t="shared" si="59"/>
        <v>4.92</v>
      </c>
      <c r="H734" t="s">
        <v>8218</v>
      </c>
      <c r="I734" t="s">
        <v>8224</v>
      </c>
      <c r="J734" t="s">
        <v>8246</v>
      </c>
      <c r="K734">
        <v>1380449461</v>
      </c>
      <c r="L734" s="15">
        <f t="shared" si="60"/>
        <v>41546.424317129626</v>
      </c>
      <c r="M734">
        <v>1375265461</v>
      </c>
      <c r="N734" s="15">
        <f t="shared" si="61"/>
        <v>41486.424317129626</v>
      </c>
      <c r="O734" t="b">
        <v>0</v>
      </c>
      <c r="P734">
        <v>13</v>
      </c>
      <c r="Q734" t="b">
        <v>1</v>
      </c>
      <c r="R734" t="s">
        <v>8272</v>
      </c>
      <c r="S734" s="11" t="s">
        <v>8338</v>
      </c>
      <c r="T734" t="s">
        <v>8339</v>
      </c>
      <c r="U734" s="9"/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4">
        <f t="shared" si="58"/>
        <v>120</v>
      </c>
      <c r="G735" s="14">
        <f t="shared" si="59"/>
        <v>17.82</v>
      </c>
      <c r="H735" t="s">
        <v>8218</v>
      </c>
      <c r="I735" t="s">
        <v>8224</v>
      </c>
      <c r="J735" t="s">
        <v>8246</v>
      </c>
      <c r="K735">
        <v>1387533892</v>
      </c>
      <c r="L735" s="15">
        <f t="shared" si="60"/>
        <v>41628.420046296298</v>
      </c>
      <c r="M735">
        <v>1384941892</v>
      </c>
      <c r="N735" s="15">
        <f t="shared" si="61"/>
        <v>41598.420046296298</v>
      </c>
      <c r="O735" t="b">
        <v>0</v>
      </c>
      <c r="P735">
        <v>169</v>
      </c>
      <c r="Q735" t="b">
        <v>1</v>
      </c>
      <c r="R735" t="s">
        <v>8272</v>
      </c>
      <c r="S735" s="11" t="s">
        <v>8338</v>
      </c>
      <c r="T735" t="s">
        <v>8339</v>
      </c>
      <c r="U735" s="9"/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4">
        <f t="shared" si="58"/>
        <v>126</v>
      </c>
      <c r="G736" s="14">
        <f t="shared" si="59"/>
        <v>187.19</v>
      </c>
      <c r="H736" t="s">
        <v>8218</v>
      </c>
      <c r="I736" t="s">
        <v>8228</v>
      </c>
      <c r="J736" t="s">
        <v>8250</v>
      </c>
      <c r="K736">
        <v>1431147600</v>
      </c>
      <c r="L736" s="15">
        <f t="shared" si="60"/>
        <v>42133.208333333328</v>
      </c>
      <c r="M736">
        <v>1428465420</v>
      </c>
      <c r="N736" s="15">
        <f t="shared" si="61"/>
        <v>42102.164583333331</v>
      </c>
      <c r="O736" t="b">
        <v>0</v>
      </c>
      <c r="P736">
        <v>57</v>
      </c>
      <c r="Q736" t="b">
        <v>1</v>
      </c>
      <c r="R736" t="s">
        <v>8272</v>
      </c>
      <c r="S736" s="11" t="s">
        <v>8338</v>
      </c>
      <c r="T736" t="s">
        <v>8339</v>
      </c>
      <c r="U736" s="9"/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4">
        <f t="shared" si="58"/>
        <v>114</v>
      </c>
      <c r="G737" s="14">
        <f t="shared" si="59"/>
        <v>234.81</v>
      </c>
      <c r="H737" t="s">
        <v>8218</v>
      </c>
      <c r="I737" t="s">
        <v>8223</v>
      </c>
      <c r="J737" t="s">
        <v>8245</v>
      </c>
      <c r="K737">
        <v>1417653540</v>
      </c>
      <c r="L737" s="15">
        <f t="shared" si="60"/>
        <v>41977.027083333334</v>
      </c>
      <c r="M737">
        <v>1414975346</v>
      </c>
      <c r="N737" s="15">
        <f t="shared" si="61"/>
        <v>41946.029467592591</v>
      </c>
      <c r="O737" t="b">
        <v>0</v>
      </c>
      <c r="P737">
        <v>229</v>
      </c>
      <c r="Q737" t="b">
        <v>1</v>
      </c>
      <c r="R737" t="s">
        <v>8272</v>
      </c>
      <c r="S737" s="11" t="s">
        <v>8338</v>
      </c>
      <c r="T737" t="s">
        <v>8339</v>
      </c>
      <c r="U737" s="9"/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4">
        <f t="shared" si="58"/>
        <v>315</v>
      </c>
      <c r="G738" s="14">
        <f t="shared" si="59"/>
        <v>105.05</v>
      </c>
      <c r="H738" t="s">
        <v>8218</v>
      </c>
      <c r="I738" t="s">
        <v>8223</v>
      </c>
      <c r="J738" t="s">
        <v>8245</v>
      </c>
      <c r="K738">
        <v>1385009940</v>
      </c>
      <c r="L738" s="15">
        <f t="shared" si="60"/>
        <v>41599.207638888889</v>
      </c>
      <c r="M738">
        <v>1383327440</v>
      </c>
      <c r="N738" s="15">
        <f t="shared" si="61"/>
        <v>41579.734259259261</v>
      </c>
      <c r="O738" t="b">
        <v>0</v>
      </c>
      <c r="P738">
        <v>108</v>
      </c>
      <c r="Q738" t="b">
        <v>1</v>
      </c>
      <c r="R738" t="s">
        <v>8272</v>
      </c>
      <c r="S738" s="11" t="s">
        <v>8338</v>
      </c>
      <c r="T738" t="s">
        <v>8339</v>
      </c>
      <c r="U738" s="9"/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4">
        <f t="shared" si="58"/>
        <v>122</v>
      </c>
      <c r="G739" s="14">
        <f t="shared" si="59"/>
        <v>56.67</v>
      </c>
      <c r="H739" t="s">
        <v>8218</v>
      </c>
      <c r="I739" t="s">
        <v>8223</v>
      </c>
      <c r="J739" t="s">
        <v>8245</v>
      </c>
      <c r="K739">
        <v>1392408000</v>
      </c>
      <c r="L739" s="15">
        <f t="shared" si="60"/>
        <v>41684.833333333336</v>
      </c>
      <c r="M739">
        <v>1390890987</v>
      </c>
      <c r="N739" s="15">
        <f t="shared" si="61"/>
        <v>41667.275312500002</v>
      </c>
      <c r="O739" t="b">
        <v>0</v>
      </c>
      <c r="P739">
        <v>108</v>
      </c>
      <c r="Q739" t="b">
        <v>1</v>
      </c>
      <c r="R739" t="s">
        <v>8272</v>
      </c>
      <c r="S739" s="11" t="s">
        <v>8338</v>
      </c>
      <c r="T739" t="s">
        <v>8339</v>
      </c>
      <c r="U739" s="9"/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4">
        <f t="shared" si="58"/>
        <v>107</v>
      </c>
      <c r="G740" s="14">
        <f t="shared" si="59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 s="15">
        <f t="shared" si="60"/>
        <v>41974.207638888889</v>
      </c>
      <c r="M740">
        <v>1414765794</v>
      </c>
      <c r="N740" s="15">
        <f t="shared" si="61"/>
        <v>41943.604097222218</v>
      </c>
      <c r="O740" t="b">
        <v>0</v>
      </c>
      <c r="P740">
        <v>41</v>
      </c>
      <c r="Q740" t="b">
        <v>1</v>
      </c>
      <c r="R740" t="s">
        <v>8272</v>
      </c>
      <c r="S740" s="11" t="s">
        <v>8338</v>
      </c>
      <c r="T740" t="s">
        <v>8339</v>
      </c>
      <c r="U740" s="9"/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4">
        <f t="shared" si="58"/>
        <v>158</v>
      </c>
      <c r="G741" s="14">
        <f t="shared" si="59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 s="15">
        <f t="shared" si="60"/>
        <v>41862.502650462964</v>
      </c>
      <c r="M741">
        <v>1404907429</v>
      </c>
      <c r="N741" s="15">
        <f t="shared" si="61"/>
        <v>41829.502650462964</v>
      </c>
      <c r="O741" t="b">
        <v>0</v>
      </c>
      <c r="P741">
        <v>139</v>
      </c>
      <c r="Q741" t="b">
        <v>1</v>
      </c>
      <c r="R741" t="s">
        <v>8272</v>
      </c>
      <c r="S741" s="11" t="s">
        <v>8338</v>
      </c>
      <c r="T741" t="s">
        <v>8339</v>
      </c>
      <c r="U741" s="9"/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4">
        <f t="shared" si="58"/>
        <v>107</v>
      </c>
      <c r="G742" s="14">
        <f t="shared" si="59"/>
        <v>169.58</v>
      </c>
      <c r="H742" t="s">
        <v>8218</v>
      </c>
      <c r="I742" t="s">
        <v>8223</v>
      </c>
      <c r="J742" t="s">
        <v>8245</v>
      </c>
      <c r="K742">
        <v>1434857482</v>
      </c>
      <c r="L742" s="15">
        <f t="shared" si="60"/>
        <v>42176.146782407406</v>
      </c>
      <c r="M742">
        <v>1433647882</v>
      </c>
      <c r="N742" s="15">
        <f t="shared" si="61"/>
        <v>42162.146782407406</v>
      </c>
      <c r="O742" t="b">
        <v>0</v>
      </c>
      <c r="P742">
        <v>19</v>
      </c>
      <c r="Q742" t="b">
        <v>1</v>
      </c>
      <c r="R742" t="s">
        <v>8272</v>
      </c>
      <c r="S742" s="11" t="s">
        <v>8338</v>
      </c>
      <c r="T742" t="s">
        <v>8339</v>
      </c>
      <c r="U742" s="9"/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4">
        <f t="shared" si="58"/>
        <v>102</v>
      </c>
      <c r="G743" s="14">
        <f t="shared" si="59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 s="15">
        <f t="shared" si="60"/>
        <v>41436.648217592592</v>
      </c>
      <c r="M743">
        <v>1367940806</v>
      </c>
      <c r="N743" s="15">
        <f t="shared" si="61"/>
        <v>41401.648217592592</v>
      </c>
      <c r="O743" t="b">
        <v>0</v>
      </c>
      <c r="P743">
        <v>94</v>
      </c>
      <c r="Q743" t="b">
        <v>1</v>
      </c>
      <c r="R743" t="s">
        <v>8272</v>
      </c>
      <c r="S743" s="11" t="s">
        <v>8338</v>
      </c>
      <c r="T743" t="s">
        <v>8339</v>
      </c>
      <c r="U743" s="9"/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4">
        <f t="shared" si="58"/>
        <v>111</v>
      </c>
      <c r="G744" s="14">
        <f t="shared" si="59"/>
        <v>67.39</v>
      </c>
      <c r="H744" t="s">
        <v>8218</v>
      </c>
      <c r="I744" t="s">
        <v>8223</v>
      </c>
      <c r="J744" t="s">
        <v>8245</v>
      </c>
      <c r="K744">
        <v>1395435712</v>
      </c>
      <c r="L744" s="15">
        <f t="shared" si="60"/>
        <v>41719.876296296294</v>
      </c>
      <c r="M744">
        <v>1392847312</v>
      </c>
      <c r="N744" s="15">
        <f t="shared" si="61"/>
        <v>41689.917962962965</v>
      </c>
      <c r="O744" t="b">
        <v>0</v>
      </c>
      <c r="P744">
        <v>23</v>
      </c>
      <c r="Q744" t="b">
        <v>1</v>
      </c>
      <c r="R744" t="s">
        <v>8272</v>
      </c>
      <c r="S744" s="11" t="s">
        <v>8338</v>
      </c>
      <c r="T744" t="s">
        <v>8339</v>
      </c>
      <c r="U744" s="9"/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4">
        <f t="shared" si="58"/>
        <v>148</v>
      </c>
      <c r="G745" s="14">
        <f t="shared" si="59"/>
        <v>54.27</v>
      </c>
      <c r="H745" t="s">
        <v>8218</v>
      </c>
      <c r="I745" t="s">
        <v>8223</v>
      </c>
      <c r="J745" t="s">
        <v>8245</v>
      </c>
      <c r="K745">
        <v>1334610000</v>
      </c>
      <c r="L745" s="15">
        <f t="shared" si="60"/>
        <v>41015.875</v>
      </c>
      <c r="M745">
        <v>1332435685</v>
      </c>
      <c r="N745" s="15">
        <f t="shared" si="61"/>
        <v>40990.709317129629</v>
      </c>
      <c r="O745" t="b">
        <v>0</v>
      </c>
      <c r="P745">
        <v>15</v>
      </c>
      <c r="Q745" t="b">
        <v>1</v>
      </c>
      <c r="R745" t="s">
        <v>8272</v>
      </c>
      <c r="S745" s="11" t="s">
        <v>8338</v>
      </c>
      <c r="T745" t="s">
        <v>8339</v>
      </c>
      <c r="U745" s="9"/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4">
        <f t="shared" si="58"/>
        <v>102</v>
      </c>
      <c r="G746" s="14">
        <f t="shared" si="59"/>
        <v>82.52</v>
      </c>
      <c r="H746" t="s">
        <v>8218</v>
      </c>
      <c r="I746" t="s">
        <v>8223</v>
      </c>
      <c r="J746" t="s">
        <v>8245</v>
      </c>
      <c r="K746">
        <v>1355439503</v>
      </c>
      <c r="L746" s="15">
        <f t="shared" si="60"/>
        <v>41256.95721064815</v>
      </c>
      <c r="M746">
        <v>1352847503</v>
      </c>
      <c r="N746" s="15">
        <f t="shared" si="61"/>
        <v>41226.95721064815</v>
      </c>
      <c r="O746" t="b">
        <v>0</v>
      </c>
      <c r="P746">
        <v>62</v>
      </c>
      <c r="Q746" t="b">
        <v>1</v>
      </c>
      <c r="R746" t="s">
        <v>8272</v>
      </c>
      <c r="S746" s="11" t="s">
        <v>8338</v>
      </c>
      <c r="T746" t="s">
        <v>8339</v>
      </c>
      <c r="U746" s="9"/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4">
        <f t="shared" si="58"/>
        <v>179</v>
      </c>
      <c r="G747" s="14">
        <f t="shared" si="59"/>
        <v>53.73</v>
      </c>
      <c r="H747" t="s">
        <v>8218</v>
      </c>
      <c r="I747" t="s">
        <v>8223</v>
      </c>
      <c r="J747" t="s">
        <v>8245</v>
      </c>
      <c r="K747">
        <v>1367588645</v>
      </c>
      <c r="L747" s="15">
        <f t="shared" si="60"/>
        <v>41397.572280092594</v>
      </c>
      <c r="M747">
        <v>1364996645</v>
      </c>
      <c r="N747" s="15">
        <f t="shared" si="61"/>
        <v>41367.572280092594</v>
      </c>
      <c r="O747" t="b">
        <v>0</v>
      </c>
      <c r="P747">
        <v>74</v>
      </c>
      <c r="Q747" t="b">
        <v>1</v>
      </c>
      <c r="R747" t="s">
        <v>8272</v>
      </c>
      <c r="S747" s="11" t="s">
        <v>8338</v>
      </c>
      <c r="T747" t="s">
        <v>8339</v>
      </c>
      <c r="U747" s="9"/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4">
        <f t="shared" si="58"/>
        <v>111</v>
      </c>
      <c r="G748" s="14">
        <f t="shared" si="59"/>
        <v>34.21</v>
      </c>
      <c r="H748" t="s">
        <v>8218</v>
      </c>
      <c r="I748" t="s">
        <v>8223</v>
      </c>
      <c r="J748" t="s">
        <v>8245</v>
      </c>
      <c r="K748">
        <v>1348372740</v>
      </c>
      <c r="L748" s="15">
        <f t="shared" si="60"/>
        <v>41175.165972222225</v>
      </c>
      <c r="M748">
        <v>1346806909</v>
      </c>
      <c r="N748" s="15">
        <f t="shared" si="61"/>
        <v>41157.042928240742</v>
      </c>
      <c r="O748" t="b">
        <v>0</v>
      </c>
      <c r="P748">
        <v>97</v>
      </c>
      <c r="Q748" t="b">
        <v>1</v>
      </c>
      <c r="R748" t="s">
        <v>8272</v>
      </c>
      <c r="S748" s="11" t="s">
        <v>8338</v>
      </c>
      <c r="T748" t="s">
        <v>8339</v>
      </c>
      <c r="U748" s="9"/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4">
        <f t="shared" si="58"/>
        <v>100</v>
      </c>
      <c r="G749" s="14">
        <f t="shared" si="59"/>
        <v>127.33</v>
      </c>
      <c r="H749" t="s">
        <v>8218</v>
      </c>
      <c r="I749" t="s">
        <v>8232</v>
      </c>
      <c r="J749" t="s">
        <v>8248</v>
      </c>
      <c r="K749">
        <v>1421319240</v>
      </c>
      <c r="L749" s="15">
        <f t="shared" si="60"/>
        <v>42019.454166666663</v>
      </c>
      <c r="M749">
        <v>1418649019</v>
      </c>
      <c r="N749" s="15">
        <f t="shared" si="61"/>
        <v>41988.548831018517</v>
      </c>
      <c r="O749" t="b">
        <v>0</v>
      </c>
      <c r="P749">
        <v>55</v>
      </c>
      <c r="Q749" t="b">
        <v>1</v>
      </c>
      <c r="R749" t="s">
        <v>8272</v>
      </c>
      <c r="S749" s="11" t="s">
        <v>8338</v>
      </c>
      <c r="T749" t="s">
        <v>8339</v>
      </c>
      <c r="U749" s="9"/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4">
        <f t="shared" si="58"/>
        <v>100</v>
      </c>
      <c r="G750" s="14">
        <f t="shared" si="59"/>
        <v>45.57</v>
      </c>
      <c r="H750" t="s">
        <v>8218</v>
      </c>
      <c r="I750" t="s">
        <v>8223</v>
      </c>
      <c r="J750" t="s">
        <v>8245</v>
      </c>
      <c r="K750">
        <v>1407701966</v>
      </c>
      <c r="L750" s="15">
        <f t="shared" si="60"/>
        <v>41861.846828703703</v>
      </c>
      <c r="M750">
        <v>1405109966</v>
      </c>
      <c r="N750" s="15">
        <f t="shared" si="61"/>
        <v>41831.846828703703</v>
      </c>
      <c r="O750" t="b">
        <v>0</v>
      </c>
      <c r="P750">
        <v>44</v>
      </c>
      <c r="Q750" t="b">
        <v>1</v>
      </c>
      <c r="R750" t="s">
        <v>8272</v>
      </c>
      <c r="S750" s="11" t="s">
        <v>8338</v>
      </c>
      <c r="T750" t="s">
        <v>8339</v>
      </c>
      <c r="U750" s="9"/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4">
        <f t="shared" si="58"/>
        <v>106</v>
      </c>
      <c r="G751" s="14">
        <f t="shared" si="59"/>
        <v>95.96</v>
      </c>
      <c r="H751" t="s">
        <v>8218</v>
      </c>
      <c r="I751" t="s">
        <v>8223</v>
      </c>
      <c r="J751" t="s">
        <v>8245</v>
      </c>
      <c r="K751">
        <v>1485642930</v>
      </c>
      <c r="L751" s="15">
        <f t="shared" si="60"/>
        <v>42763.94131944445</v>
      </c>
      <c r="M751">
        <v>1483050930</v>
      </c>
      <c r="N751" s="15">
        <f t="shared" si="61"/>
        <v>42733.94131944445</v>
      </c>
      <c r="O751" t="b">
        <v>0</v>
      </c>
      <c r="P751">
        <v>110</v>
      </c>
      <c r="Q751" t="b">
        <v>1</v>
      </c>
      <c r="R751" t="s">
        <v>8272</v>
      </c>
      <c r="S751" s="11" t="s">
        <v>8338</v>
      </c>
      <c r="T751" t="s">
        <v>8339</v>
      </c>
      <c r="U751" s="9"/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4">
        <f t="shared" si="58"/>
        <v>103</v>
      </c>
      <c r="G752" s="14">
        <f t="shared" si="59"/>
        <v>77.27</v>
      </c>
      <c r="H752" t="s">
        <v>8218</v>
      </c>
      <c r="I752" t="s">
        <v>8223</v>
      </c>
      <c r="J752" t="s">
        <v>8245</v>
      </c>
      <c r="K752">
        <v>1361739872</v>
      </c>
      <c r="L752" s="15">
        <f t="shared" si="60"/>
        <v>41329.878148148149</v>
      </c>
      <c r="M752">
        <v>1359147872</v>
      </c>
      <c r="N752" s="15">
        <f t="shared" si="61"/>
        <v>41299.878148148149</v>
      </c>
      <c r="O752" t="b">
        <v>0</v>
      </c>
      <c r="P752">
        <v>59</v>
      </c>
      <c r="Q752" t="b">
        <v>1</v>
      </c>
      <c r="R752" t="s">
        <v>8272</v>
      </c>
      <c r="S752" s="11" t="s">
        <v>8338</v>
      </c>
      <c r="T752" t="s">
        <v>8339</v>
      </c>
      <c r="U752" s="9"/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4">
        <f t="shared" si="58"/>
        <v>119</v>
      </c>
      <c r="G753" s="14">
        <f t="shared" si="59"/>
        <v>57.34</v>
      </c>
      <c r="H753" t="s">
        <v>8218</v>
      </c>
      <c r="I753" t="s">
        <v>8223</v>
      </c>
      <c r="J753" t="s">
        <v>8245</v>
      </c>
      <c r="K753">
        <v>1312470475</v>
      </c>
      <c r="L753" s="15">
        <f t="shared" si="60"/>
        <v>40759.630497685182</v>
      </c>
      <c r="M753">
        <v>1308496075</v>
      </c>
      <c r="N753" s="15">
        <f t="shared" si="61"/>
        <v>40713.630497685182</v>
      </c>
      <c r="O753" t="b">
        <v>0</v>
      </c>
      <c r="P753">
        <v>62</v>
      </c>
      <c r="Q753" t="b">
        <v>1</v>
      </c>
      <c r="R753" t="s">
        <v>8272</v>
      </c>
      <c r="S753" s="11" t="s">
        <v>8338</v>
      </c>
      <c r="T753" t="s">
        <v>8339</v>
      </c>
      <c r="U753" s="9"/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4">
        <f t="shared" si="58"/>
        <v>112</v>
      </c>
      <c r="G754" s="14">
        <f t="shared" si="59"/>
        <v>53.19</v>
      </c>
      <c r="H754" t="s">
        <v>8218</v>
      </c>
      <c r="I754" t="s">
        <v>8225</v>
      </c>
      <c r="J754" t="s">
        <v>8247</v>
      </c>
      <c r="K754">
        <v>1476615600</v>
      </c>
      <c r="L754" s="15">
        <f t="shared" si="60"/>
        <v>42659.458333333328</v>
      </c>
      <c r="M754">
        <v>1474884417</v>
      </c>
      <c r="N754" s="15">
        <f t="shared" si="61"/>
        <v>42639.421493055561</v>
      </c>
      <c r="O754" t="b">
        <v>0</v>
      </c>
      <c r="P754">
        <v>105</v>
      </c>
      <c r="Q754" t="b">
        <v>1</v>
      </c>
      <c r="R754" t="s">
        <v>8272</v>
      </c>
      <c r="S754" s="11" t="s">
        <v>8338</v>
      </c>
      <c r="T754" t="s">
        <v>8339</v>
      </c>
      <c r="U754" s="9"/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4">
        <f t="shared" si="58"/>
        <v>128</v>
      </c>
      <c r="G755" s="14">
        <f t="shared" si="59"/>
        <v>492.31</v>
      </c>
      <c r="H755" t="s">
        <v>8218</v>
      </c>
      <c r="I755" t="s">
        <v>8223</v>
      </c>
      <c r="J755" t="s">
        <v>8245</v>
      </c>
      <c r="K755">
        <v>1423922991</v>
      </c>
      <c r="L755" s="15">
        <f t="shared" si="60"/>
        <v>42049.590173611112</v>
      </c>
      <c r="M755">
        <v>1421330991</v>
      </c>
      <c r="N755" s="15">
        <f t="shared" si="61"/>
        <v>42019.590173611112</v>
      </c>
      <c r="O755" t="b">
        <v>0</v>
      </c>
      <c r="P755">
        <v>26</v>
      </c>
      <c r="Q755" t="b">
        <v>1</v>
      </c>
      <c r="R755" t="s">
        <v>8272</v>
      </c>
      <c r="S755" s="11" t="s">
        <v>8338</v>
      </c>
      <c r="T755" t="s">
        <v>8339</v>
      </c>
      <c r="U755" s="9"/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4">
        <f t="shared" si="58"/>
        <v>104</v>
      </c>
      <c r="G756" s="14">
        <f t="shared" si="59"/>
        <v>42.35</v>
      </c>
      <c r="H756" t="s">
        <v>8218</v>
      </c>
      <c r="I756" t="s">
        <v>8223</v>
      </c>
      <c r="J756" t="s">
        <v>8245</v>
      </c>
      <c r="K756">
        <v>1357408721</v>
      </c>
      <c r="L756" s="15">
        <f t="shared" si="60"/>
        <v>41279.749085648145</v>
      </c>
      <c r="M756">
        <v>1354816721</v>
      </c>
      <c r="N756" s="15">
        <f t="shared" si="61"/>
        <v>41249.749085648145</v>
      </c>
      <c r="O756" t="b">
        <v>0</v>
      </c>
      <c r="P756">
        <v>49</v>
      </c>
      <c r="Q756" t="b">
        <v>1</v>
      </c>
      <c r="R756" t="s">
        <v>8272</v>
      </c>
      <c r="S756" s="11" t="s">
        <v>8338</v>
      </c>
      <c r="T756" t="s">
        <v>8339</v>
      </c>
      <c r="U756" s="9"/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4">
        <f t="shared" si="58"/>
        <v>102</v>
      </c>
      <c r="G757" s="14">
        <f t="shared" si="59"/>
        <v>37.47</v>
      </c>
      <c r="H757" t="s">
        <v>8218</v>
      </c>
      <c r="I757" t="s">
        <v>8223</v>
      </c>
      <c r="J757" t="s">
        <v>8245</v>
      </c>
      <c r="K757">
        <v>1369010460</v>
      </c>
      <c r="L757" s="15">
        <f t="shared" si="60"/>
        <v>41414.02847222222</v>
      </c>
      <c r="M757">
        <v>1366381877</v>
      </c>
      <c r="N757" s="15">
        <f t="shared" si="61"/>
        <v>41383.605057870373</v>
      </c>
      <c r="O757" t="b">
        <v>0</v>
      </c>
      <c r="P757">
        <v>68</v>
      </c>
      <c r="Q757" t="b">
        <v>1</v>
      </c>
      <c r="R757" t="s">
        <v>8272</v>
      </c>
      <c r="S757" s="11" t="s">
        <v>8338</v>
      </c>
      <c r="T757" t="s">
        <v>8339</v>
      </c>
      <c r="U757" s="9"/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4">
        <f t="shared" si="58"/>
        <v>118</v>
      </c>
      <c r="G758" s="14">
        <f t="shared" si="59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 s="15">
        <f t="shared" si="60"/>
        <v>40651.725219907406</v>
      </c>
      <c r="M758">
        <v>1297880659</v>
      </c>
      <c r="N758" s="15">
        <f t="shared" si="61"/>
        <v>40590.766886574071</v>
      </c>
      <c r="O758" t="b">
        <v>0</v>
      </c>
      <c r="P758">
        <v>22</v>
      </c>
      <c r="Q758" t="b">
        <v>1</v>
      </c>
      <c r="R758" t="s">
        <v>8272</v>
      </c>
      <c r="S758" s="11" t="s">
        <v>8338</v>
      </c>
      <c r="T758" t="s">
        <v>8339</v>
      </c>
      <c r="U758" s="9"/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4">
        <f t="shared" si="58"/>
        <v>238</v>
      </c>
      <c r="G759" s="14">
        <f t="shared" si="59"/>
        <v>33.06</v>
      </c>
      <c r="H759" t="s">
        <v>8218</v>
      </c>
      <c r="I759" t="s">
        <v>8223</v>
      </c>
      <c r="J759" t="s">
        <v>8245</v>
      </c>
      <c r="K759">
        <v>1354756714</v>
      </c>
      <c r="L759" s="15">
        <f t="shared" si="60"/>
        <v>41249.054560185185</v>
      </c>
      <c r="M759">
        <v>1353547114</v>
      </c>
      <c r="N759" s="15">
        <f t="shared" si="61"/>
        <v>41235.054560185185</v>
      </c>
      <c r="O759" t="b">
        <v>0</v>
      </c>
      <c r="P759">
        <v>18</v>
      </c>
      <c r="Q759" t="b">
        <v>1</v>
      </c>
      <c r="R759" t="s">
        <v>8272</v>
      </c>
      <c r="S759" s="11" t="s">
        <v>8338</v>
      </c>
      <c r="T759" t="s">
        <v>8339</v>
      </c>
      <c r="U759" s="9"/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4">
        <f t="shared" si="58"/>
        <v>102</v>
      </c>
      <c r="G760" s="14">
        <f t="shared" si="59"/>
        <v>134.21</v>
      </c>
      <c r="H760" t="s">
        <v>8218</v>
      </c>
      <c r="I760" t="s">
        <v>8223</v>
      </c>
      <c r="J760" t="s">
        <v>8245</v>
      </c>
      <c r="K760">
        <v>1286568268</v>
      </c>
      <c r="L760" s="15">
        <f t="shared" si="60"/>
        <v>40459.836435185185</v>
      </c>
      <c r="M760">
        <v>1283976268</v>
      </c>
      <c r="N760" s="15">
        <f t="shared" si="61"/>
        <v>40429.836435185185</v>
      </c>
      <c r="O760" t="b">
        <v>0</v>
      </c>
      <c r="P760">
        <v>19</v>
      </c>
      <c r="Q760" t="b">
        <v>1</v>
      </c>
      <c r="R760" t="s">
        <v>8272</v>
      </c>
      <c r="S760" s="11" t="s">
        <v>8338</v>
      </c>
      <c r="T760" t="s">
        <v>8339</v>
      </c>
      <c r="U760" s="9"/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4">
        <f t="shared" si="58"/>
        <v>102</v>
      </c>
      <c r="G761" s="14">
        <f t="shared" si="59"/>
        <v>51.47</v>
      </c>
      <c r="H761" t="s">
        <v>8218</v>
      </c>
      <c r="I761" t="s">
        <v>8224</v>
      </c>
      <c r="J761" t="s">
        <v>8246</v>
      </c>
      <c r="K761">
        <v>1404892539</v>
      </c>
      <c r="L761" s="15">
        <f t="shared" si="60"/>
        <v>41829.330312500002</v>
      </c>
      <c r="M761">
        <v>1401436539</v>
      </c>
      <c r="N761" s="15">
        <f t="shared" si="61"/>
        <v>41789.330312500002</v>
      </c>
      <c r="O761" t="b">
        <v>0</v>
      </c>
      <c r="P761">
        <v>99</v>
      </c>
      <c r="Q761" t="b">
        <v>1</v>
      </c>
      <c r="R761" t="s">
        <v>8272</v>
      </c>
      <c r="S761" s="11" t="s">
        <v>8338</v>
      </c>
      <c r="T761" t="s">
        <v>8339</v>
      </c>
      <c r="U761" s="9"/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4">
        <f t="shared" si="58"/>
        <v>0</v>
      </c>
      <c r="G762" s="14" t="e">
        <f t="shared" si="59"/>
        <v>#DIV/0!</v>
      </c>
      <c r="H762" t="s">
        <v>8220</v>
      </c>
      <c r="I762" t="s">
        <v>8223</v>
      </c>
      <c r="J762" t="s">
        <v>8245</v>
      </c>
      <c r="K762">
        <v>1480188013</v>
      </c>
      <c r="L762" s="15">
        <f t="shared" si="60"/>
        <v>42700.805706018517</v>
      </c>
      <c r="M762">
        <v>1477592413</v>
      </c>
      <c r="N762" s="15">
        <f t="shared" si="61"/>
        <v>42670.764039351852</v>
      </c>
      <c r="O762" t="b">
        <v>0</v>
      </c>
      <c r="P762">
        <v>0</v>
      </c>
      <c r="Q762" t="b">
        <v>0</v>
      </c>
      <c r="R762" t="s">
        <v>8273</v>
      </c>
      <c r="S762" s="11" t="s">
        <v>8338</v>
      </c>
      <c r="T762" t="s">
        <v>8340</v>
      </c>
      <c r="U762" s="9"/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4">
        <f t="shared" si="58"/>
        <v>5</v>
      </c>
      <c r="G763" s="14">
        <f t="shared" si="59"/>
        <v>39.17</v>
      </c>
      <c r="H763" t="s">
        <v>8220</v>
      </c>
      <c r="I763" t="s">
        <v>8223</v>
      </c>
      <c r="J763" t="s">
        <v>8245</v>
      </c>
      <c r="K763">
        <v>1391364126</v>
      </c>
      <c r="L763" s="15">
        <f t="shared" si="60"/>
        <v>41672.751458333332</v>
      </c>
      <c r="M763">
        <v>1388772126</v>
      </c>
      <c r="N763" s="15">
        <f t="shared" si="61"/>
        <v>41642.751458333332</v>
      </c>
      <c r="O763" t="b">
        <v>0</v>
      </c>
      <c r="P763">
        <v>6</v>
      </c>
      <c r="Q763" t="b">
        <v>0</v>
      </c>
      <c r="R763" t="s">
        <v>8273</v>
      </c>
      <c r="S763" s="11" t="s">
        <v>8338</v>
      </c>
      <c r="T763" t="s">
        <v>8340</v>
      </c>
      <c r="U763" s="9"/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4">
        <f t="shared" si="58"/>
        <v>0</v>
      </c>
      <c r="G764" s="14" t="e">
        <f t="shared" si="59"/>
        <v>#DIV/0!</v>
      </c>
      <c r="H764" t="s">
        <v>8220</v>
      </c>
      <c r="I764" t="s">
        <v>8237</v>
      </c>
      <c r="J764" t="s">
        <v>8255</v>
      </c>
      <c r="K764">
        <v>1480831200</v>
      </c>
      <c r="L764" s="15">
        <f t="shared" si="60"/>
        <v>42708.25</v>
      </c>
      <c r="M764">
        <v>1479328570</v>
      </c>
      <c r="N764" s="15">
        <f t="shared" si="61"/>
        <v>42690.858449074076</v>
      </c>
      <c r="O764" t="b">
        <v>0</v>
      </c>
      <c r="P764">
        <v>0</v>
      </c>
      <c r="Q764" t="b">
        <v>0</v>
      </c>
      <c r="R764" t="s">
        <v>8273</v>
      </c>
      <c r="S764" s="11" t="s">
        <v>8338</v>
      </c>
      <c r="T764" t="s">
        <v>8340</v>
      </c>
      <c r="U764" s="9"/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4">
        <f t="shared" si="58"/>
        <v>0</v>
      </c>
      <c r="G765" s="14">
        <f t="shared" si="59"/>
        <v>5</v>
      </c>
      <c r="H765" t="s">
        <v>8220</v>
      </c>
      <c r="I765" t="s">
        <v>8224</v>
      </c>
      <c r="J765" t="s">
        <v>8246</v>
      </c>
      <c r="K765">
        <v>1376563408</v>
      </c>
      <c r="L765" s="15">
        <f t="shared" si="60"/>
        <v>41501.446851851848</v>
      </c>
      <c r="M765">
        <v>1373971408</v>
      </c>
      <c r="N765" s="15">
        <f t="shared" si="61"/>
        <v>41471.446851851848</v>
      </c>
      <c r="O765" t="b">
        <v>0</v>
      </c>
      <c r="P765">
        <v>1</v>
      </c>
      <c r="Q765" t="b">
        <v>0</v>
      </c>
      <c r="R765" t="s">
        <v>8273</v>
      </c>
      <c r="S765" s="11" t="s">
        <v>8338</v>
      </c>
      <c r="T765" t="s">
        <v>8340</v>
      </c>
      <c r="U765" s="9"/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4">
        <f t="shared" si="58"/>
        <v>0</v>
      </c>
      <c r="G766" s="14" t="e">
        <f t="shared" si="59"/>
        <v>#DIV/0!</v>
      </c>
      <c r="H766" t="s">
        <v>8220</v>
      </c>
      <c r="I766" t="s">
        <v>8223</v>
      </c>
      <c r="J766" t="s">
        <v>8245</v>
      </c>
      <c r="K766">
        <v>1441858161</v>
      </c>
      <c r="L766" s="15">
        <f t="shared" si="60"/>
        <v>42257.173159722224</v>
      </c>
      <c r="M766">
        <v>1439266161</v>
      </c>
      <c r="N766" s="15">
        <f t="shared" si="61"/>
        <v>42227.173159722224</v>
      </c>
      <c r="O766" t="b">
        <v>0</v>
      </c>
      <c r="P766">
        <v>0</v>
      </c>
      <c r="Q766" t="b">
        <v>0</v>
      </c>
      <c r="R766" t="s">
        <v>8273</v>
      </c>
      <c r="S766" s="11" t="s">
        <v>8338</v>
      </c>
      <c r="T766" t="s">
        <v>8340</v>
      </c>
      <c r="U766" s="9"/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4">
        <f t="shared" si="58"/>
        <v>36</v>
      </c>
      <c r="G767" s="14">
        <f t="shared" si="59"/>
        <v>57.3</v>
      </c>
      <c r="H767" t="s">
        <v>8220</v>
      </c>
      <c r="I767" t="s">
        <v>8223</v>
      </c>
      <c r="J767" t="s">
        <v>8245</v>
      </c>
      <c r="K767">
        <v>1413723684</v>
      </c>
      <c r="L767" s="15">
        <f t="shared" si="60"/>
        <v>41931.542638888888</v>
      </c>
      <c r="M767">
        <v>1411131684</v>
      </c>
      <c r="N767" s="15">
        <f t="shared" si="61"/>
        <v>41901.542638888888</v>
      </c>
      <c r="O767" t="b">
        <v>0</v>
      </c>
      <c r="P767">
        <v>44</v>
      </c>
      <c r="Q767" t="b">
        <v>0</v>
      </c>
      <c r="R767" t="s">
        <v>8273</v>
      </c>
      <c r="S767" s="11" t="s">
        <v>8338</v>
      </c>
      <c r="T767" t="s">
        <v>8340</v>
      </c>
      <c r="U767" s="9"/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4">
        <f t="shared" si="58"/>
        <v>0</v>
      </c>
      <c r="G768" s="14" t="e">
        <f t="shared" si="59"/>
        <v>#DIV/0!</v>
      </c>
      <c r="H768" t="s">
        <v>8220</v>
      </c>
      <c r="I768" t="s">
        <v>8228</v>
      </c>
      <c r="J768" t="s">
        <v>8250</v>
      </c>
      <c r="K768">
        <v>1424112483</v>
      </c>
      <c r="L768" s="15">
        <f t="shared" si="60"/>
        <v>42051.783368055556</v>
      </c>
      <c r="M768">
        <v>1421520483</v>
      </c>
      <c r="N768" s="15">
        <f t="shared" si="61"/>
        <v>42021.783368055556</v>
      </c>
      <c r="O768" t="b">
        <v>0</v>
      </c>
      <c r="P768">
        <v>0</v>
      </c>
      <c r="Q768" t="b">
        <v>0</v>
      </c>
      <c r="R768" t="s">
        <v>8273</v>
      </c>
      <c r="S768" s="11" t="s">
        <v>8338</v>
      </c>
      <c r="T768" t="s">
        <v>8340</v>
      </c>
      <c r="U768" s="9"/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4">
        <f t="shared" si="58"/>
        <v>4</v>
      </c>
      <c r="G769" s="14">
        <f t="shared" si="59"/>
        <v>59</v>
      </c>
      <c r="H769" t="s">
        <v>8220</v>
      </c>
      <c r="I769" t="s">
        <v>8223</v>
      </c>
      <c r="J769" t="s">
        <v>8245</v>
      </c>
      <c r="K769">
        <v>1432178810</v>
      </c>
      <c r="L769" s="15">
        <f t="shared" si="60"/>
        <v>42145.143634259264</v>
      </c>
      <c r="M769">
        <v>1429586810</v>
      </c>
      <c r="N769" s="15">
        <f t="shared" si="61"/>
        <v>42115.143634259264</v>
      </c>
      <c r="O769" t="b">
        <v>0</v>
      </c>
      <c r="P769">
        <v>3</v>
      </c>
      <c r="Q769" t="b">
        <v>0</v>
      </c>
      <c r="R769" t="s">
        <v>8273</v>
      </c>
      <c r="S769" s="11" t="s">
        <v>8338</v>
      </c>
      <c r="T769" t="s">
        <v>8340</v>
      </c>
      <c r="U769" s="9"/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4">
        <f t="shared" si="58"/>
        <v>0</v>
      </c>
      <c r="G770" s="14" t="e">
        <f t="shared" si="59"/>
        <v>#DIV/0!</v>
      </c>
      <c r="H770" t="s">
        <v>8220</v>
      </c>
      <c r="I770" t="s">
        <v>8223</v>
      </c>
      <c r="J770" t="s">
        <v>8245</v>
      </c>
      <c r="K770">
        <v>1387169890</v>
      </c>
      <c r="L770" s="15">
        <f t="shared" si="60"/>
        <v>41624.207060185188</v>
      </c>
      <c r="M770">
        <v>1384577890</v>
      </c>
      <c r="N770" s="15">
        <f t="shared" si="61"/>
        <v>41594.207060185188</v>
      </c>
      <c r="O770" t="b">
        <v>0</v>
      </c>
      <c r="P770">
        <v>0</v>
      </c>
      <c r="Q770" t="b">
        <v>0</v>
      </c>
      <c r="R770" t="s">
        <v>8273</v>
      </c>
      <c r="S770" s="11" t="s">
        <v>8338</v>
      </c>
      <c r="T770" t="s">
        <v>8340</v>
      </c>
      <c r="U770" s="9"/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4">
        <f t="shared" ref="F771:F834" si="62">ROUND(E771/D771 * 100, 0)</f>
        <v>41</v>
      </c>
      <c r="G771" s="14">
        <f t="shared" ref="G771:G834" si="63">ROUND(E771/P771, 2)</f>
        <v>31.85</v>
      </c>
      <c r="H771" t="s">
        <v>8220</v>
      </c>
      <c r="I771" t="s">
        <v>8223</v>
      </c>
      <c r="J771" t="s">
        <v>8245</v>
      </c>
      <c r="K771">
        <v>1388102094</v>
      </c>
      <c r="L771" s="15">
        <f t="shared" ref="L771:L834" si="64">(((K771/60)/60)/24) + DATE(1970,1,1)</f>
        <v>41634.996458333335</v>
      </c>
      <c r="M771">
        <v>1385510094</v>
      </c>
      <c r="N771" s="15">
        <f t="shared" ref="N771:N834" si="65">(((M771/60)/60)/24) + DATE(1970,1,1)</f>
        <v>41604.996458333335</v>
      </c>
      <c r="O771" t="b">
        <v>0</v>
      </c>
      <c r="P771">
        <v>52</v>
      </c>
      <c r="Q771" t="b">
        <v>0</v>
      </c>
      <c r="R771" t="s">
        <v>8273</v>
      </c>
      <c r="S771" s="11" t="s">
        <v>8338</v>
      </c>
      <c r="T771" t="s">
        <v>8340</v>
      </c>
      <c r="U771" s="9"/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4">
        <f t="shared" si="62"/>
        <v>0</v>
      </c>
      <c r="G772" s="14" t="e">
        <f t="shared" si="63"/>
        <v>#DIV/0!</v>
      </c>
      <c r="H772" t="s">
        <v>8220</v>
      </c>
      <c r="I772" t="s">
        <v>8223</v>
      </c>
      <c r="J772" t="s">
        <v>8245</v>
      </c>
      <c r="K772">
        <v>1361750369</v>
      </c>
      <c r="L772" s="15">
        <f t="shared" si="64"/>
        <v>41329.999641203707</v>
      </c>
      <c r="M772">
        <v>1358294369</v>
      </c>
      <c r="N772" s="15">
        <f t="shared" si="65"/>
        <v>41289.999641203707</v>
      </c>
      <c r="O772" t="b">
        <v>0</v>
      </c>
      <c r="P772">
        <v>0</v>
      </c>
      <c r="Q772" t="b">
        <v>0</v>
      </c>
      <c r="R772" t="s">
        <v>8273</v>
      </c>
      <c r="S772" s="11" t="s">
        <v>8338</v>
      </c>
      <c r="T772" t="s">
        <v>8340</v>
      </c>
      <c r="U772" s="9"/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4">
        <f t="shared" si="62"/>
        <v>0</v>
      </c>
      <c r="G773" s="14">
        <f t="shared" si="63"/>
        <v>10</v>
      </c>
      <c r="H773" t="s">
        <v>8220</v>
      </c>
      <c r="I773" t="s">
        <v>8223</v>
      </c>
      <c r="J773" t="s">
        <v>8245</v>
      </c>
      <c r="K773">
        <v>1454183202</v>
      </c>
      <c r="L773" s="15">
        <f t="shared" si="64"/>
        <v>42399.824097222227</v>
      </c>
      <c r="M773">
        <v>1449863202</v>
      </c>
      <c r="N773" s="15">
        <f t="shared" si="65"/>
        <v>42349.824097222227</v>
      </c>
      <c r="O773" t="b">
        <v>0</v>
      </c>
      <c r="P773">
        <v>1</v>
      </c>
      <c r="Q773" t="b">
        <v>0</v>
      </c>
      <c r="R773" t="s">
        <v>8273</v>
      </c>
      <c r="S773" s="11" t="s">
        <v>8338</v>
      </c>
      <c r="T773" t="s">
        <v>8340</v>
      </c>
      <c r="U773" s="9"/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4">
        <f t="shared" si="62"/>
        <v>3</v>
      </c>
      <c r="G774" s="14">
        <f t="shared" si="63"/>
        <v>50</v>
      </c>
      <c r="H774" t="s">
        <v>8220</v>
      </c>
      <c r="I774" t="s">
        <v>8223</v>
      </c>
      <c r="J774" t="s">
        <v>8245</v>
      </c>
      <c r="K774">
        <v>1257047940</v>
      </c>
      <c r="L774" s="15">
        <f t="shared" si="64"/>
        <v>40118.165972222225</v>
      </c>
      <c r="M774">
        <v>1252718519</v>
      </c>
      <c r="N774" s="15">
        <f t="shared" si="65"/>
        <v>40068.056932870371</v>
      </c>
      <c r="O774" t="b">
        <v>0</v>
      </c>
      <c r="P774">
        <v>1</v>
      </c>
      <c r="Q774" t="b">
        <v>0</v>
      </c>
      <c r="R774" t="s">
        <v>8273</v>
      </c>
      <c r="S774" s="11" t="s">
        <v>8338</v>
      </c>
      <c r="T774" t="s">
        <v>8340</v>
      </c>
      <c r="U774" s="9"/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4">
        <f t="shared" si="62"/>
        <v>1</v>
      </c>
      <c r="G775" s="14">
        <f t="shared" si="63"/>
        <v>16</v>
      </c>
      <c r="H775" t="s">
        <v>8220</v>
      </c>
      <c r="I775" t="s">
        <v>8224</v>
      </c>
      <c r="J775" t="s">
        <v>8246</v>
      </c>
      <c r="K775">
        <v>1431298860</v>
      </c>
      <c r="L775" s="15">
        <f t="shared" si="64"/>
        <v>42134.959027777775</v>
      </c>
      <c r="M775">
        <v>1428341985</v>
      </c>
      <c r="N775" s="15">
        <f t="shared" si="65"/>
        <v>42100.735937499994</v>
      </c>
      <c r="O775" t="b">
        <v>0</v>
      </c>
      <c r="P775">
        <v>2</v>
      </c>
      <c r="Q775" t="b">
        <v>0</v>
      </c>
      <c r="R775" t="s">
        <v>8273</v>
      </c>
      <c r="S775" s="11" t="s">
        <v>8338</v>
      </c>
      <c r="T775" t="s">
        <v>8340</v>
      </c>
      <c r="U775" s="9"/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4">
        <f t="shared" si="62"/>
        <v>70</v>
      </c>
      <c r="G776" s="14">
        <f t="shared" si="63"/>
        <v>39</v>
      </c>
      <c r="H776" t="s">
        <v>8220</v>
      </c>
      <c r="I776" t="s">
        <v>8223</v>
      </c>
      <c r="J776" t="s">
        <v>8245</v>
      </c>
      <c r="K776">
        <v>1393181018</v>
      </c>
      <c r="L776" s="15">
        <f t="shared" si="64"/>
        <v>41693.780300925922</v>
      </c>
      <c r="M776">
        <v>1390589018</v>
      </c>
      <c r="N776" s="15">
        <f t="shared" si="65"/>
        <v>41663.780300925922</v>
      </c>
      <c r="O776" t="b">
        <v>0</v>
      </c>
      <c r="P776">
        <v>9</v>
      </c>
      <c r="Q776" t="b">
        <v>0</v>
      </c>
      <c r="R776" t="s">
        <v>8273</v>
      </c>
      <c r="S776" s="11" t="s">
        <v>8338</v>
      </c>
      <c r="T776" t="s">
        <v>8340</v>
      </c>
      <c r="U776" s="9"/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4">
        <f t="shared" si="62"/>
        <v>2</v>
      </c>
      <c r="G777" s="14">
        <f t="shared" si="63"/>
        <v>34</v>
      </c>
      <c r="H777" t="s">
        <v>8220</v>
      </c>
      <c r="I777" t="s">
        <v>8223</v>
      </c>
      <c r="J777" t="s">
        <v>8245</v>
      </c>
      <c r="K777">
        <v>1323998795</v>
      </c>
      <c r="L777" s="15">
        <f t="shared" si="64"/>
        <v>40893.060127314813</v>
      </c>
      <c r="M777">
        <v>1321406795</v>
      </c>
      <c r="N777" s="15">
        <f t="shared" si="65"/>
        <v>40863.060127314813</v>
      </c>
      <c r="O777" t="b">
        <v>0</v>
      </c>
      <c r="P777">
        <v>5</v>
      </c>
      <c r="Q777" t="b">
        <v>0</v>
      </c>
      <c r="R777" t="s">
        <v>8273</v>
      </c>
      <c r="S777" s="11" t="s">
        <v>8338</v>
      </c>
      <c r="T777" t="s">
        <v>8340</v>
      </c>
      <c r="U777" s="9"/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4">
        <f t="shared" si="62"/>
        <v>51</v>
      </c>
      <c r="G778" s="14">
        <f t="shared" si="63"/>
        <v>63.12</v>
      </c>
      <c r="H778" t="s">
        <v>8220</v>
      </c>
      <c r="I778" t="s">
        <v>8223</v>
      </c>
      <c r="J778" t="s">
        <v>8245</v>
      </c>
      <c r="K778">
        <v>1444539600</v>
      </c>
      <c r="L778" s="15">
        <f t="shared" si="64"/>
        <v>42288.208333333328</v>
      </c>
      <c r="M778">
        <v>1441297645</v>
      </c>
      <c r="N778" s="15">
        <f t="shared" si="65"/>
        <v>42250.685706018514</v>
      </c>
      <c r="O778" t="b">
        <v>0</v>
      </c>
      <c r="P778">
        <v>57</v>
      </c>
      <c r="Q778" t="b">
        <v>0</v>
      </c>
      <c r="R778" t="s">
        <v>8273</v>
      </c>
      <c r="S778" s="11" t="s">
        <v>8338</v>
      </c>
      <c r="T778" t="s">
        <v>8340</v>
      </c>
      <c r="U778" s="9"/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4">
        <f t="shared" si="62"/>
        <v>1</v>
      </c>
      <c r="G779" s="14">
        <f t="shared" si="63"/>
        <v>7</v>
      </c>
      <c r="H779" t="s">
        <v>8220</v>
      </c>
      <c r="I779" t="s">
        <v>8223</v>
      </c>
      <c r="J779" t="s">
        <v>8245</v>
      </c>
      <c r="K779">
        <v>1375313577</v>
      </c>
      <c r="L779" s="15">
        <f t="shared" si="64"/>
        <v>41486.981215277774</v>
      </c>
      <c r="M779">
        <v>1372721577</v>
      </c>
      <c r="N779" s="15">
        <f t="shared" si="65"/>
        <v>41456.981215277774</v>
      </c>
      <c r="O779" t="b">
        <v>0</v>
      </c>
      <c r="P779">
        <v>3</v>
      </c>
      <c r="Q779" t="b">
        <v>0</v>
      </c>
      <c r="R779" t="s">
        <v>8273</v>
      </c>
      <c r="S779" s="11" t="s">
        <v>8338</v>
      </c>
      <c r="T779" t="s">
        <v>8340</v>
      </c>
      <c r="U779" s="9"/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4">
        <f t="shared" si="62"/>
        <v>0</v>
      </c>
      <c r="G780" s="14">
        <f t="shared" si="63"/>
        <v>2</v>
      </c>
      <c r="H780" t="s">
        <v>8220</v>
      </c>
      <c r="I780" t="s">
        <v>8223</v>
      </c>
      <c r="J780" t="s">
        <v>8245</v>
      </c>
      <c r="K780">
        <v>1398876680</v>
      </c>
      <c r="L780" s="15">
        <f t="shared" si="64"/>
        <v>41759.702314814815</v>
      </c>
      <c r="M780">
        <v>1396284680</v>
      </c>
      <c r="N780" s="15">
        <f t="shared" si="65"/>
        <v>41729.702314814815</v>
      </c>
      <c r="O780" t="b">
        <v>0</v>
      </c>
      <c r="P780">
        <v>1</v>
      </c>
      <c r="Q780" t="b">
        <v>0</v>
      </c>
      <c r="R780" t="s">
        <v>8273</v>
      </c>
      <c r="S780" s="11" t="s">
        <v>8338</v>
      </c>
      <c r="T780" t="s">
        <v>8340</v>
      </c>
      <c r="U780" s="9"/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4">
        <f t="shared" si="62"/>
        <v>3</v>
      </c>
      <c r="G781" s="14">
        <f t="shared" si="63"/>
        <v>66.67</v>
      </c>
      <c r="H781" t="s">
        <v>8220</v>
      </c>
      <c r="I781" t="s">
        <v>8223</v>
      </c>
      <c r="J781" t="s">
        <v>8245</v>
      </c>
      <c r="K781">
        <v>1287115200</v>
      </c>
      <c r="L781" s="15">
        <f t="shared" si="64"/>
        <v>40466.166666666664</v>
      </c>
      <c r="M781">
        <v>1284567905</v>
      </c>
      <c r="N781" s="15">
        <f t="shared" si="65"/>
        <v>40436.68408564815</v>
      </c>
      <c r="O781" t="b">
        <v>0</v>
      </c>
      <c r="P781">
        <v>6</v>
      </c>
      <c r="Q781" t="b">
        <v>0</v>
      </c>
      <c r="R781" t="s">
        <v>8273</v>
      </c>
      <c r="S781" s="11" t="s">
        <v>8338</v>
      </c>
      <c r="T781" t="s">
        <v>8340</v>
      </c>
      <c r="U781" s="9"/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4">
        <f t="shared" si="62"/>
        <v>104</v>
      </c>
      <c r="G782" s="14">
        <f t="shared" si="63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 s="15">
        <f t="shared" si="64"/>
        <v>40666.673900462964</v>
      </c>
      <c r="M782">
        <v>1301847025</v>
      </c>
      <c r="N782" s="15">
        <f t="shared" si="65"/>
        <v>40636.673900462964</v>
      </c>
      <c r="O782" t="b">
        <v>0</v>
      </c>
      <c r="P782">
        <v>27</v>
      </c>
      <c r="Q782" t="b">
        <v>1</v>
      </c>
      <c r="R782" t="s">
        <v>8274</v>
      </c>
      <c r="S782" s="11" t="s">
        <v>8341</v>
      </c>
      <c r="T782" t="s">
        <v>8310</v>
      </c>
      <c r="U782" s="9"/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4">
        <f t="shared" si="62"/>
        <v>133</v>
      </c>
      <c r="G783" s="14">
        <f t="shared" si="63"/>
        <v>42.61</v>
      </c>
      <c r="H783" t="s">
        <v>8218</v>
      </c>
      <c r="I783" t="s">
        <v>8223</v>
      </c>
      <c r="J783" t="s">
        <v>8245</v>
      </c>
      <c r="K783">
        <v>1370649674</v>
      </c>
      <c r="L783" s="15">
        <f t="shared" si="64"/>
        <v>41433.000856481485</v>
      </c>
      <c r="M783">
        <v>1368057674</v>
      </c>
      <c r="N783" s="15">
        <f t="shared" si="65"/>
        <v>41403.000856481485</v>
      </c>
      <c r="O783" t="b">
        <v>0</v>
      </c>
      <c r="P783">
        <v>25</v>
      </c>
      <c r="Q783" t="b">
        <v>1</v>
      </c>
      <c r="R783" t="s">
        <v>8274</v>
      </c>
      <c r="S783" s="11" t="s">
        <v>8341</v>
      </c>
      <c r="T783" t="s">
        <v>8310</v>
      </c>
      <c r="U783" s="9"/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4">
        <f t="shared" si="62"/>
        <v>100</v>
      </c>
      <c r="G784" s="14">
        <f t="shared" si="63"/>
        <v>50</v>
      </c>
      <c r="H784" t="s">
        <v>8218</v>
      </c>
      <c r="I784" t="s">
        <v>8223</v>
      </c>
      <c r="J784" t="s">
        <v>8245</v>
      </c>
      <c r="K784">
        <v>1345918302</v>
      </c>
      <c r="L784" s="15">
        <f t="shared" si="64"/>
        <v>41146.758125</v>
      </c>
      <c r="M784">
        <v>1343326302</v>
      </c>
      <c r="N784" s="15">
        <f t="shared" si="65"/>
        <v>41116.758125</v>
      </c>
      <c r="O784" t="b">
        <v>0</v>
      </c>
      <c r="P784">
        <v>14</v>
      </c>
      <c r="Q784" t="b">
        <v>1</v>
      </c>
      <c r="R784" t="s">
        <v>8274</v>
      </c>
      <c r="S784" s="11" t="s">
        <v>8341</v>
      </c>
      <c r="T784" t="s">
        <v>8310</v>
      </c>
      <c r="U784" s="9"/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4">
        <f t="shared" si="62"/>
        <v>148</v>
      </c>
      <c r="G785" s="14">
        <f t="shared" si="63"/>
        <v>63.49</v>
      </c>
      <c r="H785" t="s">
        <v>8218</v>
      </c>
      <c r="I785" t="s">
        <v>8223</v>
      </c>
      <c r="J785" t="s">
        <v>8245</v>
      </c>
      <c r="K785">
        <v>1335564000</v>
      </c>
      <c r="L785" s="15">
        <f t="shared" si="64"/>
        <v>41026.916666666664</v>
      </c>
      <c r="M785">
        <v>1332182049</v>
      </c>
      <c r="N785" s="15">
        <f t="shared" si="65"/>
        <v>40987.773715277777</v>
      </c>
      <c r="O785" t="b">
        <v>0</v>
      </c>
      <c r="P785">
        <v>35</v>
      </c>
      <c r="Q785" t="b">
        <v>1</v>
      </c>
      <c r="R785" t="s">
        <v>8274</v>
      </c>
      <c r="S785" s="11" t="s">
        <v>8341</v>
      </c>
      <c r="T785" t="s">
        <v>8310</v>
      </c>
      <c r="U785" s="9"/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4">
        <f t="shared" si="62"/>
        <v>103</v>
      </c>
      <c r="G786" s="14">
        <f t="shared" si="63"/>
        <v>102.5</v>
      </c>
      <c r="H786" t="s">
        <v>8218</v>
      </c>
      <c r="I786" t="s">
        <v>8223</v>
      </c>
      <c r="J786" t="s">
        <v>8245</v>
      </c>
      <c r="K786">
        <v>1395023719</v>
      </c>
      <c r="L786" s="15">
        <f t="shared" si="64"/>
        <v>41715.107858796298</v>
      </c>
      <c r="M786">
        <v>1391571319</v>
      </c>
      <c r="N786" s="15">
        <f t="shared" si="65"/>
        <v>41675.149525462963</v>
      </c>
      <c r="O786" t="b">
        <v>0</v>
      </c>
      <c r="P786">
        <v>10</v>
      </c>
      <c r="Q786" t="b">
        <v>1</v>
      </c>
      <c r="R786" t="s">
        <v>8274</v>
      </c>
      <c r="S786" s="11" t="s">
        <v>8341</v>
      </c>
      <c r="T786" t="s">
        <v>8310</v>
      </c>
      <c r="U786" s="9"/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4">
        <f t="shared" si="62"/>
        <v>181</v>
      </c>
      <c r="G787" s="14">
        <f t="shared" si="63"/>
        <v>31.14</v>
      </c>
      <c r="H787" t="s">
        <v>8218</v>
      </c>
      <c r="I787" t="s">
        <v>8223</v>
      </c>
      <c r="J787" t="s">
        <v>8245</v>
      </c>
      <c r="K787">
        <v>1362060915</v>
      </c>
      <c r="L787" s="15">
        <f t="shared" si="64"/>
        <v>41333.593923611108</v>
      </c>
      <c r="M787">
        <v>1359468915</v>
      </c>
      <c r="N787" s="15">
        <f t="shared" si="65"/>
        <v>41303.593923611108</v>
      </c>
      <c r="O787" t="b">
        <v>0</v>
      </c>
      <c r="P787">
        <v>29</v>
      </c>
      <c r="Q787" t="b">
        <v>1</v>
      </c>
      <c r="R787" t="s">
        <v>8274</v>
      </c>
      <c r="S787" s="11" t="s">
        <v>8341</v>
      </c>
      <c r="T787" t="s">
        <v>8310</v>
      </c>
      <c r="U787" s="9"/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4">
        <f t="shared" si="62"/>
        <v>143</v>
      </c>
      <c r="G788" s="14">
        <f t="shared" si="63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 s="15">
        <f t="shared" si="64"/>
        <v>41040.657638888886</v>
      </c>
      <c r="M788">
        <v>1331774434</v>
      </c>
      <c r="N788" s="15">
        <f t="shared" si="65"/>
        <v>40983.055949074071</v>
      </c>
      <c r="O788" t="b">
        <v>0</v>
      </c>
      <c r="P788">
        <v>44</v>
      </c>
      <c r="Q788" t="b">
        <v>1</v>
      </c>
      <c r="R788" t="s">
        <v>8274</v>
      </c>
      <c r="S788" s="11" t="s">
        <v>8341</v>
      </c>
      <c r="T788" t="s">
        <v>8310</v>
      </c>
      <c r="U788" s="9"/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4">
        <f t="shared" si="62"/>
        <v>114</v>
      </c>
      <c r="G789" s="14">
        <f t="shared" si="63"/>
        <v>80.59</v>
      </c>
      <c r="H789" t="s">
        <v>8218</v>
      </c>
      <c r="I789" t="s">
        <v>8223</v>
      </c>
      <c r="J789" t="s">
        <v>8245</v>
      </c>
      <c r="K789">
        <v>1383318226</v>
      </c>
      <c r="L789" s="15">
        <f t="shared" si="64"/>
        <v>41579.627615740741</v>
      </c>
      <c r="M789">
        <v>1380726226</v>
      </c>
      <c r="N789" s="15">
        <f t="shared" si="65"/>
        <v>41549.627615740741</v>
      </c>
      <c r="O789" t="b">
        <v>0</v>
      </c>
      <c r="P789">
        <v>17</v>
      </c>
      <c r="Q789" t="b">
        <v>1</v>
      </c>
      <c r="R789" t="s">
        <v>8274</v>
      </c>
      <c r="S789" s="11" t="s">
        <v>8341</v>
      </c>
      <c r="T789" t="s">
        <v>8310</v>
      </c>
      <c r="U789" s="9"/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4">
        <f t="shared" si="62"/>
        <v>204</v>
      </c>
      <c r="G790" s="14">
        <f t="shared" si="63"/>
        <v>59.85</v>
      </c>
      <c r="H790" t="s">
        <v>8218</v>
      </c>
      <c r="I790" t="s">
        <v>8223</v>
      </c>
      <c r="J790" t="s">
        <v>8245</v>
      </c>
      <c r="K790">
        <v>1341633540</v>
      </c>
      <c r="L790" s="15">
        <f t="shared" si="64"/>
        <v>41097.165972222225</v>
      </c>
      <c r="M790">
        <v>1338336588</v>
      </c>
      <c r="N790" s="15">
        <f t="shared" si="65"/>
        <v>41059.006805555553</v>
      </c>
      <c r="O790" t="b">
        <v>0</v>
      </c>
      <c r="P790">
        <v>34</v>
      </c>
      <c r="Q790" t="b">
        <v>1</v>
      </c>
      <c r="R790" t="s">
        <v>8274</v>
      </c>
      <c r="S790" s="11" t="s">
        <v>8341</v>
      </c>
      <c r="T790" t="s">
        <v>8310</v>
      </c>
      <c r="U790" s="9"/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4">
        <f t="shared" si="62"/>
        <v>109</v>
      </c>
      <c r="G791" s="14">
        <f t="shared" si="63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 s="15">
        <f t="shared" si="64"/>
        <v>41295.332638888889</v>
      </c>
      <c r="M791">
        <v>1357187280</v>
      </c>
      <c r="N791" s="15">
        <f t="shared" si="65"/>
        <v>41277.186111111114</v>
      </c>
      <c r="O791" t="b">
        <v>0</v>
      </c>
      <c r="P791">
        <v>14</v>
      </c>
      <c r="Q791" t="b">
        <v>1</v>
      </c>
      <c r="R791" t="s">
        <v>8274</v>
      </c>
      <c r="S791" s="11" t="s">
        <v>8341</v>
      </c>
      <c r="T791" t="s">
        <v>8310</v>
      </c>
      <c r="U791" s="9"/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4">
        <f t="shared" si="62"/>
        <v>144</v>
      </c>
      <c r="G792" s="14">
        <f t="shared" si="63"/>
        <v>92.55</v>
      </c>
      <c r="H792" t="s">
        <v>8218</v>
      </c>
      <c r="I792" t="s">
        <v>8223</v>
      </c>
      <c r="J792" t="s">
        <v>8245</v>
      </c>
      <c r="K792">
        <v>1359680939</v>
      </c>
      <c r="L792" s="15">
        <f t="shared" si="64"/>
        <v>41306.047905092593</v>
      </c>
      <c r="M792">
        <v>1357088939</v>
      </c>
      <c r="N792" s="15">
        <f t="shared" si="65"/>
        <v>41276.047905092593</v>
      </c>
      <c r="O792" t="b">
        <v>0</v>
      </c>
      <c r="P792">
        <v>156</v>
      </c>
      <c r="Q792" t="b">
        <v>1</v>
      </c>
      <c r="R792" t="s">
        <v>8274</v>
      </c>
      <c r="S792" s="11" t="s">
        <v>8341</v>
      </c>
      <c r="T792" t="s">
        <v>8310</v>
      </c>
      <c r="U792" s="9"/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4">
        <f t="shared" si="62"/>
        <v>104</v>
      </c>
      <c r="G793" s="14">
        <f t="shared" si="63"/>
        <v>60.86</v>
      </c>
      <c r="H793" t="s">
        <v>8218</v>
      </c>
      <c r="I793" t="s">
        <v>8223</v>
      </c>
      <c r="J793" t="s">
        <v>8245</v>
      </c>
      <c r="K793">
        <v>1384322340</v>
      </c>
      <c r="L793" s="15">
        <f t="shared" si="64"/>
        <v>41591.249305555553</v>
      </c>
      <c r="M793">
        <v>1381430646</v>
      </c>
      <c r="N793" s="15">
        <f t="shared" si="65"/>
        <v>41557.780624999999</v>
      </c>
      <c r="O793" t="b">
        <v>0</v>
      </c>
      <c r="P793">
        <v>128</v>
      </c>
      <c r="Q793" t="b">
        <v>1</v>
      </c>
      <c r="R793" t="s">
        <v>8274</v>
      </c>
      <c r="S793" s="11" t="s">
        <v>8341</v>
      </c>
      <c r="T793" t="s">
        <v>8310</v>
      </c>
      <c r="U793" s="9"/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4">
        <f t="shared" si="62"/>
        <v>100</v>
      </c>
      <c r="G794" s="14">
        <f t="shared" si="63"/>
        <v>41.85</v>
      </c>
      <c r="H794" t="s">
        <v>8218</v>
      </c>
      <c r="I794" t="s">
        <v>8223</v>
      </c>
      <c r="J794" t="s">
        <v>8245</v>
      </c>
      <c r="K794">
        <v>1383861483</v>
      </c>
      <c r="L794" s="15">
        <f t="shared" si="64"/>
        <v>41585.915312500001</v>
      </c>
      <c r="M794">
        <v>1381265883</v>
      </c>
      <c r="N794" s="15">
        <f t="shared" si="65"/>
        <v>41555.873645833337</v>
      </c>
      <c r="O794" t="b">
        <v>0</v>
      </c>
      <c r="P794">
        <v>60</v>
      </c>
      <c r="Q794" t="b">
        <v>1</v>
      </c>
      <c r="R794" t="s">
        <v>8274</v>
      </c>
      <c r="S794" s="11" t="s">
        <v>8341</v>
      </c>
      <c r="T794" t="s">
        <v>8310</v>
      </c>
      <c r="U794" s="9"/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4">
        <f t="shared" si="62"/>
        <v>103</v>
      </c>
      <c r="G795" s="14">
        <f t="shared" si="63"/>
        <v>88.33</v>
      </c>
      <c r="H795" t="s">
        <v>8218</v>
      </c>
      <c r="I795" t="s">
        <v>8223</v>
      </c>
      <c r="J795" t="s">
        <v>8245</v>
      </c>
      <c r="K795">
        <v>1372827540</v>
      </c>
      <c r="L795" s="15">
        <f t="shared" si="64"/>
        <v>41458.207638888889</v>
      </c>
      <c r="M795">
        <v>1371491244</v>
      </c>
      <c r="N795" s="15">
        <f t="shared" si="65"/>
        <v>41442.741249999999</v>
      </c>
      <c r="O795" t="b">
        <v>0</v>
      </c>
      <c r="P795">
        <v>32</v>
      </c>
      <c r="Q795" t="b">
        <v>1</v>
      </c>
      <c r="R795" t="s">
        <v>8274</v>
      </c>
      <c r="S795" s="11" t="s">
        <v>8341</v>
      </c>
      <c r="T795" t="s">
        <v>8310</v>
      </c>
      <c r="U795" s="9"/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4">
        <f t="shared" si="62"/>
        <v>105</v>
      </c>
      <c r="G796" s="14">
        <f t="shared" si="63"/>
        <v>158.96</v>
      </c>
      <c r="H796" t="s">
        <v>8218</v>
      </c>
      <c r="I796" t="s">
        <v>8223</v>
      </c>
      <c r="J796" t="s">
        <v>8245</v>
      </c>
      <c r="K796">
        <v>1315242360</v>
      </c>
      <c r="L796" s="15">
        <f t="shared" si="64"/>
        <v>40791.712500000001</v>
      </c>
      <c r="M796">
        <v>1310438737</v>
      </c>
      <c r="N796" s="15">
        <f t="shared" si="65"/>
        <v>40736.115011574075</v>
      </c>
      <c r="O796" t="b">
        <v>0</v>
      </c>
      <c r="P796">
        <v>53</v>
      </c>
      <c r="Q796" t="b">
        <v>1</v>
      </c>
      <c r="R796" t="s">
        <v>8274</v>
      </c>
      <c r="S796" s="11" t="s">
        <v>8341</v>
      </c>
      <c r="T796" t="s">
        <v>8310</v>
      </c>
      <c r="U796" s="9"/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4">
        <f t="shared" si="62"/>
        <v>112</v>
      </c>
      <c r="G797" s="14">
        <f t="shared" si="63"/>
        <v>85.05</v>
      </c>
      <c r="H797" t="s">
        <v>8218</v>
      </c>
      <c r="I797" t="s">
        <v>8223</v>
      </c>
      <c r="J797" t="s">
        <v>8245</v>
      </c>
      <c r="K797">
        <v>1333774740</v>
      </c>
      <c r="L797" s="15">
        <f t="shared" si="64"/>
        <v>41006.207638888889</v>
      </c>
      <c r="M797">
        <v>1330094566</v>
      </c>
      <c r="N797" s="15">
        <f t="shared" si="65"/>
        <v>40963.613032407404</v>
      </c>
      <c r="O797" t="b">
        <v>0</v>
      </c>
      <c r="P797">
        <v>184</v>
      </c>
      <c r="Q797" t="b">
        <v>1</v>
      </c>
      <c r="R797" t="s">
        <v>8274</v>
      </c>
      <c r="S797" s="11" t="s">
        <v>8341</v>
      </c>
      <c r="T797" t="s">
        <v>8310</v>
      </c>
      <c r="U797" s="9"/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4">
        <f t="shared" si="62"/>
        <v>101</v>
      </c>
      <c r="G798" s="14">
        <f t="shared" si="63"/>
        <v>112.61</v>
      </c>
      <c r="H798" t="s">
        <v>8218</v>
      </c>
      <c r="I798" t="s">
        <v>8223</v>
      </c>
      <c r="J798" t="s">
        <v>8245</v>
      </c>
      <c r="K798">
        <v>1379279400</v>
      </c>
      <c r="L798" s="15">
        <f t="shared" si="64"/>
        <v>41532.881944444445</v>
      </c>
      <c r="M798">
        <v>1376687485</v>
      </c>
      <c r="N798" s="15">
        <f t="shared" si="65"/>
        <v>41502.882928240739</v>
      </c>
      <c r="O798" t="b">
        <v>0</v>
      </c>
      <c r="P798">
        <v>90</v>
      </c>
      <c r="Q798" t="b">
        <v>1</v>
      </c>
      <c r="R798" t="s">
        <v>8274</v>
      </c>
      <c r="S798" s="11" t="s">
        <v>8341</v>
      </c>
      <c r="T798" t="s">
        <v>8310</v>
      </c>
      <c r="U798" s="9"/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4">
        <f t="shared" si="62"/>
        <v>108</v>
      </c>
      <c r="G799" s="14">
        <f t="shared" si="63"/>
        <v>45.44</v>
      </c>
      <c r="H799" t="s">
        <v>8218</v>
      </c>
      <c r="I799" t="s">
        <v>8223</v>
      </c>
      <c r="J799" t="s">
        <v>8245</v>
      </c>
      <c r="K799">
        <v>1335672000</v>
      </c>
      <c r="L799" s="15">
        <f t="shared" si="64"/>
        <v>41028.166666666664</v>
      </c>
      <c r="M799">
        <v>1332978688</v>
      </c>
      <c r="N799" s="15">
        <f t="shared" si="65"/>
        <v>40996.994074074071</v>
      </c>
      <c r="O799" t="b">
        <v>0</v>
      </c>
      <c r="P799">
        <v>71</v>
      </c>
      <c r="Q799" t="b">
        <v>1</v>
      </c>
      <c r="R799" t="s">
        <v>8274</v>
      </c>
      <c r="S799" s="11" t="s">
        <v>8341</v>
      </c>
      <c r="T799" t="s">
        <v>8310</v>
      </c>
      <c r="U799" s="9"/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4">
        <f t="shared" si="62"/>
        <v>115</v>
      </c>
      <c r="G800" s="14">
        <f t="shared" si="63"/>
        <v>46.22</v>
      </c>
      <c r="H800" t="s">
        <v>8218</v>
      </c>
      <c r="I800" t="s">
        <v>8223</v>
      </c>
      <c r="J800" t="s">
        <v>8245</v>
      </c>
      <c r="K800">
        <v>1412086187</v>
      </c>
      <c r="L800" s="15">
        <f t="shared" si="64"/>
        <v>41912.590127314819</v>
      </c>
      <c r="M800">
        <v>1409494187</v>
      </c>
      <c r="N800" s="15">
        <f t="shared" si="65"/>
        <v>41882.590127314819</v>
      </c>
      <c r="O800" t="b">
        <v>0</v>
      </c>
      <c r="P800">
        <v>87</v>
      </c>
      <c r="Q800" t="b">
        <v>1</v>
      </c>
      <c r="R800" t="s">
        <v>8274</v>
      </c>
      <c r="S800" s="11" t="s">
        <v>8341</v>
      </c>
      <c r="T800" t="s">
        <v>8310</v>
      </c>
      <c r="U800" s="9"/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4">
        <f t="shared" si="62"/>
        <v>100</v>
      </c>
      <c r="G801" s="14">
        <f t="shared" si="63"/>
        <v>178.61</v>
      </c>
      <c r="H801" t="s">
        <v>8218</v>
      </c>
      <c r="I801" t="s">
        <v>8223</v>
      </c>
      <c r="J801" t="s">
        <v>8245</v>
      </c>
      <c r="K801">
        <v>1335542446</v>
      </c>
      <c r="L801" s="15">
        <f t="shared" si="64"/>
        <v>41026.667199074072</v>
      </c>
      <c r="M801">
        <v>1332950446</v>
      </c>
      <c r="N801" s="15">
        <f t="shared" si="65"/>
        <v>40996.667199074072</v>
      </c>
      <c r="O801" t="b">
        <v>0</v>
      </c>
      <c r="P801">
        <v>28</v>
      </c>
      <c r="Q801" t="b">
        <v>1</v>
      </c>
      <c r="R801" t="s">
        <v>8274</v>
      </c>
      <c r="S801" s="11" t="s">
        <v>8341</v>
      </c>
      <c r="T801" t="s">
        <v>8310</v>
      </c>
      <c r="U801" s="9"/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4">
        <f t="shared" si="62"/>
        <v>152</v>
      </c>
      <c r="G802" s="14">
        <f t="shared" si="63"/>
        <v>40.75</v>
      </c>
      <c r="H802" t="s">
        <v>8218</v>
      </c>
      <c r="I802" t="s">
        <v>8224</v>
      </c>
      <c r="J802" t="s">
        <v>8246</v>
      </c>
      <c r="K802">
        <v>1410431054</v>
      </c>
      <c r="L802" s="15">
        <f t="shared" si="64"/>
        <v>41893.433495370373</v>
      </c>
      <c r="M802">
        <v>1407839054</v>
      </c>
      <c r="N802" s="15">
        <f t="shared" si="65"/>
        <v>41863.433495370373</v>
      </c>
      <c r="O802" t="b">
        <v>0</v>
      </c>
      <c r="P802">
        <v>56</v>
      </c>
      <c r="Q802" t="b">
        <v>1</v>
      </c>
      <c r="R802" t="s">
        <v>8274</v>
      </c>
      <c r="S802" s="11" t="s">
        <v>8341</v>
      </c>
      <c r="T802" t="s">
        <v>8310</v>
      </c>
      <c r="U802" s="9"/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4">
        <f t="shared" si="62"/>
        <v>112</v>
      </c>
      <c r="G803" s="14">
        <f t="shared" si="63"/>
        <v>43.73</v>
      </c>
      <c r="H803" t="s">
        <v>8218</v>
      </c>
      <c r="I803" t="s">
        <v>8223</v>
      </c>
      <c r="J803" t="s">
        <v>8245</v>
      </c>
      <c r="K803">
        <v>1309547120</v>
      </c>
      <c r="L803" s="15">
        <f t="shared" si="64"/>
        <v>40725.795370370368</v>
      </c>
      <c r="M803">
        <v>1306955120</v>
      </c>
      <c r="N803" s="15">
        <f t="shared" si="65"/>
        <v>40695.795370370368</v>
      </c>
      <c r="O803" t="b">
        <v>0</v>
      </c>
      <c r="P803">
        <v>51</v>
      </c>
      <c r="Q803" t="b">
        <v>1</v>
      </c>
      <c r="R803" t="s">
        <v>8274</v>
      </c>
      <c r="S803" s="11" t="s">
        <v>8341</v>
      </c>
      <c r="T803" t="s">
        <v>8310</v>
      </c>
      <c r="U803" s="9"/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4">
        <f t="shared" si="62"/>
        <v>101</v>
      </c>
      <c r="G804" s="14">
        <f t="shared" si="63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 s="15">
        <f t="shared" si="64"/>
        <v>41169.170138888891</v>
      </c>
      <c r="M804">
        <v>1343867524</v>
      </c>
      <c r="N804" s="15">
        <f t="shared" si="65"/>
        <v>41123.022268518522</v>
      </c>
      <c r="O804" t="b">
        <v>0</v>
      </c>
      <c r="P804">
        <v>75</v>
      </c>
      <c r="Q804" t="b">
        <v>1</v>
      </c>
      <c r="R804" t="s">
        <v>8274</v>
      </c>
      <c r="S804" s="11" t="s">
        <v>8341</v>
      </c>
      <c r="T804" t="s">
        <v>8310</v>
      </c>
      <c r="U804" s="9"/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4">
        <f t="shared" si="62"/>
        <v>123</v>
      </c>
      <c r="G805" s="14">
        <f t="shared" si="63"/>
        <v>74.61</v>
      </c>
      <c r="H805" t="s">
        <v>8218</v>
      </c>
      <c r="I805" t="s">
        <v>8223</v>
      </c>
      <c r="J805" t="s">
        <v>8245</v>
      </c>
      <c r="K805">
        <v>1306630800</v>
      </c>
      <c r="L805" s="15">
        <f t="shared" si="64"/>
        <v>40692.041666666664</v>
      </c>
      <c r="M805">
        <v>1304376478</v>
      </c>
      <c r="N805" s="15">
        <f t="shared" si="65"/>
        <v>40665.949976851851</v>
      </c>
      <c r="O805" t="b">
        <v>0</v>
      </c>
      <c r="P805">
        <v>38</v>
      </c>
      <c r="Q805" t="b">
        <v>1</v>
      </c>
      <c r="R805" t="s">
        <v>8274</v>
      </c>
      <c r="S805" s="11" t="s">
        <v>8341</v>
      </c>
      <c r="T805" t="s">
        <v>8310</v>
      </c>
      <c r="U805" s="9"/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4">
        <f t="shared" si="62"/>
        <v>100</v>
      </c>
      <c r="G806" s="14">
        <f t="shared" si="63"/>
        <v>305.56</v>
      </c>
      <c r="H806" t="s">
        <v>8218</v>
      </c>
      <c r="I806" t="s">
        <v>8223</v>
      </c>
      <c r="J806" t="s">
        <v>8245</v>
      </c>
      <c r="K806">
        <v>1311393540</v>
      </c>
      <c r="L806" s="15">
        <f t="shared" si="64"/>
        <v>40747.165972222225</v>
      </c>
      <c r="M806">
        <v>1309919526</v>
      </c>
      <c r="N806" s="15">
        <f t="shared" si="65"/>
        <v>40730.105625000004</v>
      </c>
      <c r="O806" t="b">
        <v>0</v>
      </c>
      <c r="P806">
        <v>18</v>
      </c>
      <c r="Q806" t="b">
        <v>1</v>
      </c>
      <c r="R806" t="s">
        <v>8274</v>
      </c>
      <c r="S806" s="11" t="s">
        <v>8341</v>
      </c>
      <c r="T806" t="s">
        <v>8310</v>
      </c>
      <c r="U806" s="9"/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4">
        <f t="shared" si="62"/>
        <v>105</v>
      </c>
      <c r="G807" s="14">
        <f t="shared" si="63"/>
        <v>58.33</v>
      </c>
      <c r="H807" t="s">
        <v>8218</v>
      </c>
      <c r="I807" t="s">
        <v>8223</v>
      </c>
      <c r="J807" t="s">
        <v>8245</v>
      </c>
      <c r="K807">
        <v>1310857200</v>
      </c>
      <c r="L807" s="15">
        <f t="shared" si="64"/>
        <v>40740.958333333336</v>
      </c>
      <c r="M807">
        <v>1306525512</v>
      </c>
      <c r="N807" s="15">
        <f t="shared" si="65"/>
        <v>40690.823055555556</v>
      </c>
      <c r="O807" t="b">
        <v>0</v>
      </c>
      <c r="P807">
        <v>54</v>
      </c>
      <c r="Q807" t="b">
        <v>1</v>
      </c>
      <c r="R807" t="s">
        <v>8274</v>
      </c>
      <c r="S807" s="11" t="s">
        <v>8341</v>
      </c>
      <c r="T807" t="s">
        <v>8310</v>
      </c>
      <c r="U807" s="9"/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4">
        <f t="shared" si="62"/>
        <v>104</v>
      </c>
      <c r="G808" s="14">
        <f t="shared" si="63"/>
        <v>117.68</v>
      </c>
      <c r="H808" t="s">
        <v>8218</v>
      </c>
      <c r="I808" t="s">
        <v>8223</v>
      </c>
      <c r="J808" t="s">
        <v>8245</v>
      </c>
      <c r="K808">
        <v>1315413339</v>
      </c>
      <c r="L808" s="15">
        <f t="shared" si="64"/>
        <v>40793.691423611112</v>
      </c>
      <c r="M808">
        <v>1312821339</v>
      </c>
      <c r="N808" s="15">
        <f t="shared" si="65"/>
        <v>40763.691423611112</v>
      </c>
      <c r="O808" t="b">
        <v>0</v>
      </c>
      <c r="P808">
        <v>71</v>
      </c>
      <c r="Q808" t="b">
        <v>1</v>
      </c>
      <c r="R808" t="s">
        <v>8274</v>
      </c>
      <c r="S808" s="11" t="s">
        <v>8341</v>
      </c>
      <c r="T808" t="s">
        <v>8310</v>
      </c>
      <c r="U808" s="9"/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4">
        <f t="shared" si="62"/>
        <v>105</v>
      </c>
      <c r="G809" s="14">
        <f t="shared" si="63"/>
        <v>73.77</v>
      </c>
      <c r="H809" t="s">
        <v>8218</v>
      </c>
      <c r="I809" t="s">
        <v>8223</v>
      </c>
      <c r="J809" t="s">
        <v>8245</v>
      </c>
      <c r="K809">
        <v>1488333600</v>
      </c>
      <c r="L809" s="15">
        <f t="shared" si="64"/>
        <v>42795.083333333328</v>
      </c>
      <c r="M809">
        <v>1485270311</v>
      </c>
      <c r="N809" s="15">
        <f t="shared" si="65"/>
        <v>42759.628599537042</v>
      </c>
      <c r="O809" t="b">
        <v>0</v>
      </c>
      <c r="P809">
        <v>57</v>
      </c>
      <c r="Q809" t="b">
        <v>1</v>
      </c>
      <c r="R809" t="s">
        <v>8274</v>
      </c>
      <c r="S809" s="11" t="s">
        <v>8341</v>
      </c>
      <c r="T809" t="s">
        <v>8310</v>
      </c>
      <c r="U809" s="9"/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4">
        <f t="shared" si="62"/>
        <v>100</v>
      </c>
      <c r="G810" s="14">
        <f t="shared" si="63"/>
        <v>104.65</v>
      </c>
      <c r="H810" t="s">
        <v>8218</v>
      </c>
      <c r="I810" t="s">
        <v>8228</v>
      </c>
      <c r="J810" t="s">
        <v>8250</v>
      </c>
      <c r="K810">
        <v>1419224340</v>
      </c>
      <c r="L810" s="15">
        <f t="shared" si="64"/>
        <v>41995.207638888889</v>
      </c>
      <c r="M810">
        <v>1416363886</v>
      </c>
      <c r="N810" s="15">
        <f t="shared" si="65"/>
        <v>41962.100532407407</v>
      </c>
      <c r="O810" t="b">
        <v>0</v>
      </c>
      <c r="P810">
        <v>43</v>
      </c>
      <c r="Q810" t="b">
        <v>1</v>
      </c>
      <c r="R810" t="s">
        <v>8274</v>
      </c>
      <c r="S810" s="11" t="s">
        <v>8341</v>
      </c>
      <c r="T810" t="s">
        <v>8310</v>
      </c>
      <c r="U810" s="9"/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4">
        <f t="shared" si="62"/>
        <v>104</v>
      </c>
      <c r="G811" s="14">
        <f t="shared" si="63"/>
        <v>79.83</v>
      </c>
      <c r="H811" t="s">
        <v>8218</v>
      </c>
      <c r="I811" t="s">
        <v>8223</v>
      </c>
      <c r="J811" t="s">
        <v>8245</v>
      </c>
      <c r="K811">
        <v>1390161630</v>
      </c>
      <c r="L811" s="15">
        <f t="shared" si="64"/>
        <v>41658.833680555559</v>
      </c>
      <c r="M811">
        <v>1387569630</v>
      </c>
      <c r="N811" s="15">
        <f t="shared" si="65"/>
        <v>41628.833680555559</v>
      </c>
      <c r="O811" t="b">
        <v>0</v>
      </c>
      <c r="P811">
        <v>52</v>
      </c>
      <c r="Q811" t="b">
        <v>1</v>
      </c>
      <c r="R811" t="s">
        <v>8274</v>
      </c>
      <c r="S811" s="11" t="s">
        <v>8341</v>
      </c>
      <c r="T811" t="s">
        <v>8310</v>
      </c>
      <c r="U811" s="9"/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4">
        <f t="shared" si="62"/>
        <v>105</v>
      </c>
      <c r="G812" s="14">
        <f t="shared" si="63"/>
        <v>58.33</v>
      </c>
      <c r="H812" t="s">
        <v>8218</v>
      </c>
      <c r="I812" t="s">
        <v>8223</v>
      </c>
      <c r="J812" t="s">
        <v>8245</v>
      </c>
      <c r="K812">
        <v>1346462462</v>
      </c>
      <c r="L812" s="15">
        <f t="shared" si="64"/>
        <v>41153.056273148148</v>
      </c>
      <c r="M812">
        <v>1343870462</v>
      </c>
      <c r="N812" s="15">
        <f t="shared" si="65"/>
        <v>41123.056273148148</v>
      </c>
      <c r="O812" t="b">
        <v>0</v>
      </c>
      <c r="P812">
        <v>27</v>
      </c>
      <c r="Q812" t="b">
        <v>1</v>
      </c>
      <c r="R812" t="s">
        <v>8274</v>
      </c>
      <c r="S812" s="11" t="s">
        <v>8341</v>
      </c>
      <c r="T812" t="s">
        <v>8310</v>
      </c>
      <c r="U812" s="9"/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4">
        <f t="shared" si="62"/>
        <v>104</v>
      </c>
      <c r="G813" s="14">
        <f t="shared" si="63"/>
        <v>86.67</v>
      </c>
      <c r="H813" t="s">
        <v>8218</v>
      </c>
      <c r="I813" t="s">
        <v>8223</v>
      </c>
      <c r="J813" t="s">
        <v>8245</v>
      </c>
      <c r="K813">
        <v>1373475120</v>
      </c>
      <c r="L813" s="15">
        <f t="shared" si="64"/>
        <v>41465.702777777777</v>
      </c>
      <c r="M813">
        <v>1371569202</v>
      </c>
      <c r="N813" s="15">
        <f t="shared" si="65"/>
        <v>41443.643541666665</v>
      </c>
      <c r="O813" t="b">
        <v>0</v>
      </c>
      <c r="P813">
        <v>12</v>
      </c>
      <c r="Q813" t="b">
        <v>1</v>
      </c>
      <c r="R813" t="s">
        <v>8274</v>
      </c>
      <c r="S813" s="11" t="s">
        <v>8341</v>
      </c>
      <c r="T813" t="s">
        <v>8310</v>
      </c>
      <c r="U813" s="9"/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4">
        <f t="shared" si="62"/>
        <v>152</v>
      </c>
      <c r="G814" s="14">
        <f t="shared" si="63"/>
        <v>27.61</v>
      </c>
      <c r="H814" t="s">
        <v>8218</v>
      </c>
      <c r="I814" t="s">
        <v>8223</v>
      </c>
      <c r="J814" t="s">
        <v>8245</v>
      </c>
      <c r="K814">
        <v>1362146280</v>
      </c>
      <c r="L814" s="15">
        <f t="shared" si="64"/>
        <v>41334.581944444442</v>
      </c>
      <c r="M814">
        <v>1357604752</v>
      </c>
      <c r="N814" s="15">
        <f t="shared" si="65"/>
        <v>41282.017962962964</v>
      </c>
      <c r="O814" t="b">
        <v>0</v>
      </c>
      <c r="P814">
        <v>33</v>
      </c>
      <c r="Q814" t="b">
        <v>1</v>
      </c>
      <c r="R814" t="s">
        <v>8274</v>
      </c>
      <c r="S814" s="11" t="s">
        <v>8341</v>
      </c>
      <c r="T814" t="s">
        <v>8310</v>
      </c>
      <c r="U814" s="9"/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4">
        <f t="shared" si="62"/>
        <v>160</v>
      </c>
      <c r="G815" s="14">
        <f t="shared" si="63"/>
        <v>25</v>
      </c>
      <c r="H815" t="s">
        <v>8218</v>
      </c>
      <c r="I815" t="s">
        <v>8223</v>
      </c>
      <c r="J815" t="s">
        <v>8245</v>
      </c>
      <c r="K815">
        <v>1342825365</v>
      </c>
      <c r="L815" s="15">
        <f t="shared" si="64"/>
        <v>41110.960243055553</v>
      </c>
      <c r="M815">
        <v>1340233365</v>
      </c>
      <c r="N815" s="15">
        <f t="shared" si="65"/>
        <v>41080.960243055553</v>
      </c>
      <c r="O815" t="b">
        <v>0</v>
      </c>
      <c r="P815">
        <v>96</v>
      </c>
      <c r="Q815" t="b">
        <v>1</v>
      </c>
      <c r="R815" t="s">
        <v>8274</v>
      </c>
      <c r="S815" s="11" t="s">
        <v>8341</v>
      </c>
      <c r="T815" t="s">
        <v>8310</v>
      </c>
      <c r="U815" s="9"/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4">
        <f t="shared" si="62"/>
        <v>127</v>
      </c>
      <c r="G816" s="14">
        <f t="shared" si="63"/>
        <v>45.46</v>
      </c>
      <c r="H816" t="s">
        <v>8218</v>
      </c>
      <c r="I816" t="s">
        <v>8223</v>
      </c>
      <c r="J816" t="s">
        <v>8245</v>
      </c>
      <c r="K816">
        <v>1306865040</v>
      </c>
      <c r="L816" s="15">
        <f t="shared" si="64"/>
        <v>40694.75277777778</v>
      </c>
      <c r="M816">
        <v>1305568201</v>
      </c>
      <c r="N816" s="15">
        <f t="shared" si="65"/>
        <v>40679.743067129632</v>
      </c>
      <c r="O816" t="b">
        <v>0</v>
      </c>
      <c r="P816">
        <v>28</v>
      </c>
      <c r="Q816" t="b">
        <v>1</v>
      </c>
      <c r="R816" t="s">
        <v>8274</v>
      </c>
      <c r="S816" s="11" t="s">
        <v>8341</v>
      </c>
      <c r="T816" t="s">
        <v>8310</v>
      </c>
      <c r="U816" s="9"/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4">
        <f t="shared" si="62"/>
        <v>107</v>
      </c>
      <c r="G817" s="14">
        <f t="shared" si="63"/>
        <v>99.53</v>
      </c>
      <c r="H817" t="s">
        <v>8218</v>
      </c>
      <c r="I817" t="s">
        <v>8223</v>
      </c>
      <c r="J817" t="s">
        <v>8245</v>
      </c>
      <c r="K817">
        <v>1414879303</v>
      </c>
      <c r="L817" s="15">
        <f t="shared" si="64"/>
        <v>41944.917858796296</v>
      </c>
      <c r="M817">
        <v>1412287303</v>
      </c>
      <c r="N817" s="15">
        <f t="shared" si="65"/>
        <v>41914.917858796296</v>
      </c>
      <c r="O817" t="b">
        <v>0</v>
      </c>
      <c r="P817">
        <v>43</v>
      </c>
      <c r="Q817" t="b">
        <v>1</v>
      </c>
      <c r="R817" t="s">
        <v>8274</v>
      </c>
      <c r="S817" s="11" t="s">
        <v>8341</v>
      </c>
      <c r="T817" t="s">
        <v>8310</v>
      </c>
      <c r="U817" s="9"/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4">
        <f t="shared" si="62"/>
        <v>115</v>
      </c>
      <c r="G818" s="14">
        <f t="shared" si="63"/>
        <v>39.31</v>
      </c>
      <c r="H818" t="s">
        <v>8218</v>
      </c>
      <c r="I818" t="s">
        <v>8223</v>
      </c>
      <c r="J818" t="s">
        <v>8245</v>
      </c>
      <c r="K818">
        <v>1365489000</v>
      </c>
      <c r="L818" s="15">
        <f t="shared" si="64"/>
        <v>41373.270833333336</v>
      </c>
      <c r="M818">
        <v>1362776043</v>
      </c>
      <c r="N818" s="15">
        <f t="shared" si="65"/>
        <v>41341.870868055557</v>
      </c>
      <c r="O818" t="b">
        <v>0</v>
      </c>
      <c r="P818">
        <v>205</v>
      </c>
      <c r="Q818" t="b">
        <v>1</v>
      </c>
      <c r="R818" t="s">
        <v>8274</v>
      </c>
      <c r="S818" s="11" t="s">
        <v>8341</v>
      </c>
      <c r="T818" t="s">
        <v>8310</v>
      </c>
      <c r="U818" s="9"/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4">
        <f t="shared" si="62"/>
        <v>137</v>
      </c>
      <c r="G819" s="14">
        <f t="shared" si="63"/>
        <v>89.42</v>
      </c>
      <c r="H819" t="s">
        <v>8218</v>
      </c>
      <c r="I819" t="s">
        <v>8223</v>
      </c>
      <c r="J819" t="s">
        <v>8245</v>
      </c>
      <c r="K819">
        <v>1331441940</v>
      </c>
      <c r="L819" s="15">
        <f t="shared" si="64"/>
        <v>40979.207638888889</v>
      </c>
      <c r="M819">
        <v>1326810211</v>
      </c>
      <c r="N819" s="15">
        <f t="shared" si="65"/>
        <v>40925.599664351852</v>
      </c>
      <c r="O819" t="b">
        <v>0</v>
      </c>
      <c r="P819">
        <v>23</v>
      </c>
      <c r="Q819" t="b">
        <v>1</v>
      </c>
      <c r="R819" t="s">
        <v>8274</v>
      </c>
      <c r="S819" s="11" t="s">
        <v>8341</v>
      </c>
      <c r="T819" t="s">
        <v>8310</v>
      </c>
      <c r="U819" s="9"/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4">
        <f t="shared" si="62"/>
        <v>156</v>
      </c>
      <c r="G820" s="14">
        <f t="shared" si="63"/>
        <v>28.68</v>
      </c>
      <c r="H820" t="s">
        <v>8218</v>
      </c>
      <c r="I820" t="s">
        <v>8223</v>
      </c>
      <c r="J820" t="s">
        <v>8245</v>
      </c>
      <c r="K820">
        <v>1344358860</v>
      </c>
      <c r="L820" s="15">
        <f t="shared" si="64"/>
        <v>41128.709027777775</v>
      </c>
      <c r="M820">
        <v>1343682681</v>
      </c>
      <c r="N820" s="15">
        <f t="shared" si="65"/>
        <v>41120.882881944446</v>
      </c>
      <c r="O820" t="b">
        <v>0</v>
      </c>
      <c r="P820">
        <v>19</v>
      </c>
      <c r="Q820" t="b">
        <v>1</v>
      </c>
      <c r="R820" t="s">
        <v>8274</v>
      </c>
      <c r="S820" s="11" t="s">
        <v>8341</v>
      </c>
      <c r="T820" t="s">
        <v>8310</v>
      </c>
      <c r="U820" s="9"/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4">
        <f t="shared" si="62"/>
        <v>109</v>
      </c>
      <c r="G821" s="14">
        <f t="shared" si="63"/>
        <v>31.07</v>
      </c>
      <c r="H821" t="s">
        <v>8218</v>
      </c>
      <c r="I821" t="s">
        <v>8223</v>
      </c>
      <c r="J821" t="s">
        <v>8245</v>
      </c>
      <c r="K821">
        <v>1387601040</v>
      </c>
      <c r="L821" s="15">
        <f t="shared" si="64"/>
        <v>41629.197222222225</v>
      </c>
      <c r="M821">
        <v>1386806254</v>
      </c>
      <c r="N821" s="15">
        <f t="shared" si="65"/>
        <v>41619.998310185183</v>
      </c>
      <c r="O821" t="b">
        <v>0</v>
      </c>
      <c r="P821">
        <v>14</v>
      </c>
      <c r="Q821" t="b">
        <v>1</v>
      </c>
      <c r="R821" t="s">
        <v>8274</v>
      </c>
      <c r="S821" s="11" t="s">
        <v>8341</v>
      </c>
      <c r="T821" t="s">
        <v>8310</v>
      </c>
      <c r="U821" s="9"/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4">
        <f t="shared" si="62"/>
        <v>134</v>
      </c>
      <c r="G822" s="14">
        <f t="shared" si="63"/>
        <v>70.55</v>
      </c>
      <c r="H822" t="s">
        <v>8218</v>
      </c>
      <c r="I822" t="s">
        <v>8223</v>
      </c>
      <c r="J822" t="s">
        <v>8245</v>
      </c>
      <c r="K822">
        <v>1402290000</v>
      </c>
      <c r="L822" s="15">
        <f t="shared" si="64"/>
        <v>41799.208333333336</v>
      </c>
      <c r="M822">
        <v>1399666342</v>
      </c>
      <c r="N822" s="15">
        <f t="shared" si="65"/>
        <v>41768.841921296298</v>
      </c>
      <c r="O822" t="b">
        <v>0</v>
      </c>
      <c r="P822">
        <v>38</v>
      </c>
      <c r="Q822" t="b">
        <v>1</v>
      </c>
      <c r="R822" t="s">
        <v>8274</v>
      </c>
      <c r="S822" s="11" t="s">
        <v>8341</v>
      </c>
      <c r="T822" t="s">
        <v>8310</v>
      </c>
      <c r="U822" s="9"/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4">
        <f t="shared" si="62"/>
        <v>100</v>
      </c>
      <c r="G823" s="14">
        <f t="shared" si="63"/>
        <v>224.13</v>
      </c>
      <c r="H823" t="s">
        <v>8218</v>
      </c>
      <c r="I823" t="s">
        <v>8223</v>
      </c>
      <c r="J823" t="s">
        <v>8245</v>
      </c>
      <c r="K823">
        <v>1430712060</v>
      </c>
      <c r="L823" s="15">
        <f t="shared" si="64"/>
        <v>42128.167361111111</v>
      </c>
      <c r="M823">
        <v>1427753265</v>
      </c>
      <c r="N823" s="15">
        <f t="shared" si="65"/>
        <v>42093.922048611115</v>
      </c>
      <c r="O823" t="b">
        <v>0</v>
      </c>
      <c r="P823">
        <v>78</v>
      </c>
      <c r="Q823" t="b">
        <v>1</v>
      </c>
      <c r="R823" t="s">
        <v>8274</v>
      </c>
      <c r="S823" s="11" t="s">
        <v>8341</v>
      </c>
      <c r="T823" t="s">
        <v>8310</v>
      </c>
      <c r="U823" s="9"/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4">
        <f t="shared" si="62"/>
        <v>119</v>
      </c>
      <c r="G824" s="14">
        <f t="shared" si="63"/>
        <v>51.81</v>
      </c>
      <c r="H824" t="s">
        <v>8218</v>
      </c>
      <c r="I824" t="s">
        <v>8223</v>
      </c>
      <c r="J824" t="s">
        <v>8245</v>
      </c>
      <c r="K824">
        <v>1349477050</v>
      </c>
      <c r="L824" s="15">
        <f t="shared" si="64"/>
        <v>41187.947337962964</v>
      </c>
      <c r="M824">
        <v>1346885050</v>
      </c>
      <c r="N824" s="15">
        <f t="shared" si="65"/>
        <v>41157.947337962964</v>
      </c>
      <c r="O824" t="b">
        <v>0</v>
      </c>
      <c r="P824">
        <v>69</v>
      </c>
      <c r="Q824" t="b">
        <v>1</v>
      </c>
      <c r="R824" t="s">
        <v>8274</v>
      </c>
      <c r="S824" s="11" t="s">
        <v>8341</v>
      </c>
      <c r="T824" t="s">
        <v>8310</v>
      </c>
      <c r="U824" s="9"/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4">
        <f t="shared" si="62"/>
        <v>180</v>
      </c>
      <c r="G825" s="14">
        <f t="shared" si="63"/>
        <v>43.52</v>
      </c>
      <c r="H825" t="s">
        <v>8218</v>
      </c>
      <c r="I825" t="s">
        <v>8223</v>
      </c>
      <c r="J825" t="s">
        <v>8245</v>
      </c>
      <c r="K825">
        <v>1427062852</v>
      </c>
      <c r="L825" s="15">
        <f t="shared" si="64"/>
        <v>42085.931157407409</v>
      </c>
      <c r="M825">
        <v>1424474452</v>
      </c>
      <c r="N825" s="15">
        <f t="shared" si="65"/>
        <v>42055.972824074073</v>
      </c>
      <c r="O825" t="b">
        <v>0</v>
      </c>
      <c r="P825">
        <v>33</v>
      </c>
      <c r="Q825" t="b">
        <v>1</v>
      </c>
      <c r="R825" t="s">
        <v>8274</v>
      </c>
      <c r="S825" s="11" t="s">
        <v>8341</v>
      </c>
      <c r="T825" t="s">
        <v>8310</v>
      </c>
      <c r="U825" s="9"/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4">
        <f t="shared" si="62"/>
        <v>134</v>
      </c>
      <c r="G826" s="14">
        <f t="shared" si="63"/>
        <v>39.82</v>
      </c>
      <c r="H826" t="s">
        <v>8218</v>
      </c>
      <c r="I826" t="s">
        <v>8223</v>
      </c>
      <c r="J826" t="s">
        <v>8245</v>
      </c>
      <c r="K826">
        <v>1271573940</v>
      </c>
      <c r="L826" s="15">
        <f t="shared" si="64"/>
        <v>40286.290972222225</v>
      </c>
      <c r="M826">
        <v>1268459318</v>
      </c>
      <c r="N826" s="15">
        <f t="shared" si="65"/>
        <v>40250.242106481484</v>
      </c>
      <c r="O826" t="b">
        <v>0</v>
      </c>
      <c r="P826">
        <v>54</v>
      </c>
      <c r="Q826" t="b">
        <v>1</v>
      </c>
      <c r="R826" t="s">
        <v>8274</v>
      </c>
      <c r="S826" s="11" t="s">
        <v>8341</v>
      </c>
      <c r="T826" t="s">
        <v>8310</v>
      </c>
      <c r="U826" s="9"/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4">
        <f t="shared" si="62"/>
        <v>100</v>
      </c>
      <c r="G827" s="14">
        <f t="shared" si="63"/>
        <v>126.81</v>
      </c>
      <c r="H827" t="s">
        <v>8218</v>
      </c>
      <c r="I827" t="s">
        <v>8223</v>
      </c>
      <c r="J827" t="s">
        <v>8245</v>
      </c>
      <c r="K827">
        <v>1351495284</v>
      </c>
      <c r="L827" s="15">
        <f t="shared" si="64"/>
        <v>41211.306527777779</v>
      </c>
      <c r="M827">
        <v>1349335284</v>
      </c>
      <c r="N827" s="15">
        <f t="shared" si="65"/>
        <v>41186.306527777779</v>
      </c>
      <c r="O827" t="b">
        <v>0</v>
      </c>
      <c r="P827">
        <v>99</v>
      </c>
      <c r="Q827" t="b">
        <v>1</v>
      </c>
      <c r="R827" t="s">
        <v>8274</v>
      </c>
      <c r="S827" s="11" t="s">
        <v>8341</v>
      </c>
      <c r="T827" t="s">
        <v>8310</v>
      </c>
      <c r="U827" s="9"/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4">
        <f t="shared" si="62"/>
        <v>101</v>
      </c>
      <c r="G828" s="14">
        <f t="shared" si="63"/>
        <v>113.88</v>
      </c>
      <c r="H828" t="s">
        <v>8218</v>
      </c>
      <c r="I828" t="s">
        <v>8223</v>
      </c>
      <c r="J828" t="s">
        <v>8245</v>
      </c>
      <c r="K828">
        <v>1332719730</v>
      </c>
      <c r="L828" s="15">
        <f t="shared" si="64"/>
        <v>40993.996874999997</v>
      </c>
      <c r="M828">
        <v>1330908930</v>
      </c>
      <c r="N828" s="15">
        <f t="shared" si="65"/>
        <v>40973.038541666669</v>
      </c>
      <c r="O828" t="b">
        <v>0</v>
      </c>
      <c r="P828">
        <v>49</v>
      </c>
      <c r="Q828" t="b">
        <v>1</v>
      </c>
      <c r="R828" t="s">
        <v>8274</v>
      </c>
      <c r="S828" s="11" t="s">
        <v>8341</v>
      </c>
      <c r="T828" t="s">
        <v>8310</v>
      </c>
      <c r="U828" s="9"/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4">
        <f t="shared" si="62"/>
        <v>103</v>
      </c>
      <c r="G829" s="14">
        <f t="shared" si="63"/>
        <v>28.18</v>
      </c>
      <c r="H829" t="s">
        <v>8218</v>
      </c>
      <c r="I829" t="s">
        <v>8223</v>
      </c>
      <c r="J829" t="s">
        <v>8245</v>
      </c>
      <c r="K829">
        <v>1329248940</v>
      </c>
      <c r="L829" s="15">
        <f t="shared" si="64"/>
        <v>40953.825694444444</v>
      </c>
      <c r="M829">
        <v>1326972107</v>
      </c>
      <c r="N829" s="15">
        <f t="shared" si="65"/>
        <v>40927.473460648151</v>
      </c>
      <c r="O829" t="b">
        <v>0</v>
      </c>
      <c r="P829">
        <v>11</v>
      </c>
      <c r="Q829" t="b">
        <v>1</v>
      </c>
      <c r="R829" t="s">
        <v>8274</v>
      </c>
      <c r="S829" s="11" t="s">
        <v>8341</v>
      </c>
      <c r="T829" t="s">
        <v>8310</v>
      </c>
      <c r="U829" s="9"/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4">
        <f t="shared" si="62"/>
        <v>107</v>
      </c>
      <c r="G830" s="14">
        <f t="shared" si="63"/>
        <v>36.61</v>
      </c>
      <c r="H830" t="s">
        <v>8218</v>
      </c>
      <c r="I830" t="s">
        <v>8223</v>
      </c>
      <c r="J830" t="s">
        <v>8245</v>
      </c>
      <c r="K830">
        <v>1340641440</v>
      </c>
      <c r="L830" s="15">
        <f t="shared" si="64"/>
        <v>41085.683333333334</v>
      </c>
      <c r="M830">
        <v>1339549982</v>
      </c>
      <c r="N830" s="15">
        <f t="shared" si="65"/>
        <v>41073.050717592596</v>
      </c>
      <c r="O830" t="b">
        <v>0</v>
      </c>
      <c r="P830">
        <v>38</v>
      </c>
      <c r="Q830" t="b">
        <v>1</v>
      </c>
      <c r="R830" t="s">
        <v>8274</v>
      </c>
      <c r="S830" s="11" t="s">
        <v>8341</v>
      </c>
      <c r="T830" t="s">
        <v>8310</v>
      </c>
      <c r="U830" s="9"/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4">
        <f t="shared" si="62"/>
        <v>104</v>
      </c>
      <c r="G831" s="14">
        <f t="shared" si="63"/>
        <v>32.5</v>
      </c>
      <c r="H831" t="s">
        <v>8218</v>
      </c>
      <c r="I831" t="s">
        <v>8224</v>
      </c>
      <c r="J831" t="s">
        <v>8246</v>
      </c>
      <c r="K831">
        <v>1468437240</v>
      </c>
      <c r="L831" s="15">
        <f t="shared" si="64"/>
        <v>42564.801388888889</v>
      </c>
      <c r="M831">
        <v>1463253240</v>
      </c>
      <c r="N831" s="15">
        <f t="shared" si="65"/>
        <v>42504.801388888889</v>
      </c>
      <c r="O831" t="b">
        <v>0</v>
      </c>
      <c r="P831">
        <v>16</v>
      </c>
      <c r="Q831" t="b">
        <v>1</v>
      </c>
      <c r="R831" t="s">
        <v>8274</v>
      </c>
      <c r="S831" s="11" t="s">
        <v>8341</v>
      </c>
      <c r="T831" t="s">
        <v>8310</v>
      </c>
      <c r="U831" s="9"/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4">
        <f t="shared" si="62"/>
        <v>108</v>
      </c>
      <c r="G832" s="14">
        <f t="shared" si="63"/>
        <v>60.66</v>
      </c>
      <c r="H832" t="s">
        <v>8218</v>
      </c>
      <c r="I832" t="s">
        <v>8223</v>
      </c>
      <c r="J832" t="s">
        <v>8245</v>
      </c>
      <c r="K832">
        <v>1363952225</v>
      </c>
      <c r="L832" s="15">
        <f t="shared" si="64"/>
        <v>41355.484085648146</v>
      </c>
      <c r="M832">
        <v>1361363825</v>
      </c>
      <c r="N832" s="15">
        <f t="shared" si="65"/>
        <v>41325.525752314818</v>
      </c>
      <c r="O832" t="b">
        <v>0</v>
      </c>
      <c r="P832">
        <v>32</v>
      </c>
      <c r="Q832" t="b">
        <v>1</v>
      </c>
      <c r="R832" t="s">
        <v>8274</v>
      </c>
      <c r="S832" s="11" t="s">
        <v>8341</v>
      </c>
      <c r="T832" t="s">
        <v>8310</v>
      </c>
      <c r="U832" s="9"/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4">
        <f t="shared" si="62"/>
        <v>233</v>
      </c>
      <c r="G833" s="14">
        <f t="shared" si="63"/>
        <v>175</v>
      </c>
      <c r="H833" t="s">
        <v>8218</v>
      </c>
      <c r="I833" t="s">
        <v>8223</v>
      </c>
      <c r="J833" t="s">
        <v>8245</v>
      </c>
      <c r="K833">
        <v>1335540694</v>
      </c>
      <c r="L833" s="15">
        <f t="shared" si="64"/>
        <v>41026.646921296298</v>
      </c>
      <c r="M833">
        <v>1332948694</v>
      </c>
      <c r="N833" s="15">
        <f t="shared" si="65"/>
        <v>40996.646921296298</v>
      </c>
      <c r="O833" t="b">
        <v>0</v>
      </c>
      <c r="P833">
        <v>20</v>
      </c>
      <c r="Q833" t="b">
        <v>1</v>
      </c>
      <c r="R833" t="s">
        <v>8274</v>
      </c>
      <c r="S833" s="11" t="s">
        <v>8341</v>
      </c>
      <c r="T833" t="s">
        <v>8310</v>
      </c>
      <c r="U833" s="9"/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4">
        <f t="shared" si="62"/>
        <v>101</v>
      </c>
      <c r="G834" s="14">
        <f t="shared" si="63"/>
        <v>97.99</v>
      </c>
      <c r="H834" t="s">
        <v>8218</v>
      </c>
      <c r="I834" t="s">
        <v>8223</v>
      </c>
      <c r="J834" t="s">
        <v>8245</v>
      </c>
      <c r="K834">
        <v>1327133580</v>
      </c>
      <c r="L834" s="15">
        <f t="shared" si="64"/>
        <v>40929.342361111114</v>
      </c>
      <c r="M834">
        <v>1321978335</v>
      </c>
      <c r="N834" s="15">
        <f t="shared" si="65"/>
        <v>40869.675173611111</v>
      </c>
      <c r="O834" t="b">
        <v>0</v>
      </c>
      <c r="P834">
        <v>154</v>
      </c>
      <c r="Q834" t="b">
        <v>1</v>
      </c>
      <c r="R834" t="s">
        <v>8274</v>
      </c>
      <c r="S834" s="11" t="s">
        <v>8341</v>
      </c>
      <c r="T834" t="s">
        <v>8310</v>
      </c>
      <c r="U834" s="9"/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4">
        <f t="shared" ref="F835:F898" si="66">ROUND(E835/D835 * 100, 0)</f>
        <v>102</v>
      </c>
      <c r="G835" s="14">
        <f t="shared" ref="G835:G898" si="67">ROUND(E835/P835, 2)</f>
        <v>148.78</v>
      </c>
      <c r="H835" t="s">
        <v>8218</v>
      </c>
      <c r="I835" t="s">
        <v>8223</v>
      </c>
      <c r="J835" t="s">
        <v>8245</v>
      </c>
      <c r="K835">
        <v>1397941475</v>
      </c>
      <c r="L835" s="15">
        <f t="shared" ref="L835:L898" si="68">(((K835/60)/60)/24) + DATE(1970,1,1)</f>
        <v>41748.878182870372</v>
      </c>
      <c r="M835">
        <v>1395349475</v>
      </c>
      <c r="N835" s="15">
        <f t="shared" ref="N835:N898" si="69">(((M835/60)/60)/24) + DATE(1970,1,1)</f>
        <v>41718.878182870372</v>
      </c>
      <c r="O835" t="b">
        <v>0</v>
      </c>
      <c r="P835">
        <v>41</v>
      </c>
      <c r="Q835" t="b">
        <v>1</v>
      </c>
      <c r="R835" t="s">
        <v>8274</v>
      </c>
      <c r="S835" s="11" t="s">
        <v>8341</v>
      </c>
      <c r="T835" t="s">
        <v>8310</v>
      </c>
      <c r="U835" s="9"/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4">
        <f t="shared" si="66"/>
        <v>131</v>
      </c>
      <c r="G836" s="14">
        <f t="shared" si="67"/>
        <v>96.08</v>
      </c>
      <c r="H836" t="s">
        <v>8218</v>
      </c>
      <c r="I836" t="s">
        <v>8223</v>
      </c>
      <c r="J836" t="s">
        <v>8245</v>
      </c>
      <c r="K836">
        <v>1372651140</v>
      </c>
      <c r="L836" s="15">
        <f t="shared" si="68"/>
        <v>41456.165972222225</v>
      </c>
      <c r="M836">
        <v>1369770292</v>
      </c>
      <c r="N836" s="15">
        <f t="shared" si="69"/>
        <v>41422.822824074072</v>
      </c>
      <c r="O836" t="b">
        <v>0</v>
      </c>
      <c r="P836">
        <v>75</v>
      </c>
      <c r="Q836" t="b">
        <v>1</v>
      </c>
      <c r="R836" t="s">
        <v>8274</v>
      </c>
      <c r="S836" s="11" t="s">
        <v>8341</v>
      </c>
      <c r="T836" t="s">
        <v>8310</v>
      </c>
      <c r="U836" s="9"/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4">
        <f t="shared" si="66"/>
        <v>117</v>
      </c>
      <c r="G837" s="14">
        <f t="shared" si="67"/>
        <v>58.63</v>
      </c>
      <c r="H837" t="s">
        <v>8218</v>
      </c>
      <c r="I837" t="s">
        <v>8223</v>
      </c>
      <c r="J837" t="s">
        <v>8245</v>
      </c>
      <c r="K837">
        <v>1337396400</v>
      </c>
      <c r="L837" s="15">
        <f t="shared" si="68"/>
        <v>41048.125</v>
      </c>
      <c r="M837">
        <v>1333709958</v>
      </c>
      <c r="N837" s="15">
        <f t="shared" si="69"/>
        <v>41005.45784722222</v>
      </c>
      <c r="O837" t="b">
        <v>0</v>
      </c>
      <c r="P837">
        <v>40</v>
      </c>
      <c r="Q837" t="b">
        <v>1</v>
      </c>
      <c r="R837" t="s">
        <v>8274</v>
      </c>
      <c r="S837" s="11" t="s">
        <v>8341</v>
      </c>
      <c r="T837" t="s">
        <v>8310</v>
      </c>
      <c r="U837" s="9"/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4">
        <f t="shared" si="66"/>
        <v>101</v>
      </c>
      <c r="G838" s="14">
        <f t="shared" si="67"/>
        <v>109.71</v>
      </c>
      <c r="H838" t="s">
        <v>8218</v>
      </c>
      <c r="I838" t="s">
        <v>8223</v>
      </c>
      <c r="J838" t="s">
        <v>8245</v>
      </c>
      <c r="K838">
        <v>1381108918</v>
      </c>
      <c r="L838" s="15">
        <f t="shared" si="68"/>
        <v>41554.056921296295</v>
      </c>
      <c r="M838">
        <v>1378516918</v>
      </c>
      <c r="N838" s="15">
        <f t="shared" si="69"/>
        <v>41524.056921296295</v>
      </c>
      <c r="O838" t="b">
        <v>0</v>
      </c>
      <c r="P838">
        <v>46</v>
      </c>
      <c r="Q838" t="b">
        <v>1</v>
      </c>
      <c r="R838" t="s">
        <v>8274</v>
      </c>
      <c r="S838" s="11" t="s">
        <v>8341</v>
      </c>
      <c r="T838" t="s">
        <v>8310</v>
      </c>
      <c r="U838" s="9"/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4">
        <f t="shared" si="66"/>
        <v>122</v>
      </c>
      <c r="G839" s="14">
        <f t="shared" si="67"/>
        <v>49.11</v>
      </c>
      <c r="H839" t="s">
        <v>8218</v>
      </c>
      <c r="I839" t="s">
        <v>8223</v>
      </c>
      <c r="J839" t="s">
        <v>8245</v>
      </c>
      <c r="K839">
        <v>1398988662</v>
      </c>
      <c r="L839" s="15">
        <f t="shared" si="68"/>
        <v>41760.998402777775</v>
      </c>
      <c r="M839">
        <v>1396396662</v>
      </c>
      <c r="N839" s="15">
        <f t="shared" si="69"/>
        <v>41730.998402777775</v>
      </c>
      <c r="O839" t="b">
        <v>0</v>
      </c>
      <c r="P839">
        <v>62</v>
      </c>
      <c r="Q839" t="b">
        <v>1</v>
      </c>
      <c r="R839" t="s">
        <v>8274</v>
      </c>
      <c r="S839" s="11" t="s">
        <v>8341</v>
      </c>
      <c r="T839" t="s">
        <v>8310</v>
      </c>
      <c r="U839" s="9"/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4">
        <f t="shared" si="66"/>
        <v>145</v>
      </c>
      <c r="G840" s="14">
        <f t="shared" si="67"/>
        <v>47.67</v>
      </c>
      <c r="H840" t="s">
        <v>8218</v>
      </c>
      <c r="I840" t="s">
        <v>8223</v>
      </c>
      <c r="J840" t="s">
        <v>8245</v>
      </c>
      <c r="K840">
        <v>1326835985</v>
      </c>
      <c r="L840" s="15">
        <f t="shared" si="68"/>
        <v>40925.897974537038</v>
      </c>
      <c r="M840">
        <v>1324243985</v>
      </c>
      <c r="N840" s="15">
        <f t="shared" si="69"/>
        <v>40895.897974537038</v>
      </c>
      <c r="O840" t="b">
        <v>0</v>
      </c>
      <c r="P840">
        <v>61</v>
      </c>
      <c r="Q840" t="b">
        <v>1</v>
      </c>
      <c r="R840" t="s">
        <v>8274</v>
      </c>
      <c r="S840" s="11" t="s">
        <v>8341</v>
      </c>
      <c r="T840" t="s">
        <v>8310</v>
      </c>
      <c r="U840" s="9"/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4">
        <f t="shared" si="66"/>
        <v>117</v>
      </c>
      <c r="G841" s="14">
        <f t="shared" si="67"/>
        <v>60.74</v>
      </c>
      <c r="H841" t="s">
        <v>8218</v>
      </c>
      <c r="I841" t="s">
        <v>8223</v>
      </c>
      <c r="J841" t="s">
        <v>8245</v>
      </c>
      <c r="K841">
        <v>1348337956</v>
      </c>
      <c r="L841" s="15">
        <f t="shared" si="68"/>
        <v>41174.763379629629</v>
      </c>
      <c r="M841">
        <v>1345745956</v>
      </c>
      <c r="N841" s="15">
        <f t="shared" si="69"/>
        <v>41144.763379629629</v>
      </c>
      <c r="O841" t="b">
        <v>0</v>
      </c>
      <c r="P841">
        <v>96</v>
      </c>
      <c r="Q841" t="b">
        <v>1</v>
      </c>
      <c r="R841" t="s">
        <v>8274</v>
      </c>
      <c r="S841" s="11" t="s">
        <v>8341</v>
      </c>
      <c r="T841" t="s">
        <v>8310</v>
      </c>
      <c r="U841" s="9"/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4">
        <f t="shared" si="66"/>
        <v>120</v>
      </c>
      <c r="G842" s="14">
        <f t="shared" si="67"/>
        <v>63.38</v>
      </c>
      <c r="H842" t="s">
        <v>8218</v>
      </c>
      <c r="I842" t="s">
        <v>8223</v>
      </c>
      <c r="J842" t="s">
        <v>8245</v>
      </c>
      <c r="K842">
        <v>1474694787</v>
      </c>
      <c r="L842" s="15">
        <f t="shared" si="68"/>
        <v>42637.226701388892</v>
      </c>
      <c r="M842">
        <v>1472102787</v>
      </c>
      <c r="N842" s="15">
        <f t="shared" si="69"/>
        <v>42607.226701388892</v>
      </c>
      <c r="O842" t="b">
        <v>0</v>
      </c>
      <c r="P842">
        <v>190</v>
      </c>
      <c r="Q842" t="b">
        <v>1</v>
      </c>
      <c r="R842" t="s">
        <v>8275</v>
      </c>
      <c r="S842" s="11" t="s">
        <v>8341</v>
      </c>
      <c r="T842" t="s">
        <v>8311</v>
      </c>
      <c r="U842" s="9"/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4">
        <f t="shared" si="66"/>
        <v>101</v>
      </c>
      <c r="G843" s="14">
        <f t="shared" si="67"/>
        <v>53.89</v>
      </c>
      <c r="H843" t="s">
        <v>8218</v>
      </c>
      <c r="I843" t="s">
        <v>8223</v>
      </c>
      <c r="J843" t="s">
        <v>8245</v>
      </c>
      <c r="K843">
        <v>1415653663</v>
      </c>
      <c r="L843" s="15">
        <f t="shared" si="68"/>
        <v>41953.88035879629</v>
      </c>
      <c r="M843">
        <v>1413058063</v>
      </c>
      <c r="N843" s="15">
        <f t="shared" si="69"/>
        <v>41923.838692129626</v>
      </c>
      <c r="O843" t="b">
        <v>1</v>
      </c>
      <c r="P843">
        <v>94</v>
      </c>
      <c r="Q843" t="b">
        <v>1</v>
      </c>
      <c r="R843" t="s">
        <v>8275</v>
      </c>
      <c r="S843" s="11" t="s">
        <v>8341</v>
      </c>
      <c r="T843" t="s">
        <v>8311</v>
      </c>
      <c r="U843" s="9"/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4">
        <f t="shared" si="66"/>
        <v>104</v>
      </c>
      <c r="G844" s="14">
        <f t="shared" si="67"/>
        <v>66.87</v>
      </c>
      <c r="H844" t="s">
        <v>8218</v>
      </c>
      <c r="I844" t="s">
        <v>8228</v>
      </c>
      <c r="J844" t="s">
        <v>8250</v>
      </c>
      <c r="K844">
        <v>1381723140</v>
      </c>
      <c r="L844" s="15">
        <f t="shared" si="68"/>
        <v>41561.165972222225</v>
      </c>
      <c r="M844">
        <v>1378735983</v>
      </c>
      <c r="N844" s="15">
        <f t="shared" si="69"/>
        <v>41526.592395833337</v>
      </c>
      <c r="O844" t="b">
        <v>1</v>
      </c>
      <c r="P844">
        <v>39</v>
      </c>
      <c r="Q844" t="b">
        <v>1</v>
      </c>
      <c r="R844" t="s">
        <v>8275</v>
      </c>
      <c r="S844" s="11" t="s">
        <v>8341</v>
      </c>
      <c r="T844" t="s">
        <v>8311</v>
      </c>
      <c r="U844" s="9"/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4">
        <f t="shared" si="66"/>
        <v>267</v>
      </c>
      <c r="G845" s="14">
        <f t="shared" si="67"/>
        <v>63.1</v>
      </c>
      <c r="H845" t="s">
        <v>8218</v>
      </c>
      <c r="I845" t="s">
        <v>8223</v>
      </c>
      <c r="J845" t="s">
        <v>8245</v>
      </c>
      <c r="K845">
        <v>1481184000</v>
      </c>
      <c r="L845" s="15">
        <f t="shared" si="68"/>
        <v>42712.333333333328</v>
      </c>
      <c r="M845">
        <v>1479708680</v>
      </c>
      <c r="N845" s="15">
        <f t="shared" si="69"/>
        <v>42695.257870370369</v>
      </c>
      <c r="O845" t="b">
        <v>0</v>
      </c>
      <c r="P845">
        <v>127</v>
      </c>
      <c r="Q845" t="b">
        <v>1</v>
      </c>
      <c r="R845" t="s">
        <v>8275</v>
      </c>
      <c r="S845" s="11" t="s">
        <v>8341</v>
      </c>
      <c r="T845" t="s">
        <v>8311</v>
      </c>
      <c r="U845" s="9"/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4">
        <f t="shared" si="66"/>
        <v>194</v>
      </c>
      <c r="G846" s="14">
        <f t="shared" si="67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 s="15">
        <f t="shared" si="68"/>
        <v>41944.207638888889</v>
      </c>
      <c r="M846">
        <v>1411489552</v>
      </c>
      <c r="N846" s="15">
        <f t="shared" si="69"/>
        <v>41905.684629629628</v>
      </c>
      <c r="O846" t="b">
        <v>1</v>
      </c>
      <c r="P846">
        <v>159</v>
      </c>
      <c r="Q846" t="b">
        <v>1</v>
      </c>
      <c r="R846" t="s">
        <v>8275</v>
      </c>
      <c r="S846" s="11" t="s">
        <v>8341</v>
      </c>
      <c r="T846" t="s">
        <v>8311</v>
      </c>
      <c r="U846" s="9"/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4">
        <f t="shared" si="66"/>
        <v>120</v>
      </c>
      <c r="G847" s="14">
        <f t="shared" si="67"/>
        <v>34.01</v>
      </c>
      <c r="H847" t="s">
        <v>8218</v>
      </c>
      <c r="I847" t="s">
        <v>8223</v>
      </c>
      <c r="J847" t="s">
        <v>8245</v>
      </c>
      <c r="K847">
        <v>1473047940</v>
      </c>
      <c r="L847" s="15">
        <f t="shared" si="68"/>
        <v>42618.165972222225</v>
      </c>
      <c r="M847">
        <v>1469595396</v>
      </c>
      <c r="N847" s="15">
        <f t="shared" si="69"/>
        <v>42578.205972222218</v>
      </c>
      <c r="O847" t="b">
        <v>0</v>
      </c>
      <c r="P847">
        <v>177</v>
      </c>
      <c r="Q847" t="b">
        <v>1</v>
      </c>
      <c r="R847" t="s">
        <v>8275</v>
      </c>
      <c r="S847" s="11" t="s">
        <v>8341</v>
      </c>
      <c r="T847" t="s">
        <v>8311</v>
      </c>
      <c r="U847" s="9"/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4">
        <f t="shared" si="66"/>
        <v>122</v>
      </c>
      <c r="G848" s="14">
        <f t="shared" si="67"/>
        <v>28.55</v>
      </c>
      <c r="H848" t="s">
        <v>8218</v>
      </c>
      <c r="I848" t="s">
        <v>8224</v>
      </c>
      <c r="J848" t="s">
        <v>8246</v>
      </c>
      <c r="K848">
        <v>1394460000</v>
      </c>
      <c r="L848" s="15">
        <f t="shared" si="68"/>
        <v>41708.583333333336</v>
      </c>
      <c r="M848">
        <v>1393233855</v>
      </c>
      <c r="N848" s="15">
        <f t="shared" si="69"/>
        <v>41694.391840277778</v>
      </c>
      <c r="O848" t="b">
        <v>0</v>
      </c>
      <c r="P848">
        <v>47</v>
      </c>
      <c r="Q848" t="b">
        <v>1</v>
      </c>
      <c r="R848" t="s">
        <v>8275</v>
      </c>
      <c r="S848" s="11" t="s">
        <v>8341</v>
      </c>
      <c r="T848" t="s">
        <v>8311</v>
      </c>
      <c r="U848" s="9"/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4">
        <f t="shared" si="66"/>
        <v>100</v>
      </c>
      <c r="G849" s="14">
        <f t="shared" si="67"/>
        <v>10</v>
      </c>
      <c r="H849" t="s">
        <v>8218</v>
      </c>
      <c r="I849" t="s">
        <v>8223</v>
      </c>
      <c r="J849" t="s">
        <v>8245</v>
      </c>
      <c r="K849">
        <v>1436555376</v>
      </c>
      <c r="L849" s="15">
        <f t="shared" si="68"/>
        <v>42195.79833333334</v>
      </c>
      <c r="M849">
        <v>1433963376</v>
      </c>
      <c r="N849" s="15">
        <f t="shared" si="69"/>
        <v>42165.79833333334</v>
      </c>
      <c r="O849" t="b">
        <v>0</v>
      </c>
      <c r="P849">
        <v>1</v>
      </c>
      <c r="Q849" t="b">
        <v>1</v>
      </c>
      <c r="R849" t="s">
        <v>8275</v>
      </c>
      <c r="S849" s="11" t="s">
        <v>8341</v>
      </c>
      <c r="T849" t="s">
        <v>8311</v>
      </c>
      <c r="U849" s="9"/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4">
        <f t="shared" si="66"/>
        <v>100</v>
      </c>
      <c r="G850" s="14">
        <f t="shared" si="67"/>
        <v>18.75</v>
      </c>
      <c r="H850" t="s">
        <v>8218</v>
      </c>
      <c r="I850" t="s">
        <v>8223</v>
      </c>
      <c r="J850" t="s">
        <v>8245</v>
      </c>
      <c r="K850">
        <v>1429038033</v>
      </c>
      <c r="L850" s="15">
        <f t="shared" si="68"/>
        <v>42108.792048611111</v>
      </c>
      <c r="M850">
        <v>1426446033</v>
      </c>
      <c r="N850" s="15">
        <f t="shared" si="69"/>
        <v>42078.792048611111</v>
      </c>
      <c r="O850" t="b">
        <v>0</v>
      </c>
      <c r="P850">
        <v>16</v>
      </c>
      <c r="Q850" t="b">
        <v>1</v>
      </c>
      <c r="R850" t="s">
        <v>8275</v>
      </c>
      <c r="S850" s="11" t="s">
        <v>8341</v>
      </c>
      <c r="T850" t="s">
        <v>8311</v>
      </c>
      <c r="U850" s="9"/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4">
        <f t="shared" si="66"/>
        <v>120</v>
      </c>
      <c r="G851" s="14">
        <f t="shared" si="67"/>
        <v>41.7</v>
      </c>
      <c r="H851" t="s">
        <v>8218</v>
      </c>
      <c r="I851" t="s">
        <v>8223</v>
      </c>
      <c r="J851" t="s">
        <v>8245</v>
      </c>
      <c r="K851">
        <v>1426473264</v>
      </c>
      <c r="L851" s="15">
        <f t="shared" si="68"/>
        <v>42079.107222222221</v>
      </c>
      <c r="M851">
        <v>1424057664</v>
      </c>
      <c r="N851" s="15">
        <f t="shared" si="69"/>
        <v>42051.148888888885</v>
      </c>
      <c r="O851" t="b">
        <v>0</v>
      </c>
      <c r="P851">
        <v>115</v>
      </c>
      <c r="Q851" t="b">
        <v>1</v>
      </c>
      <c r="R851" t="s">
        <v>8275</v>
      </c>
      <c r="S851" s="11" t="s">
        <v>8341</v>
      </c>
      <c r="T851" t="s">
        <v>8311</v>
      </c>
      <c r="U851" s="9"/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4">
        <f t="shared" si="66"/>
        <v>155</v>
      </c>
      <c r="G852" s="14">
        <f t="shared" si="67"/>
        <v>46.67</v>
      </c>
      <c r="H852" t="s">
        <v>8218</v>
      </c>
      <c r="I852" t="s">
        <v>8223</v>
      </c>
      <c r="J852" t="s">
        <v>8245</v>
      </c>
      <c r="K852">
        <v>1461560340</v>
      </c>
      <c r="L852" s="15">
        <f t="shared" si="68"/>
        <v>42485.207638888889</v>
      </c>
      <c r="M852">
        <v>1458762717</v>
      </c>
      <c r="N852" s="15">
        <f t="shared" si="69"/>
        <v>42452.827743055561</v>
      </c>
      <c r="O852" t="b">
        <v>0</v>
      </c>
      <c r="P852">
        <v>133</v>
      </c>
      <c r="Q852" t="b">
        <v>1</v>
      </c>
      <c r="R852" t="s">
        <v>8275</v>
      </c>
      <c r="S852" s="11" t="s">
        <v>8341</v>
      </c>
      <c r="T852" t="s">
        <v>8311</v>
      </c>
      <c r="U852" s="9"/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4">
        <f t="shared" si="66"/>
        <v>130</v>
      </c>
      <c r="G853" s="14">
        <f t="shared" si="67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 s="15">
        <f t="shared" si="68"/>
        <v>42582.822916666672</v>
      </c>
      <c r="M853">
        <v>1464815253</v>
      </c>
      <c r="N853" s="15">
        <f t="shared" si="69"/>
        <v>42522.880243055552</v>
      </c>
      <c r="O853" t="b">
        <v>0</v>
      </c>
      <c r="P853">
        <v>70</v>
      </c>
      <c r="Q853" t="b">
        <v>1</v>
      </c>
      <c r="R853" t="s">
        <v>8275</v>
      </c>
      <c r="S853" s="11" t="s">
        <v>8341</v>
      </c>
      <c r="T853" t="s">
        <v>8311</v>
      </c>
      <c r="U853" s="9"/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4">
        <f t="shared" si="66"/>
        <v>105</v>
      </c>
      <c r="G854" s="14">
        <f t="shared" si="67"/>
        <v>59.26</v>
      </c>
      <c r="H854" t="s">
        <v>8218</v>
      </c>
      <c r="I854" t="s">
        <v>8223</v>
      </c>
      <c r="J854" t="s">
        <v>8245</v>
      </c>
      <c r="K854">
        <v>1477342800</v>
      </c>
      <c r="L854" s="15">
        <f t="shared" si="68"/>
        <v>42667.875</v>
      </c>
      <c r="M854">
        <v>1476386395</v>
      </c>
      <c r="N854" s="15">
        <f t="shared" si="69"/>
        <v>42656.805497685185</v>
      </c>
      <c r="O854" t="b">
        <v>0</v>
      </c>
      <c r="P854">
        <v>62</v>
      </c>
      <c r="Q854" t="b">
        <v>1</v>
      </c>
      <c r="R854" t="s">
        <v>8275</v>
      </c>
      <c r="S854" s="11" t="s">
        <v>8341</v>
      </c>
      <c r="T854" t="s">
        <v>8311</v>
      </c>
      <c r="U854" s="9"/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4">
        <f t="shared" si="66"/>
        <v>100</v>
      </c>
      <c r="G855" s="14">
        <f t="shared" si="67"/>
        <v>30</v>
      </c>
      <c r="H855" t="s">
        <v>8218</v>
      </c>
      <c r="I855" t="s">
        <v>8223</v>
      </c>
      <c r="J855" t="s">
        <v>8245</v>
      </c>
      <c r="K855">
        <v>1424116709</v>
      </c>
      <c r="L855" s="15">
        <f t="shared" si="68"/>
        <v>42051.832280092596</v>
      </c>
      <c r="M855">
        <v>1421524709</v>
      </c>
      <c r="N855" s="15">
        <f t="shared" si="69"/>
        <v>42021.832280092596</v>
      </c>
      <c r="O855" t="b">
        <v>0</v>
      </c>
      <c r="P855">
        <v>10</v>
      </c>
      <c r="Q855" t="b">
        <v>1</v>
      </c>
      <c r="R855" t="s">
        <v>8275</v>
      </c>
      <c r="S855" s="11" t="s">
        <v>8341</v>
      </c>
      <c r="T855" t="s">
        <v>8311</v>
      </c>
      <c r="U855" s="9"/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4">
        <f t="shared" si="66"/>
        <v>118</v>
      </c>
      <c r="G856" s="14">
        <f t="shared" si="67"/>
        <v>65.86</v>
      </c>
      <c r="H856" t="s">
        <v>8218</v>
      </c>
      <c r="I856" t="s">
        <v>8223</v>
      </c>
      <c r="J856" t="s">
        <v>8245</v>
      </c>
      <c r="K856">
        <v>1482901546</v>
      </c>
      <c r="L856" s="15">
        <f t="shared" si="68"/>
        <v>42732.212337962963</v>
      </c>
      <c r="M856">
        <v>1480309546</v>
      </c>
      <c r="N856" s="15">
        <f t="shared" si="69"/>
        <v>42702.212337962963</v>
      </c>
      <c r="O856" t="b">
        <v>0</v>
      </c>
      <c r="P856">
        <v>499</v>
      </c>
      <c r="Q856" t="b">
        <v>1</v>
      </c>
      <c r="R856" t="s">
        <v>8275</v>
      </c>
      <c r="S856" s="11" t="s">
        <v>8341</v>
      </c>
      <c r="T856" t="s">
        <v>8311</v>
      </c>
      <c r="U856" s="9"/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4">
        <f t="shared" si="66"/>
        <v>103</v>
      </c>
      <c r="G857" s="14">
        <f t="shared" si="67"/>
        <v>31.91</v>
      </c>
      <c r="H857" t="s">
        <v>8218</v>
      </c>
      <c r="I857" t="s">
        <v>8223</v>
      </c>
      <c r="J857" t="s">
        <v>8245</v>
      </c>
      <c r="K857">
        <v>1469329217</v>
      </c>
      <c r="L857" s="15">
        <f t="shared" si="68"/>
        <v>42575.125196759262</v>
      </c>
      <c r="M857">
        <v>1466737217</v>
      </c>
      <c r="N857" s="15">
        <f t="shared" si="69"/>
        <v>42545.125196759262</v>
      </c>
      <c r="O857" t="b">
        <v>0</v>
      </c>
      <c r="P857">
        <v>47</v>
      </c>
      <c r="Q857" t="b">
        <v>1</v>
      </c>
      <c r="R857" t="s">
        <v>8275</v>
      </c>
      <c r="S857" s="11" t="s">
        <v>8341</v>
      </c>
      <c r="T857" t="s">
        <v>8311</v>
      </c>
      <c r="U857" s="9"/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4">
        <f t="shared" si="66"/>
        <v>218</v>
      </c>
      <c r="G858" s="14">
        <f t="shared" si="67"/>
        <v>19.46</v>
      </c>
      <c r="H858" t="s">
        <v>8218</v>
      </c>
      <c r="I858" t="s">
        <v>8235</v>
      </c>
      <c r="J858" t="s">
        <v>8248</v>
      </c>
      <c r="K858">
        <v>1477422000</v>
      </c>
      <c r="L858" s="15">
        <f t="shared" si="68"/>
        <v>42668.791666666672</v>
      </c>
      <c r="M858">
        <v>1472282956</v>
      </c>
      <c r="N858" s="15">
        <f t="shared" si="69"/>
        <v>42609.311990740738</v>
      </c>
      <c r="O858" t="b">
        <v>0</v>
      </c>
      <c r="P858">
        <v>28</v>
      </c>
      <c r="Q858" t="b">
        <v>1</v>
      </c>
      <c r="R858" t="s">
        <v>8275</v>
      </c>
      <c r="S858" s="11" t="s">
        <v>8341</v>
      </c>
      <c r="T858" t="s">
        <v>8311</v>
      </c>
      <c r="U858" s="9"/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4">
        <f t="shared" si="66"/>
        <v>100</v>
      </c>
      <c r="G859" s="14">
        <f t="shared" si="67"/>
        <v>50</v>
      </c>
      <c r="H859" t="s">
        <v>8218</v>
      </c>
      <c r="I859" t="s">
        <v>8226</v>
      </c>
      <c r="J859" t="s">
        <v>8248</v>
      </c>
      <c r="K859">
        <v>1448463431</v>
      </c>
      <c r="L859" s="15">
        <f t="shared" si="68"/>
        <v>42333.623043981483</v>
      </c>
      <c r="M859">
        <v>1444831031</v>
      </c>
      <c r="N859" s="15">
        <f t="shared" si="69"/>
        <v>42291.581377314811</v>
      </c>
      <c r="O859" t="b">
        <v>0</v>
      </c>
      <c r="P859">
        <v>24</v>
      </c>
      <c r="Q859" t="b">
        <v>1</v>
      </c>
      <c r="R859" t="s">
        <v>8275</v>
      </c>
      <c r="S859" s="11" t="s">
        <v>8341</v>
      </c>
      <c r="T859" t="s">
        <v>8311</v>
      </c>
      <c r="U859" s="9"/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4">
        <f t="shared" si="66"/>
        <v>144</v>
      </c>
      <c r="G860" s="14">
        <f t="shared" si="67"/>
        <v>22.74</v>
      </c>
      <c r="H860" t="s">
        <v>8218</v>
      </c>
      <c r="I860" t="s">
        <v>8224</v>
      </c>
      <c r="J860" t="s">
        <v>8246</v>
      </c>
      <c r="K860">
        <v>1429138740</v>
      </c>
      <c r="L860" s="15">
        <f t="shared" si="68"/>
        <v>42109.957638888889</v>
      </c>
      <c r="M860">
        <v>1426528418</v>
      </c>
      <c r="N860" s="15">
        <f t="shared" si="69"/>
        <v>42079.745578703703</v>
      </c>
      <c r="O860" t="b">
        <v>0</v>
      </c>
      <c r="P860">
        <v>76</v>
      </c>
      <c r="Q860" t="b">
        <v>1</v>
      </c>
      <c r="R860" t="s">
        <v>8275</v>
      </c>
      <c r="S860" s="11" t="s">
        <v>8341</v>
      </c>
      <c r="T860" t="s">
        <v>8311</v>
      </c>
      <c r="U860" s="9"/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4">
        <f t="shared" si="66"/>
        <v>105</v>
      </c>
      <c r="G861" s="14">
        <f t="shared" si="67"/>
        <v>42.72</v>
      </c>
      <c r="H861" t="s">
        <v>8218</v>
      </c>
      <c r="I861" t="s">
        <v>8223</v>
      </c>
      <c r="J861" t="s">
        <v>8245</v>
      </c>
      <c r="K861">
        <v>1433376000</v>
      </c>
      <c r="L861" s="15">
        <f t="shared" si="68"/>
        <v>42159</v>
      </c>
      <c r="M861">
        <v>1430768468</v>
      </c>
      <c r="N861" s="15">
        <f t="shared" si="69"/>
        <v>42128.820231481484</v>
      </c>
      <c r="O861" t="b">
        <v>0</v>
      </c>
      <c r="P861">
        <v>98</v>
      </c>
      <c r="Q861" t="b">
        <v>1</v>
      </c>
      <c r="R861" t="s">
        <v>8275</v>
      </c>
      <c r="S861" s="11" t="s">
        <v>8341</v>
      </c>
      <c r="T861" t="s">
        <v>8311</v>
      </c>
      <c r="U861" s="9"/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4">
        <f t="shared" si="66"/>
        <v>18</v>
      </c>
      <c r="G862" s="14">
        <f t="shared" si="67"/>
        <v>52.92</v>
      </c>
      <c r="H862" t="s">
        <v>8220</v>
      </c>
      <c r="I862" t="s">
        <v>8223</v>
      </c>
      <c r="J862" t="s">
        <v>8245</v>
      </c>
      <c r="K862">
        <v>1385123713</v>
      </c>
      <c r="L862" s="15">
        <f t="shared" si="68"/>
        <v>41600.524456018517</v>
      </c>
      <c r="M862">
        <v>1382528113</v>
      </c>
      <c r="N862" s="15">
        <f t="shared" si="69"/>
        <v>41570.482789351852</v>
      </c>
      <c r="O862" t="b">
        <v>0</v>
      </c>
      <c r="P862">
        <v>48</v>
      </c>
      <c r="Q862" t="b">
        <v>0</v>
      </c>
      <c r="R862" t="s">
        <v>8276</v>
      </c>
      <c r="S862" s="11" t="s">
        <v>8341</v>
      </c>
      <c r="T862" t="s">
        <v>8312</v>
      </c>
      <c r="U862" s="9"/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4">
        <f t="shared" si="66"/>
        <v>2</v>
      </c>
      <c r="G863" s="14">
        <f t="shared" si="67"/>
        <v>50.5</v>
      </c>
      <c r="H863" t="s">
        <v>8220</v>
      </c>
      <c r="I863" t="s">
        <v>8223</v>
      </c>
      <c r="J863" t="s">
        <v>8245</v>
      </c>
      <c r="K863">
        <v>1474067404</v>
      </c>
      <c r="L863" s="15">
        <f t="shared" si="68"/>
        <v>42629.965324074074</v>
      </c>
      <c r="M863">
        <v>1471475404</v>
      </c>
      <c r="N863" s="15">
        <f t="shared" si="69"/>
        <v>42599.965324074074</v>
      </c>
      <c r="O863" t="b">
        <v>0</v>
      </c>
      <c r="P863">
        <v>2</v>
      </c>
      <c r="Q863" t="b">
        <v>0</v>
      </c>
      <c r="R863" t="s">
        <v>8276</v>
      </c>
      <c r="S863" s="11" t="s">
        <v>8341</v>
      </c>
      <c r="T863" t="s">
        <v>8312</v>
      </c>
      <c r="U863" s="9"/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4">
        <f t="shared" si="66"/>
        <v>0</v>
      </c>
      <c r="G864" s="14">
        <f t="shared" si="67"/>
        <v>42.5</v>
      </c>
      <c r="H864" t="s">
        <v>8220</v>
      </c>
      <c r="I864" t="s">
        <v>8224</v>
      </c>
      <c r="J864" t="s">
        <v>8246</v>
      </c>
      <c r="K864">
        <v>1384179548</v>
      </c>
      <c r="L864" s="15">
        <f t="shared" si="68"/>
        <v>41589.596620370372</v>
      </c>
      <c r="M864">
        <v>1381583948</v>
      </c>
      <c r="N864" s="15">
        <f t="shared" si="69"/>
        <v>41559.5549537037</v>
      </c>
      <c r="O864" t="b">
        <v>0</v>
      </c>
      <c r="P864">
        <v>4</v>
      </c>
      <c r="Q864" t="b">
        <v>0</v>
      </c>
      <c r="R864" t="s">
        <v>8276</v>
      </c>
      <c r="S864" s="11" t="s">
        <v>8341</v>
      </c>
      <c r="T864" t="s">
        <v>8312</v>
      </c>
      <c r="U864" s="9"/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4">
        <f t="shared" si="66"/>
        <v>5</v>
      </c>
      <c r="G865" s="14">
        <f t="shared" si="67"/>
        <v>18</v>
      </c>
      <c r="H865" t="s">
        <v>8220</v>
      </c>
      <c r="I865" t="s">
        <v>8223</v>
      </c>
      <c r="J865" t="s">
        <v>8245</v>
      </c>
      <c r="K865">
        <v>1329014966</v>
      </c>
      <c r="L865" s="15">
        <f t="shared" si="68"/>
        <v>40951.117662037039</v>
      </c>
      <c r="M865">
        <v>1326422966</v>
      </c>
      <c r="N865" s="15">
        <f t="shared" si="69"/>
        <v>40921.117662037039</v>
      </c>
      <c r="O865" t="b">
        <v>0</v>
      </c>
      <c r="P865">
        <v>5</v>
      </c>
      <c r="Q865" t="b">
        <v>0</v>
      </c>
      <c r="R865" t="s">
        <v>8276</v>
      </c>
      <c r="S865" s="11" t="s">
        <v>8341</v>
      </c>
      <c r="T865" t="s">
        <v>8312</v>
      </c>
      <c r="U865" s="9"/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4">
        <f t="shared" si="66"/>
        <v>42</v>
      </c>
      <c r="G866" s="14">
        <f t="shared" si="67"/>
        <v>34.18</v>
      </c>
      <c r="H866" t="s">
        <v>8220</v>
      </c>
      <c r="I866" t="s">
        <v>8223</v>
      </c>
      <c r="J866" t="s">
        <v>8245</v>
      </c>
      <c r="K866">
        <v>1381917540</v>
      </c>
      <c r="L866" s="15">
        <f t="shared" si="68"/>
        <v>41563.415972222225</v>
      </c>
      <c r="M866">
        <v>1379990038</v>
      </c>
      <c r="N866" s="15">
        <f t="shared" si="69"/>
        <v>41541.106921296298</v>
      </c>
      <c r="O866" t="b">
        <v>0</v>
      </c>
      <c r="P866">
        <v>79</v>
      </c>
      <c r="Q866" t="b">
        <v>0</v>
      </c>
      <c r="R866" t="s">
        <v>8276</v>
      </c>
      <c r="S866" s="11" t="s">
        <v>8341</v>
      </c>
      <c r="T866" t="s">
        <v>8312</v>
      </c>
      <c r="U866" s="9"/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4">
        <f t="shared" si="66"/>
        <v>2</v>
      </c>
      <c r="G867" s="14">
        <f t="shared" si="67"/>
        <v>22.5</v>
      </c>
      <c r="H867" t="s">
        <v>8220</v>
      </c>
      <c r="I867" t="s">
        <v>8223</v>
      </c>
      <c r="J867" t="s">
        <v>8245</v>
      </c>
      <c r="K867">
        <v>1358361197</v>
      </c>
      <c r="L867" s="15">
        <f t="shared" si="68"/>
        <v>41290.77311342593</v>
      </c>
      <c r="M867">
        <v>1353177197</v>
      </c>
      <c r="N867" s="15">
        <f t="shared" si="69"/>
        <v>41230.77311342593</v>
      </c>
      <c r="O867" t="b">
        <v>0</v>
      </c>
      <c r="P867">
        <v>2</v>
      </c>
      <c r="Q867" t="b">
        <v>0</v>
      </c>
      <c r="R867" t="s">
        <v>8276</v>
      </c>
      <c r="S867" s="11" t="s">
        <v>8341</v>
      </c>
      <c r="T867" t="s">
        <v>8312</v>
      </c>
      <c r="U867" s="9"/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4">
        <f t="shared" si="66"/>
        <v>18</v>
      </c>
      <c r="G868" s="14">
        <f t="shared" si="67"/>
        <v>58.18</v>
      </c>
      <c r="H868" t="s">
        <v>8220</v>
      </c>
      <c r="I868" t="s">
        <v>8223</v>
      </c>
      <c r="J868" t="s">
        <v>8245</v>
      </c>
      <c r="K868">
        <v>1425136200</v>
      </c>
      <c r="L868" s="15">
        <f t="shared" si="68"/>
        <v>42063.631944444445</v>
      </c>
      <c r="M868">
        <v>1421853518</v>
      </c>
      <c r="N868" s="15">
        <f t="shared" si="69"/>
        <v>42025.637939814813</v>
      </c>
      <c r="O868" t="b">
        <v>0</v>
      </c>
      <c r="P868">
        <v>11</v>
      </c>
      <c r="Q868" t="b">
        <v>0</v>
      </c>
      <c r="R868" t="s">
        <v>8276</v>
      </c>
      <c r="S868" s="11" t="s">
        <v>8341</v>
      </c>
      <c r="T868" t="s">
        <v>8312</v>
      </c>
      <c r="U868" s="9"/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4">
        <f t="shared" si="66"/>
        <v>24</v>
      </c>
      <c r="G869" s="14">
        <f t="shared" si="67"/>
        <v>109.18</v>
      </c>
      <c r="H869" t="s">
        <v>8220</v>
      </c>
      <c r="I869" t="s">
        <v>8223</v>
      </c>
      <c r="J869" t="s">
        <v>8245</v>
      </c>
      <c r="K869">
        <v>1259643540</v>
      </c>
      <c r="L869" s="15">
        <f t="shared" si="68"/>
        <v>40148.207638888889</v>
      </c>
      <c r="M869">
        <v>1254450706</v>
      </c>
      <c r="N869" s="15">
        <f t="shared" si="69"/>
        <v>40088.105393518519</v>
      </c>
      <c r="O869" t="b">
        <v>0</v>
      </c>
      <c r="P869">
        <v>11</v>
      </c>
      <c r="Q869" t="b">
        <v>0</v>
      </c>
      <c r="R869" t="s">
        <v>8276</v>
      </c>
      <c r="S869" s="11" t="s">
        <v>8341</v>
      </c>
      <c r="T869" t="s">
        <v>8312</v>
      </c>
      <c r="U869" s="9"/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4">
        <f t="shared" si="66"/>
        <v>0</v>
      </c>
      <c r="G870" s="14">
        <f t="shared" si="67"/>
        <v>50</v>
      </c>
      <c r="H870" t="s">
        <v>8220</v>
      </c>
      <c r="I870" t="s">
        <v>8223</v>
      </c>
      <c r="J870" t="s">
        <v>8245</v>
      </c>
      <c r="K870">
        <v>1389055198</v>
      </c>
      <c r="L870" s="15">
        <f t="shared" si="68"/>
        <v>41646.027754629627</v>
      </c>
      <c r="M870">
        <v>1386463198</v>
      </c>
      <c r="N870" s="15">
        <f t="shared" si="69"/>
        <v>41616.027754629627</v>
      </c>
      <c r="O870" t="b">
        <v>0</v>
      </c>
      <c r="P870">
        <v>1</v>
      </c>
      <c r="Q870" t="b">
        <v>0</v>
      </c>
      <c r="R870" t="s">
        <v>8276</v>
      </c>
      <c r="S870" s="11" t="s">
        <v>8341</v>
      </c>
      <c r="T870" t="s">
        <v>8312</v>
      </c>
      <c r="U870" s="9"/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4">
        <f t="shared" si="66"/>
        <v>12</v>
      </c>
      <c r="G871" s="14">
        <f t="shared" si="67"/>
        <v>346.67</v>
      </c>
      <c r="H871" t="s">
        <v>8220</v>
      </c>
      <c r="I871" t="s">
        <v>8223</v>
      </c>
      <c r="J871" t="s">
        <v>8245</v>
      </c>
      <c r="K871">
        <v>1365448657</v>
      </c>
      <c r="L871" s="15">
        <f t="shared" si="68"/>
        <v>41372.803900462961</v>
      </c>
      <c r="M871">
        <v>1362860257</v>
      </c>
      <c r="N871" s="15">
        <f t="shared" si="69"/>
        <v>41342.845567129632</v>
      </c>
      <c r="O871" t="b">
        <v>0</v>
      </c>
      <c r="P871">
        <v>3</v>
      </c>
      <c r="Q871" t="b">
        <v>0</v>
      </c>
      <c r="R871" t="s">
        <v>8276</v>
      </c>
      <c r="S871" s="11" t="s">
        <v>8341</v>
      </c>
      <c r="T871" t="s">
        <v>8312</v>
      </c>
      <c r="U871" s="9"/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4">
        <f t="shared" si="66"/>
        <v>0</v>
      </c>
      <c r="G872" s="14">
        <f t="shared" si="67"/>
        <v>12.4</v>
      </c>
      <c r="H872" t="s">
        <v>8220</v>
      </c>
      <c r="I872" t="s">
        <v>8224</v>
      </c>
      <c r="J872" t="s">
        <v>8246</v>
      </c>
      <c r="K872">
        <v>1377995523</v>
      </c>
      <c r="L872" s="15">
        <f t="shared" si="68"/>
        <v>41518.022256944445</v>
      </c>
      <c r="M872">
        <v>1375403523</v>
      </c>
      <c r="N872" s="15">
        <f t="shared" si="69"/>
        <v>41488.022256944445</v>
      </c>
      <c r="O872" t="b">
        <v>0</v>
      </c>
      <c r="P872">
        <v>5</v>
      </c>
      <c r="Q872" t="b">
        <v>0</v>
      </c>
      <c r="R872" t="s">
        <v>8276</v>
      </c>
      <c r="S872" s="11" t="s">
        <v>8341</v>
      </c>
      <c r="T872" t="s">
        <v>8312</v>
      </c>
      <c r="U872" s="9"/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4">
        <f t="shared" si="66"/>
        <v>5</v>
      </c>
      <c r="G873" s="14">
        <f t="shared" si="67"/>
        <v>27.08</v>
      </c>
      <c r="H873" t="s">
        <v>8220</v>
      </c>
      <c r="I873" t="s">
        <v>8223</v>
      </c>
      <c r="J873" t="s">
        <v>8245</v>
      </c>
      <c r="K873">
        <v>1385735295</v>
      </c>
      <c r="L873" s="15">
        <f t="shared" si="68"/>
        <v>41607.602951388886</v>
      </c>
      <c r="M873">
        <v>1383139695</v>
      </c>
      <c r="N873" s="15">
        <f t="shared" si="69"/>
        <v>41577.561284722222</v>
      </c>
      <c r="O873" t="b">
        <v>0</v>
      </c>
      <c r="P873">
        <v>12</v>
      </c>
      <c r="Q873" t="b">
        <v>0</v>
      </c>
      <c r="R873" t="s">
        <v>8276</v>
      </c>
      <c r="S873" s="11" t="s">
        <v>8341</v>
      </c>
      <c r="T873" t="s">
        <v>8312</v>
      </c>
      <c r="U873" s="9"/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4">
        <f t="shared" si="66"/>
        <v>1</v>
      </c>
      <c r="G874" s="14">
        <f t="shared" si="67"/>
        <v>32.5</v>
      </c>
      <c r="H874" t="s">
        <v>8220</v>
      </c>
      <c r="I874" t="s">
        <v>8223</v>
      </c>
      <c r="J874" t="s">
        <v>8245</v>
      </c>
      <c r="K874">
        <v>1299786527</v>
      </c>
      <c r="L874" s="15">
        <f t="shared" si="68"/>
        <v>40612.825543981482</v>
      </c>
      <c r="M874">
        <v>1295898527</v>
      </c>
      <c r="N874" s="15">
        <f t="shared" si="69"/>
        <v>40567.825543981482</v>
      </c>
      <c r="O874" t="b">
        <v>0</v>
      </c>
      <c r="P874">
        <v>2</v>
      </c>
      <c r="Q874" t="b">
        <v>0</v>
      </c>
      <c r="R874" t="s">
        <v>8276</v>
      </c>
      <c r="S874" s="11" t="s">
        <v>8341</v>
      </c>
      <c r="T874" t="s">
        <v>8312</v>
      </c>
      <c r="U874" s="9"/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4">
        <f t="shared" si="66"/>
        <v>1</v>
      </c>
      <c r="G875" s="14">
        <f t="shared" si="67"/>
        <v>9</v>
      </c>
      <c r="H875" t="s">
        <v>8220</v>
      </c>
      <c r="I875" t="s">
        <v>8223</v>
      </c>
      <c r="J875" t="s">
        <v>8245</v>
      </c>
      <c r="K875">
        <v>1352610040</v>
      </c>
      <c r="L875" s="15">
        <f t="shared" si="68"/>
        <v>41224.208796296298</v>
      </c>
      <c r="M875">
        <v>1349150440</v>
      </c>
      <c r="N875" s="15">
        <f t="shared" si="69"/>
        <v>41184.167129629634</v>
      </c>
      <c r="O875" t="b">
        <v>0</v>
      </c>
      <c r="P875">
        <v>5</v>
      </c>
      <c r="Q875" t="b">
        <v>0</v>
      </c>
      <c r="R875" t="s">
        <v>8276</v>
      </c>
      <c r="S875" s="11" t="s">
        <v>8341</v>
      </c>
      <c r="T875" t="s">
        <v>8312</v>
      </c>
      <c r="U875" s="9"/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4">
        <f t="shared" si="66"/>
        <v>24</v>
      </c>
      <c r="G876" s="14">
        <f t="shared" si="67"/>
        <v>34.76</v>
      </c>
      <c r="H876" t="s">
        <v>8220</v>
      </c>
      <c r="I876" t="s">
        <v>8223</v>
      </c>
      <c r="J876" t="s">
        <v>8245</v>
      </c>
      <c r="K876">
        <v>1367676034</v>
      </c>
      <c r="L876" s="15">
        <f t="shared" si="68"/>
        <v>41398.583726851852</v>
      </c>
      <c r="M876">
        <v>1365084034</v>
      </c>
      <c r="N876" s="15">
        <f t="shared" si="69"/>
        <v>41368.583726851852</v>
      </c>
      <c r="O876" t="b">
        <v>0</v>
      </c>
      <c r="P876">
        <v>21</v>
      </c>
      <c r="Q876" t="b">
        <v>0</v>
      </c>
      <c r="R876" t="s">
        <v>8276</v>
      </c>
      <c r="S876" s="11" t="s">
        <v>8341</v>
      </c>
      <c r="T876" t="s">
        <v>8312</v>
      </c>
      <c r="U876" s="9"/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4">
        <f t="shared" si="66"/>
        <v>0</v>
      </c>
      <c r="G877" s="14" t="e">
        <f t="shared" si="67"/>
        <v>#DIV/0!</v>
      </c>
      <c r="H877" t="s">
        <v>8220</v>
      </c>
      <c r="I877" t="s">
        <v>8223</v>
      </c>
      <c r="J877" t="s">
        <v>8245</v>
      </c>
      <c r="K877">
        <v>1442856131</v>
      </c>
      <c r="L877" s="15">
        <f t="shared" si="68"/>
        <v>42268.723738425921</v>
      </c>
      <c r="M877">
        <v>1441128131</v>
      </c>
      <c r="N877" s="15">
        <f t="shared" si="69"/>
        <v>42248.723738425921</v>
      </c>
      <c r="O877" t="b">
        <v>0</v>
      </c>
      <c r="P877">
        <v>0</v>
      </c>
      <c r="Q877" t="b">
        <v>0</v>
      </c>
      <c r="R877" t="s">
        <v>8276</v>
      </c>
      <c r="S877" s="11" t="s">
        <v>8341</v>
      </c>
      <c r="T877" t="s">
        <v>8312</v>
      </c>
      <c r="U877" s="9"/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4">
        <f t="shared" si="66"/>
        <v>41</v>
      </c>
      <c r="G878" s="14">
        <f t="shared" si="67"/>
        <v>28.58</v>
      </c>
      <c r="H878" t="s">
        <v>8220</v>
      </c>
      <c r="I878" t="s">
        <v>8224</v>
      </c>
      <c r="J878" t="s">
        <v>8246</v>
      </c>
      <c r="K878">
        <v>1359978927</v>
      </c>
      <c r="L878" s="15">
        <f t="shared" si="68"/>
        <v>41309.496840277774</v>
      </c>
      <c r="M878">
        <v>1357127727</v>
      </c>
      <c r="N878" s="15">
        <f t="shared" si="69"/>
        <v>41276.496840277774</v>
      </c>
      <c r="O878" t="b">
        <v>0</v>
      </c>
      <c r="P878">
        <v>45</v>
      </c>
      <c r="Q878" t="b">
        <v>0</v>
      </c>
      <c r="R878" t="s">
        <v>8276</v>
      </c>
      <c r="S878" s="11" t="s">
        <v>8341</v>
      </c>
      <c r="T878" t="s">
        <v>8312</v>
      </c>
      <c r="U878" s="9"/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4">
        <f t="shared" si="66"/>
        <v>68</v>
      </c>
      <c r="G879" s="14">
        <f t="shared" si="67"/>
        <v>46.59</v>
      </c>
      <c r="H879" t="s">
        <v>8220</v>
      </c>
      <c r="I879" t="s">
        <v>8223</v>
      </c>
      <c r="J879" t="s">
        <v>8245</v>
      </c>
      <c r="K879">
        <v>1387479360</v>
      </c>
      <c r="L879" s="15">
        <f t="shared" si="68"/>
        <v>41627.788888888892</v>
      </c>
      <c r="M879">
        <v>1384887360</v>
      </c>
      <c r="N879" s="15">
        <f t="shared" si="69"/>
        <v>41597.788888888892</v>
      </c>
      <c r="O879" t="b">
        <v>0</v>
      </c>
      <c r="P879">
        <v>29</v>
      </c>
      <c r="Q879" t="b">
        <v>0</v>
      </c>
      <c r="R879" t="s">
        <v>8276</v>
      </c>
      <c r="S879" s="11" t="s">
        <v>8341</v>
      </c>
      <c r="T879" t="s">
        <v>8312</v>
      </c>
      <c r="U879" s="9"/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4">
        <f t="shared" si="66"/>
        <v>1</v>
      </c>
      <c r="G880" s="14">
        <f t="shared" si="67"/>
        <v>32.5</v>
      </c>
      <c r="H880" t="s">
        <v>8220</v>
      </c>
      <c r="I880" t="s">
        <v>8223</v>
      </c>
      <c r="J880" t="s">
        <v>8245</v>
      </c>
      <c r="K880">
        <v>1293082524</v>
      </c>
      <c r="L880" s="15">
        <f t="shared" si="68"/>
        <v>40535.232916666668</v>
      </c>
      <c r="M880">
        <v>1290490524</v>
      </c>
      <c r="N880" s="15">
        <f t="shared" si="69"/>
        <v>40505.232916666668</v>
      </c>
      <c r="O880" t="b">
        <v>0</v>
      </c>
      <c r="P880">
        <v>2</v>
      </c>
      <c r="Q880" t="b">
        <v>0</v>
      </c>
      <c r="R880" t="s">
        <v>8276</v>
      </c>
      <c r="S880" s="11" t="s">
        <v>8341</v>
      </c>
      <c r="T880" t="s">
        <v>8312</v>
      </c>
      <c r="U880" s="9"/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4">
        <f t="shared" si="66"/>
        <v>31</v>
      </c>
      <c r="G881" s="14">
        <f t="shared" si="67"/>
        <v>21.47</v>
      </c>
      <c r="H881" t="s">
        <v>8220</v>
      </c>
      <c r="I881" t="s">
        <v>8223</v>
      </c>
      <c r="J881" t="s">
        <v>8245</v>
      </c>
      <c r="K881">
        <v>1338321305</v>
      </c>
      <c r="L881" s="15">
        <f t="shared" si="68"/>
        <v>41058.829918981479</v>
      </c>
      <c r="M881">
        <v>1336506905</v>
      </c>
      <c r="N881" s="15">
        <f t="shared" si="69"/>
        <v>41037.829918981479</v>
      </c>
      <c r="O881" t="b">
        <v>0</v>
      </c>
      <c r="P881">
        <v>30</v>
      </c>
      <c r="Q881" t="b">
        <v>0</v>
      </c>
      <c r="R881" t="s">
        <v>8276</v>
      </c>
      <c r="S881" s="11" t="s">
        <v>8341</v>
      </c>
      <c r="T881" t="s">
        <v>8312</v>
      </c>
      <c r="U881" s="9"/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4">
        <f t="shared" si="66"/>
        <v>3</v>
      </c>
      <c r="G882" s="14">
        <f t="shared" si="67"/>
        <v>14.13</v>
      </c>
      <c r="H882" t="s">
        <v>8220</v>
      </c>
      <c r="I882" t="s">
        <v>8223</v>
      </c>
      <c r="J882" t="s">
        <v>8245</v>
      </c>
      <c r="K882">
        <v>1351582938</v>
      </c>
      <c r="L882" s="15">
        <f t="shared" si="68"/>
        <v>41212.32104166667</v>
      </c>
      <c r="M882">
        <v>1348731738</v>
      </c>
      <c r="N882" s="15">
        <f t="shared" si="69"/>
        <v>41179.32104166667</v>
      </c>
      <c r="O882" t="b">
        <v>0</v>
      </c>
      <c r="P882">
        <v>8</v>
      </c>
      <c r="Q882" t="b">
        <v>0</v>
      </c>
      <c r="R882" t="s">
        <v>8277</v>
      </c>
      <c r="S882" s="11" t="s">
        <v>8341</v>
      </c>
      <c r="T882" t="s">
        <v>8313</v>
      </c>
      <c r="U882" s="9"/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4">
        <f t="shared" si="66"/>
        <v>1</v>
      </c>
      <c r="G883" s="14">
        <f t="shared" si="67"/>
        <v>30</v>
      </c>
      <c r="H883" t="s">
        <v>8220</v>
      </c>
      <c r="I883" t="s">
        <v>8223</v>
      </c>
      <c r="J883" t="s">
        <v>8245</v>
      </c>
      <c r="K883">
        <v>1326520886</v>
      </c>
      <c r="L883" s="15">
        <f t="shared" si="68"/>
        <v>40922.25099537037</v>
      </c>
      <c r="M883">
        <v>1322632886</v>
      </c>
      <c r="N883" s="15">
        <f t="shared" si="69"/>
        <v>40877.25099537037</v>
      </c>
      <c r="O883" t="b">
        <v>0</v>
      </c>
      <c r="P883">
        <v>1</v>
      </c>
      <c r="Q883" t="b">
        <v>0</v>
      </c>
      <c r="R883" t="s">
        <v>8277</v>
      </c>
      <c r="S883" s="11" t="s">
        <v>8341</v>
      </c>
      <c r="T883" t="s">
        <v>8313</v>
      </c>
      <c r="U883" s="9"/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4">
        <f t="shared" si="66"/>
        <v>20</v>
      </c>
      <c r="G884" s="14">
        <f t="shared" si="67"/>
        <v>21.57</v>
      </c>
      <c r="H884" t="s">
        <v>8220</v>
      </c>
      <c r="I884" t="s">
        <v>8223</v>
      </c>
      <c r="J884" t="s">
        <v>8245</v>
      </c>
      <c r="K884">
        <v>1315341550</v>
      </c>
      <c r="L884" s="15">
        <f t="shared" si="68"/>
        <v>40792.860532407409</v>
      </c>
      <c r="M884">
        <v>1312490350</v>
      </c>
      <c r="N884" s="15">
        <f t="shared" si="69"/>
        <v>40759.860532407409</v>
      </c>
      <c r="O884" t="b">
        <v>0</v>
      </c>
      <c r="P884">
        <v>14</v>
      </c>
      <c r="Q884" t="b">
        <v>0</v>
      </c>
      <c r="R884" t="s">
        <v>8277</v>
      </c>
      <c r="S884" s="11" t="s">
        <v>8341</v>
      </c>
      <c r="T884" t="s">
        <v>8313</v>
      </c>
      <c r="U884" s="9"/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4">
        <f t="shared" si="66"/>
        <v>40</v>
      </c>
      <c r="G885" s="14">
        <f t="shared" si="67"/>
        <v>83.38</v>
      </c>
      <c r="H885" t="s">
        <v>8220</v>
      </c>
      <c r="I885" t="s">
        <v>8223</v>
      </c>
      <c r="J885" t="s">
        <v>8245</v>
      </c>
      <c r="K885">
        <v>1456957635</v>
      </c>
      <c r="L885" s="15">
        <f t="shared" si="68"/>
        <v>42431.935590277775</v>
      </c>
      <c r="M885">
        <v>1451773635</v>
      </c>
      <c r="N885" s="15">
        <f t="shared" si="69"/>
        <v>42371.935590277775</v>
      </c>
      <c r="O885" t="b">
        <v>0</v>
      </c>
      <c r="P885">
        <v>24</v>
      </c>
      <c r="Q885" t="b">
        <v>0</v>
      </c>
      <c r="R885" t="s">
        <v>8277</v>
      </c>
      <c r="S885" s="11" t="s">
        <v>8341</v>
      </c>
      <c r="T885" t="s">
        <v>8313</v>
      </c>
      <c r="U885" s="9"/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4">
        <f t="shared" si="66"/>
        <v>1</v>
      </c>
      <c r="G886" s="14">
        <f t="shared" si="67"/>
        <v>10</v>
      </c>
      <c r="H886" t="s">
        <v>8220</v>
      </c>
      <c r="I886" t="s">
        <v>8223</v>
      </c>
      <c r="J886" t="s">
        <v>8245</v>
      </c>
      <c r="K886">
        <v>1336789860</v>
      </c>
      <c r="L886" s="15">
        <f t="shared" si="68"/>
        <v>41041.104861111111</v>
      </c>
      <c r="M886">
        <v>1331666146</v>
      </c>
      <c r="N886" s="15">
        <f t="shared" si="69"/>
        <v>40981.802615740737</v>
      </c>
      <c r="O886" t="b">
        <v>0</v>
      </c>
      <c r="P886">
        <v>2</v>
      </c>
      <c r="Q886" t="b">
        <v>0</v>
      </c>
      <c r="R886" t="s">
        <v>8277</v>
      </c>
      <c r="S886" s="11" t="s">
        <v>8341</v>
      </c>
      <c r="T886" t="s">
        <v>8313</v>
      </c>
      <c r="U886" s="9"/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4">
        <f t="shared" si="66"/>
        <v>75</v>
      </c>
      <c r="G887" s="14">
        <f t="shared" si="67"/>
        <v>35.71</v>
      </c>
      <c r="H887" t="s">
        <v>8220</v>
      </c>
      <c r="I887" t="s">
        <v>8223</v>
      </c>
      <c r="J887" t="s">
        <v>8245</v>
      </c>
      <c r="K887">
        <v>1483137311</v>
      </c>
      <c r="L887" s="15">
        <f t="shared" si="68"/>
        <v>42734.941099537042</v>
      </c>
      <c r="M887">
        <v>1481322911</v>
      </c>
      <c r="N887" s="15">
        <f t="shared" si="69"/>
        <v>42713.941099537042</v>
      </c>
      <c r="O887" t="b">
        <v>0</v>
      </c>
      <c r="P887">
        <v>21</v>
      </c>
      <c r="Q887" t="b">
        <v>0</v>
      </c>
      <c r="R887" t="s">
        <v>8277</v>
      </c>
      <c r="S887" s="11" t="s">
        <v>8341</v>
      </c>
      <c r="T887" t="s">
        <v>8313</v>
      </c>
      <c r="U887" s="9"/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4">
        <f t="shared" si="66"/>
        <v>41</v>
      </c>
      <c r="G888" s="14">
        <f t="shared" si="67"/>
        <v>29.29</v>
      </c>
      <c r="H888" t="s">
        <v>8220</v>
      </c>
      <c r="I888" t="s">
        <v>8223</v>
      </c>
      <c r="J888" t="s">
        <v>8245</v>
      </c>
      <c r="K888">
        <v>1473972813</v>
      </c>
      <c r="L888" s="15">
        <f t="shared" si="68"/>
        <v>42628.870520833334</v>
      </c>
      <c r="M888">
        <v>1471812813</v>
      </c>
      <c r="N888" s="15">
        <f t="shared" si="69"/>
        <v>42603.870520833334</v>
      </c>
      <c r="O888" t="b">
        <v>0</v>
      </c>
      <c r="P888">
        <v>7</v>
      </c>
      <c r="Q888" t="b">
        <v>0</v>
      </c>
      <c r="R888" t="s">
        <v>8277</v>
      </c>
      <c r="S888" s="11" t="s">
        <v>8341</v>
      </c>
      <c r="T888" t="s">
        <v>8313</v>
      </c>
      <c r="U888" s="9"/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4">
        <f t="shared" si="66"/>
        <v>0</v>
      </c>
      <c r="G889" s="14" t="e">
        <f t="shared" si="67"/>
        <v>#DIV/0!</v>
      </c>
      <c r="H889" t="s">
        <v>8220</v>
      </c>
      <c r="I889" t="s">
        <v>8223</v>
      </c>
      <c r="J889" t="s">
        <v>8245</v>
      </c>
      <c r="K889">
        <v>1338159655</v>
      </c>
      <c r="L889" s="15">
        <f t="shared" si="68"/>
        <v>41056.958969907406</v>
      </c>
      <c r="M889">
        <v>1335567655</v>
      </c>
      <c r="N889" s="15">
        <f t="shared" si="69"/>
        <v>41026.958969907406</v>
      </c>
      <c r="O889" t="b">
        <v>0</v>
      </c>
      <c r="P889">
        <v>0</v>
      </c>
      <c r="Q889" t="b">
        <v>0</v>
      </c>
      <c r="R889" t="s">
        <v>8277</v>
      </c>
      <c r="S889" s="11" t="s">
        <v>8341</v>
      </c>
      <c r="T889" t="s">
        <v>8313</v>
      </c>
      <c r="U889" s="9"/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4">
        <f t="shared" si="66"/>
        <v>7</v>
      </c>
      <c r="G890" s="14">
        <f t="shared" si="67"/>
        <v>18</v>
      </c>
      <c r="H890" t="s">
        <v>8220</v>
      </c>
      <c r="I890" t="s">
        <v>8223</v>
      </c>
      <c r="J890" t="s">
        <v>8245</v>
      </c>
      <c r="K890">
        <v>1314856800</v>
      </c>
      <c r="L890" s="15">
        <f t="shared" si="68"/>
        <v>40787.25</v>
      </c>
      <c r="M890">
        <v>1311789885</v>
      </c>
      <c r="N890" s="15">
        <f t="shared" si="69"/>
        <v>40751.753298611111</v>
      </c>
      <c r="O890" t="b">
        <v>0</v>
      </c>
      <c r="P890">
        <v>4</v>
      </c>
      <c r="Q890" t="b">
        <v>0</v>
      </c>
      <c r="R890" t="s">
        <v>8277</v>
      </c>
      <c r="S890" s="11" t="s">
        <v>8341</v>
      </c>
      <c r="T890" t="s">
        <v>8313</v>
      </c>
      <c r="U890" s="9"/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4">
        <f t="shared" si="66"/>
        <v>9</v>
      </c>
      <c r="G891" s="14">
        <f t="shared" si="67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 s="15">
        <f t="shared" si="68"/>
        <v>41917.784062500003</v>
      </c>
      <c r="M891">
        <v>1409942943</v>
      </c>
      <c r="N891" s="15">
        <f t="shared" si="69"/>
        <v>41887.784062500003</v>
      </c>
      <c r="O891" t="b">
        <v>0</v>
      </c>
      <c r="P891">
        <v>32</v>
      </c>
      <c r="Q891" t="b">
        <v>0</v>
      </c>
      <c r="R891" t="s">
        <v>8277</v>
      </c>
      <c r="S891" s="11" t="s">
        <v>8341</v>
      </c>
      <c r="T891" t="s">
        <v>8313</v>
      </c>
      <c r="U891" s="9"/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4">
        <f t="shared" si="66"/>
        <v>4</v>
      </c>
      <c r="G892" s="14">
        <f t="shared" si="67"/>
        <v>31.25</v>
      </c>
      <c r="H892" t="s">
        <v>8220</v>
      </c>
      <c r="I892" t="s">
        <v>8223</v>
      </c>
      <c r="J892" t="s">
        <v>8245</v>
      </c>
      <c r="K892">
        <v>1385055979</v>
      </c>
      <c r="L892" s="15">
        <f t="shared" si="68"/>
        <v>41599.740497685183</v>
      </c>
      <c r="M892">
        <v>1382460379</v>
      </c>
      <c r="N892" s="15">
        <f t="shared" si="69"/>
        <v>41569.698831018519</v>
      </c>
      <c r="O892" t="b">
        <v>0</v>
      </c>
      <c r="P892">
        <v>4</v>
      </c>
      <c r="Q892" t="b">
        <v>0</v>
      </c>
      <c r="R892" t="s">
        <v>8277</v>
      </c>
      <c r="S892" s="11" t="s">
        <v>8341</v>
      </c>
      <c r="T892" t="s">
        <v>8313</v>
      </c>
      <c r="U892" s="9"/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4">
        <f t="shared" si="66"/>
        <v>3</v>
      </c>
      <c r="G893" s="14">
        <f t="shared" si="67"/>
        <v>28.89</v>
      </c>
      <c r="H893" t="s">
        <v>8220</v>
      </c>
      <c r="I893" t="s">
        <v>8223</v>
      </c>
      <c r="J893" t="s">
        <v>8245</v>
      </c>
      <c r="K893">
        <v>1408581930</v>
      </c>
      <c r="L893" s="15">
        <f t="shared" si="68"/>
        <v>41872.031597222223</v>
      </c>
      <c r="M893">
        <v>1405989930</v>
      </c>
      <c r="N893" s="15">
        <f t="shared" si="69"/>
        <v>41842.031597222223</v>
      </c>
      <c r="O893" t="b">
        <v>0</v>
      </c>
      <c r="P893">
        <v>9</v>
      </c>
      <c r="Q893" t="b">
        <v>0</v>
      </c>
      <c r="R893" t="s">
        <v>8277</v>
      </c>
      <c r="S893" s="11" t="s">
        <v>8341</v>
      </c>
      <c r="T893" t="s">
        <v>8313</v>
      </c>
      <c r="U893" s="9"/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4">
        <f t="shared" si="66"/>
        <v>41</v>
      </c>
      <c r="G894" s="14">
        <f t="shared" si="67"/>
        <v>143.82</v>
      </c>
      <c r="H894" t="s">
        <v>8220</v>
      </c>
      <c r="I894" t="s">
        <v>8223</v>
      </c>
      <c r="J894" t="s">
        <v>8245</v>
      </c>
      <c r="K894">
        <v>1280635200</v>
      </c>
      <c r="L894" s="15">
        <f t="shared" si="68"/>
        <v>40391.166666666664</v>
      </c>
      <c r="M894">
        <v>1273121283</v>
      </c>
      <c r="N894" s="15">
        <f t="shared" si="69"/>
        <v>40304.20003472222</v>
      </c>
      <c r="O894" t="b">
        <v>0</v>
      </c>
      <c r="P894">
        <v>17</v>
      </c>
      <c r="Q894" t="b">
        <v>0</v>
      </c>
      <c r="R894" t="s">
        <v>8277</v>
      </c>
      <c r="S894" s="11" t="s">
        <v>8341</v>
      </c>
      <c r="T894" t="s">
        <v>8313</v>
      </c>
      <c r="U894" s="9"/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4">
        <f t="shared" si="66"/>
        <v>10</v>
      </c>
      <c r="G895" s="14">
        <f t="shared" si="67"/>
        <v>40</v>
      </c>
      <c r="H895" t="s">
        <v>8220</v>
      </c>
      <c r="I895" t="s">
        <v>8223</v>
      </c>
      <c r="J895" t="s">
        <v>8245</v>
      </c>
      <c r="K895">
        <v>1427920363</v>
      </c>
      <c r="L895" s="15">
        <f t="shared" si="68"/>
        <v>42095.856053240743</v>
      </c>
      <c r="M895">
        <v>1425331963</v>
      </c>
      <c r="N895" s="15">
        <f t="shared" si="69"/>
        <v>42065.897719907407</v>
      </c>
      <c r="O895" t="b">
        <v>0</v>
      </c>
      <c r="P895">
        <v>5</v>
      </c>
      <c r="Q895" t="b">
        <v>0</v>
      </c>
      <c r="R895" t="s">
        <v>8277</v>
      </c>
      <c r="S895" s="11" t="s">
        <v>8341</v>
      </c>
      <c r="T895" t="s">
        <v>8313</v>
      </c>
      <c r="U895" s="9"/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4">
        <f t="shared" si="66"/>
        <v>39</v>
      </c>
      <c r="G896" s="14">
        <f t="shared" si="67"/>
        <v>147.81</v>
      </c>
      <c r="H896" t="s">
        <v>8220</v>
      </c>
      <c r="I896" t="s">
        <v>8223</v>
      </c>
      <c r="J896" t="s">
        <v>8245</v>
      </c>
      <c r="K896">
        <v>1465169610</v>
      </c>
      <c r="L896" s="15">
        <f t="shared" si="68"/>
        <v>42526.981597222228</v>
      </c>
      <c r="M896">
        <v>1462577610</v>
      </c>
      <c r="N896" s="15">
        <f t="shared" si="69"/>
        <v>42496.981597222228</v>
      </c>
      <c r="O896" t="b">
        <v>0</v>
      </c>
      <c r="P896">
        <v>53</v>
      </c>
      <c r="Q896" t="b">
        <v>0</v>
      </c>
      <c r="R896" t="s">
        <v>8277</v>
      </c>
      <c r="S896" s="11" t="s">
        <v>8341</v>
      </c>
      <c r="T896" t="s">
        <v>8313</v>
      </c>
      <c r="U896" s="9"/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4">
        <f t="shared" si="66"/>
        <v>2</v>
      </c>
      <c r="G897" s="14">
        <f t="shared" si="67"/>
        <v>27.86</v>
      </c>
      <c r="H897" t="s">
        <v>8220</v>
      </c>
      <c r="I897" t="s">
        <v>8223</v>
      </c>
      <c r="J897" t="s">
        <v>8245</v>
      </c>
      <c r="K897">
        <v>1287975829</v>
      </c>
      <c r="L897" s="15">
        <f t="shared" si="68"/>
        <v>40476.127650462964</v>
      </c>
      <c r="M897">
        <v>1284087829</v>
      </c>
      <c r="N897" s="15">
        <f t="shared" si="69"/>
        <v>40431.127650462964</v>
      </c>
      <c r="O897" t="b">
        <v>0</v>
      </c>
      <c r="P897">
        <v>7</v>
      </c>
      <c r="Q897" t="b">
        <v>0</v>
      </c>
      <c r="R897" t="s">
        <v>8277</v>
      </c>
      <c r="S897" s="11" t="s">
        <v>8341</v>
      </c>
      <c r="T897" t="s">
        <v>8313</v>
      </c>
      <c r="U897" s="9"/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4">
        <f t="shared" si="66"/>
        <v>40</v>
      </c>
      <c r="G898" s="14">
        <f t="shared" si="67"/>
        <v>44.44</v>
      </c>
      <c r="H898" t="s">
        <v>8220</v>
      </c>
      <c r="I898" t="s">
        <v>8223</v>
      </c>
      <c r="J898" t="s">
        <v>8245</v>
      </c>
      <c r="K898">
        <v>1440734400</v>
      </c>
      <c r="L898" s="15">
        <f t="shared" si="68"/>
        <v>42244.166666666672</v>
      </c>
      <c r="M898">
        <v>1438549026</v>
      </c>
      <c r="N898" s="15">
        <f t="shared" si="69"/>
        <v>42218.872986111113</v>
      </c>
      <c r="O898" t="b">
        <v>0</v>
      </c>
      <c r="P898">
        <v>72</v>
      </c>
      <c r="Q898" t="b">
        <v>0</v>
      </c>
      <c r="R898" t="s">
        <v>8277</v>
      </c>
      <c r="S898" s="11" t="s">
        <v>8341</v>
      </c>
      <c r="T898" t="s">
        <v>8313</v>
      </c>
      <c r="U898" s="9"/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4">
        <f t="shared" ref="F899:F962" si="70">ROUND(E899/D899 * 100, 0)</f>
        <v>0</v>
      </c>
      <c r="G899" s="14" t="e">
        <f t="shared" ref="G899:G962" si="71">ROUND(E899/P899, 2)</f>
        <v>#DIV/0!</v>
      </c>
      <c r="H899" t="s">
        <v>8220</v>
      </c>
      <c r="I899" t="s">
        <v>8223</v>
      </c>
      <c r="J899" t="s">
        <v>8245</v>
      </c>
      <c r="K899">
        <v>1354123908</v>
      </c>
      <c r="L899" s="15">
        <f t="shared" ref="L899:L962" si="72">(((K899/60)/60)/24) + DATE(1970,1,1)</f>
        <v>41241.730416666665</v>
      </c>
      <c r="M899">
        <v>1351528308</v>
      </c>
      <c r="N899" s="15">
        <f t="shared" ref="N899:N962" si="73">(((M899/60)/60)/24) + DATE(1970,1,1)</f>
        <v>41211.688750000001</v>
      </c>
      <c r="O899" t="b">
        <v>0</v>
      </c>
      <c r="P899">
        <v>0</v>
      </c>
      <c r="Q899" t="b">
        <v>0</v>
      </c>
      <c r="R899" t="s">
        <v>8277</v>
      </c>
      <c r="S899" s="11" t="s">
        <v>8341</v>
      </c>
      <c r="T899" t="s">
        <v>8313</v>
      </c>
      <c r="U899" s="9"/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4">
        <f t="shared" si="70"/>
        <v>3</v>
      </c>
      <c r="G900" s="14">
        <f t="shared" si="71"/>
        <v>35</v>
      </c>
      <c r="H900" t="s">
        <v>8220</v>
      </c>
      <c r="I900" t="s">
        <v>8223</v>
      </c>
      <c r="J900" t="s">
        <v>8245</v>
      </c>
      <c r="K900">
        <v>1326651110</v>
      </c>
      <c r="L900" s="15">
        <f t="shared" si="72"/>
        <v>40923.758217592593</v>
      </c>
      <c r="M900">
        <v>1322763110</v>
      </c>
      <c r="N900" s="15">
        <f t="shared" si="73"/>
        <v>40878.758217592593</v>
      </c>
      <c r="O900" t="b">
        <v>0</v>
      </c>
      <c r="P900">
        <v>2</v>
      </c>
      <c r="Q900" t="b">
        <v>0</v>
      </c>
      <c r="R900" t="s">
        <v>8277</v>
      </c>
      <c r="S900" s="11" t="s">
        <v>8341</v>
      </c>
      <c r="T900" t="s">
        <v>8313</v>
      </c>
      <c r="U900" s="9"/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4">
        <f t="shared" si="70"/>
        <v>37</v>
      </c>
      <c r="G901" s="14">
        <f t="shared" si="71"/>
        <v>35</v>
      </c>
      <c r="H901" t="s">
        <v>8220</v>
      </c>
      <c r="I901" t="s">
        <v>8223</v>
      </c>
      <c r="J901" t="s">
        <v>8245</v>
      </c>
      <c r="K901">
        <v>1306549362</v>
      </c>
      <c r="L901" s="15">
        <f t="shared" si="72"/>
        <v>40691.099097222221</v>
      </c>
      <c r="M901">
        <v>1302661362</v>
      </c>
      <c r="N901" s="15">
        <f t="shared" si="73"/>
        <v>40646.099097222221</v>
      </c>
      <c r="O901" t="b">
        <v>0</v>
      </c>
      <c r="P901">
        <v>8</v>
      </c>
      <c r="Q901" t="b">
        <v>0</v>
      </c>
      <c r="R901" t="s">
        <v>8277</v>
      </c>
      <c r="S901" s="11" t="s">
        <v>8341</v>
      </c>
      <c r="T901" t="s">
        <v>8313</v>
      </c>
      <c r="U901" s="9"/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4">
        <f t="shared" si="70"/>
        <v>0</v>
      </c>
      <c r="G902" s="14">
        <f t="shared" si="71"/>
        <v>10.5</v>
      </c>
      <c r="H902" t="s">
        <v>8220</v>
      </c>
      <c r="I902" t="s">
        <v>8223</v>
      </c>
      <c r="J902" t="s">
        <v>8245</v>
      </c>
      <c r="K902">
        <v>1459365802</v>
      </c>
      <c r="L902" s="15">
        <f t="shared" si="72"/>
        <v>42459.807893518519</v>
      </c>
      <c r="M902">
        <v>1456777402</v>
      </c>
      <c r="N902" s="15">
        <f t="shared" si="73"/>
        <v>42429.84956018519</v>
      </c>
      <c r="O902" t="b">
        <v>0</v>
      </c>
      <c r="P902">
        <v>2</v>
      </c>
      <c r="Q902" t="b">
        <v>0</v>
      </c>
      <c r="R902" t="s">
        <v>8276</v>
      </c>
      <c r="S902" s="11" t="s">
        <v>8341</v>
      </c>
      <c r="T902" t="s">
        <v>8312</v>
      </c>
      <c r="U902" s="9"/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4">
        <f t="shared" si="70"/>
        <v>0</v>
      </c>
      <c r="G903" s="14" t="e">
        <f t="shared" si="71"/>
        <v>#DIV/0!</v>
      </c>
      <c r="H903" t="s">
        <v>8220</v>
      </c>
      <c r="I903" t="s">
        <v>8223</v>
      </c>
      <c r="J903" t="s">
        <v>8245</v>
      </c>
      <c r="K903">
        <v>1276024260</v>
      </c>
      <c r="L903" s="15">
        <f t="shared" si="72"/>
        <v>40337.799305555556</v>
      </c>
      <c r="M903">
        <v>1272050914</v>
      </c>
      <c r="N903" s="15">
        <f t="shared" si="73"/>
        <v>40291.81150462963</v>
      </c>
      <c r="O903" t="b">
        <v>0</v>
      </c>
      <c r="P903">
        <v>0</v>
      </c>
      <c r="Q903" t="b">
        <v>0</v>
      </c>
      <c r="R903" t="s">
        <v>8276</v>
      </c>
      <c r="S903" s="11" t="s">
        <v>8341</v>
      </c>
      <c r="T903" t="s">
        <v>8312</v>
      </c>
      <c r="U903" s="9"/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4">
        <f t="shared" si="70"/>
        <v>0</v>
      </c>
      <c r="G904" s="14">
        <f t="shared" si="71"/>
        <v>30</v>
      </c>
      <c r="H904" t="s">
        <v>8220</v>
      </c>
      <c r="I904" t="s">
        <v>8223</v>
      </c>
      <c r="J904" t="s">
        <v>8245</v>
      </c>
      <c r="K904">
        <v>1409412600</v>
      </c>
      <c r="L904" s="15">
        <f t="shared" si="72"/>
        <v>41881.645833333336</v>
      </c>
      <c r="M904">
        <v>1404947422</v>
      </c>
      <c r="N904" s="15">
        <f t="shared" si="73"/>
        <v>41829.965532407405</v>
      </c>
      <c r="O904" t="b">
        <v>0</v>
      </c>
      <c r="P904">
        <v>3</v>
      </c>
      <c r="Q904" t="b">
        <v>0</v>
      </c>
      <c r="R904" t="s">
        <v>8276</v>
      </c>
      <c r="S904" s="11" t="s">
        <v>8341</v>
      </c>
      <c r="T904" t="s">
        <v>8312</v>
      </c>
      <c r="U904" s="9"/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4">
        <f t="shared" si="70"/>
        <v>3</v>
      </c>
      <c r="G905" s="14">
        <f t="shared" si="71"/>
        <v>40</v>
      </c>
      <c r="H905" t="s">
        <v>8220</v>
      </c>
      <c r="I905" t="s">
        <v>8223</v>
      </c>
      <c r="J905" t="s">
        <v>8245</v>
      </c>
      <c r="K905">
        <v>1348367100</v>
      </c>
      <c r="L905" s="15">
        <f t="shared" si="72"/>
        <v>41175.100694444445</v>
      </c>
      <c r="M905">
        <v>1346180780</v>
      </c>
      <c r="N905" s="15">
        <f t="shared" si="73"/>
        <v>41149.796064814815</v>
      </c>
      <c r="O905" t="b">
        <v>0</v>
      </c>
      <c r="P905">
        <v>4</v>
      </c>
      <c r="Q905" t="b">
        <v>0</v>
      </c>
      <c r="R905" t="s">
        <v>8276</v>
      </c>
      <c r="S905" s="11" t="s">
        <v>8341</v>
      </c>
      <c r="T905" t="s">
        <v>8312</v>
      </c>
      <c r="U905" s="9"/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4">
        <f t="shared" si="70"/>
        <v>0</v>
      </c>
      <c r="G906" s="14">
        <f t="shared" si="71"/>
        <v>50.33</v>
      </c>
      <c r="H906" t="s">
        <v>8220</v>
      </c>
      <c r="I906" t="s">
        <v>8223</v>
      </c>
      <c r="J906" t="s">
        <v>8245</v>
      </c>
      <c r="K906">
        <v>1451786137</v>
      </c>
      <c r="L906" s="15">
        <f t="shared" si="72"/>
        <v>42372.080289351856</v>
      </c>
      <c r="M906">
        <v>1449194137</v>
      </c>
      <c r="N906" s="15">
        <f t="shared" si="73"/>
        <v>42342.080289351856</v>
      </c>
      <c r="O906" t="b">
        <v>0</v>
      </c>
      <c r="P906">
        <v>3</v>
      </c>
      <c r="Q906" t="b">
        <v>0</v>
      </c>
      <c r="R906" t="s">
        <v>8276</v>
      </c>
      <c r="S906" s="11" t="s">
        <v>8341</v>
      </c>
      <c r="T906" t="s">
        <v>8312</v>
      </c>
      <c r="U906" s="9"/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4">
        <f t="shared" si="70"/>
        <v>3</v>
      </c>
      <c r="G907" s="14">
        <f t="shared" si="71"/>
        <v>32.67</v>
      </c>
      <c r="H907" t="s">
        <v>8220</v>
      </c>
      <c r="I907" t="s">
        <v>8223</v>
      </c>
      <c r="J907" t="s">
        <v>8245</v>
      </c>
      <c r="K907">
        <v>1295847926</v>
      </c>
      <c r="L907" s="15">
        <f t="shared" si="72"/>
        <v>40567.239884259259</v>
      </c>
      <c r="M907">
        <v>1290663926</v>
      </c>
      <c r="N907" s="15">
        <f t="shared" si="73"/>
        <v>40507.239884259259</v>
      </c>
      <c r="O907" t="b">
        <v>0</v>
      </c>
      <c r="P907">
        <v>6</v>
      </c>
      <c r="Q907" t="b">
        <v>0</v>
      </c>
      <c r="R907" t="s">
        <v>8276</v>
      </c>
      <c r="S907" s="11" t="s">
        <v>8341</v>
      </c>
      <c r="T907" t="s">
        <v>8312</v>
      </c>
      <c r="U907" s="9"/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4">
        <f t="shared" si="70"/>
        <v>0</v>
      </c>
      <c r="G908" s="14" t="e">
        <f t="shared" si="71"/>
        <v>#DIV/0!</v>
      </c>
      <c r="H908" t="s">
        <v>8220</v>
      </c>
      <c r="I908" t="s">
        <v>8223</v>
      </c>
      <c r="J908" t="s">
        <v>8245</v>
      </c>
      <c r="K908">
        <v>1394681590</v>
      </c>
      <c r="L908" s="15">
        <f t="shared" si="72"/>
        <v>41711.148032407407</v>
      </c>
      <c r="M908">
        <v>1392093190</v>
      </c>
      <c r="N908" s="15">
        <f t="shared" si="73"/>
        <v>41681.189699074072</v>
      </c>
      <c r="O908" t="b">
        <v>0</v>
      </c>
      <c r="P908">
        <v>0</v>
      </c>
      <c r="Q908" t="b">
        <v>0</v>
      </c>
      <c r="R908" t="s">
        <v>8276</v>
      </c>
      <c r="S908" s="11" t="s">
        <v>8341</v>
      </c>
      <c r="T908" t="s">
        <v>8312</v>
      </c>
      <c r="U908" s="9"/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4">
        <f t="shared" si="70"/>
        <v>0</v>
      </c>
      <c r="G909" s="14" t="e">
        <f t="shared" si="71"/>
        <v>#DIV/0!</v>
      </c>
      <c r="H909" t="s">
        <v>8220</v>
      </c>
      <c r="I909" t="s">
        <v>8223</v>
      </c>
      <c r="J909" t="s">
        <v>8245</v>
      </c>
      <c r="K909">
        <v>1315715823</v>
      </c>
      <c r="L909" s="15">
        <f t="shared" si="72"/>
        <v>40797.192395833335</v>
      </c>
      <c r="M909">
        <v>1313123823</v>
      </c>
      <c r="N909" s="15">
        <f t="shared" si="73"/>
        <v>40767.192395833335</v>
      </c>
      <c r="O909" t="b">
        <v>0</v>
      </c>
      <c r="P909">
        <v>0</v>
      </c>
      <c r="Q909" t="b">
        <v>0</v>
      </c>
      <c r="R909" t="s">
        <v>8276</v>
      </c>
      <c r="S909" s="11" t="s">
        <v>8341</v>
      </c>
      <c r="T909" t="s">
        <v>8312</v>
      </c>
      <c r="U909" s="9"/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4">
        <f t="shared" si="70"/>
        <v>0</v>
      </c>
      <c r="G910" s="14" t="e">
        <f t="shared" si="71"/>
        <v>#DIV/0!</v>
      </c>
      <c r="H910" t="s">
        <v>8220</v>
      </c>
      <c r="I910" t="s">
        <v>8223</v>
      </c>
      <c r="J910" t="s">
        <v>8245</v>
      </c>
      <c r="K910">
        <v>1280206740</v>
      </c>
      <c r="L910" s="15">
        <f t="shared" si="72"/>
        <v>40386.207638888889</v>
      </c>
      <c r="M910">
        <v>1276283655</v>
      </c>
      <c r="N910" s="15">
        <f t="shared" si="73"/>
        <v>40340.801562499997</v>
      </c>
      <c r="O910" t="b">
        <v>0</v>
      </c>
      <c r="P910">
        <v>0</v>
      </c>
      <c r="Q910" t="b">
        <v>0</v>
      </c>
      <c r="R910" t="s">
        <v>8276</v>
      </c>
      <c r="S910" s="11" t="s">
        <v>8341</v>
      </c>
      <c r="T910" t="s">
        <v>8312</v>
      </c>
      <c r="U910" s="9"/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4">
        <f t="shared" si="70"/>
        <v>3</v>
      </c>
      <c r="G911" s="14">
        <f t="shared" si="71"/>
        <v>65</v>
      </c>
      <c r="H911" t="s">
        <v>8220</v>
      </c>
      <c r="I911" t="s">
        <v>8223</v>
      </c>
      <c r="J911" t="s">
        <v>8245</v>
      </c>
      <c r="K911">
        <v>1343016000</v>
      </c>
      <c r="L911" s="15">
        <f t="shared" si="72"/>
        <v>41113.166666666664</v>
      </c>
      <c r="M911">
        <v>1340296440</v>
      </c>
      <c r="N911" s="15">
        <f t="shared" si="73"/>
        <v>41081.69027777778</v>
      </c>
      <c r="O911" t="b">
        <v>0</v>
      </c>
      <c r="P911">
        <v>8</v>
      </c>
      <c r="Q911" t="b">
        <v>0</v>
      </c>
      <c r="R911" t="s">
        <v>8276</v>
      </c>
      <c r="S911" s="11" t="s">
        <v>8341</v>
      </c>
      <c r="T911" t="s">
        <v>8312</v>
      </c>
      <c r="U911" s="9"/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4">
        <f t="shared" si="70"/>
        <v>22</v>
      </c>
      <c r="G912" s="14">
        <f t="shared" si="71"/>
        <v>24.6</v>
      </c>
      <c r="H912" t="s">
        <v>8220</v>
      </c>
      <c r="I912" t="s">
        <v>8224</v>
      </c>
      <c r="J912" t="s">
        <v>8246</v>
      </c>
      <c r="K912">
        <v>1488546319</v>
      </c>
      <c r="L912" s="15">
        <f t="shared" si="72"/>
        <v>42797.545358796298</v>
      </c>
      <c r="M912">
        <v>1483362319</v>
      </c>
      <c r="N912" s="15">
        <f t="shared" si="73"/>
        <v>42737.545358796298</v>
      </c>
      <c r="O912" t="b">
        <v>0</v>
      </c>
      <c r="P912">
        <v>5</v>
      </c>
      <c r="Q912" t="b">
        <v>0</v>
      </c>
      <c r="R912" t="s">
        <v>8276</v>
      </c>
      <c r="S912" s="11" t="s">
        <v>8341</v>
      </c>
      <c r="T912" t="s">
        <v>8312</v>
      </c>
      <c r="U912" s="9"/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4">
        <f t="shared" si="70"/>
        <v>0</v>
      </c>
      <c r="G913" s="14" t="e">
        <f t="shared" si="71"/>
        <v>#DIV/0!</v>
      </c>
      <c r="H913" t="s">
        <v>8220</v>
      </c>
      <c r="I913" t="s">
        <v>8223</v>
      </c>
      <c r="J913" t="s">
        <v>8245</v>
      </c>
      <c r="K913">
        <v>1390522045</v>
      </c>
      <c r="L913" s="15">
        <f t="shared" si="72"/>
        <v>41663.005150462966</v>
      </c>
      <c r="M913">
        <v>1388707645</v>
      </c>
      <c r="N913" s="15">
        <f t="shared" si="73"/>
        <v>41642.005150462966</v>
      </c>
      <c r="O913" t="b">
        <v>0</v>
      </c>
      <c r="P913">
        <v>0</v>
      </c>
      <c r="Q913" t="b">
        <v>0</v>
      </c>
      <c r="R913" t="s">
        <v>8276</v>
      </c>
      <c r="S913" s="11" t="s">
        <v>8341</v>
      </c>
      <c r="T913" t="s">
        <v>8312</v>
      </c>
      <c r="U913" s="9"/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4">
        <f t="shared" si="70"/>
        <v>1</v>
      </c>
      <c r="G914" s="14">
        <f t="shared" si="71"/>
        <v>15</v>
      </c>
      <c r="H914" t="s">
        <v>8220</v>
      </c>
      <c r="I914" t="s">
        <v>8223</v>
      </c>
      <c r="J914" t="s">
        <v>8245</v>
      </c>
      <c r="K914">
        <v>1355197047</v>
      </c>
      <c r="L914" s="15">
        <f t="shared" si="72"/>
        <v>41254.151006944441</v>
      </c>
      <c r="M914">
        <v>1350009447</v>
      </c>
      <c r="N914" s="15">
        <f t="shared" si="73"/>
        <v>41194.109340277777</v>
      </c>
      <c r="O914" t="b">
        <v>0</v>
      </c>
      <c r="P914">
        <v>2</v>
      </c>
      <c r="Q914" t="b">
        <v>0</v>
      </c>
      <c r="R914" t="s">
        <v>8276</v>
      </c>
      <c r="S914" s="11" t="s">
        <v>8341</v>
      </c>
      <c r="T914" t="s">
        <v>8312</v>
      </c>
      <c r="U914" s="9"/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4">
        <f t="shared" si="70"/>
        <v>7</v>
      </c>
      <c r="G915" s="14">
        <f t="shared" si="71"/>
        <v>82.58</v>
      </c>
      <c r="H915" t="s">
        <v>8220</v>
      </c>
      <c r="I915" t="s">
        <v>8223</v>
      </c>
      <c r="J915" t="s">
        <v>8245</v>
      </c>
      <c r="K915">
        <v>1336188019</v>
      </c>
      <c r="L915" s="15">
        <f t="shared" si="72"/>
        <v>41034.139108796298</v>
      </c>
      <c r="M915">
        <v>1333596019</v>
      </c>
      <c r="N915" s="15">
        <f t="shared" si="73"/>
        <v>41004.139108796298</v>
      </c>
      <c r="O915" t="b">
        <v>0</v>
      </c>
      <c r="P915">
        <v>24</v>
      </c>
      <c r="Q915" t="b">
        <v>0</v>
      </c>
      <c r="R915" t="s">
        <v>8276</v>
      </c>
      <c r="S915" s="11" t="s">
        <v>8341</v>
      </c>
      <c r="T915" t="s">
        <v>8312</v>
      </c>
      <c r="U915" s="9"/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4">
        <f t="shared" si="70"/>
        <v>0</v>
      </c>
      <c r="G916" s="14" t="e">
        <f t="shared" si="71"/>
        <v>#DIV/0!</v>
      </c>
      <c r="H916" t="s">
        <v>8220</v>
      </c>
      <c r="I916" t="s">
        <v>8223</v>
      </c>
      <c r="J916" t="s">
        <v>8245</v>
      </c>
      <c r="K916">
        <v>1345918747</v>
      </c>
      <c r="L916" s="15">
        <f t="shared" si="72"/>
        <v>41146.763275462967</v>
      </c>
      <c r="M916">
        <v>1343326747</v>
      </c>
      <c r="N916" s="15">
        <f t="shared" si="73"/>
        <v>41116.763275462967</v>
      </c>
      <c r="O916" t="b">
        <v>0</v>
      </c>
      <c r="P916">
        <v>0</v>
      </c>
      <c r="Q916" t="b">
        <v>0</v>
      </c>
      <c r="R916" t="s">
        <v>8276</v>
      </c>
      <c r="S916" s="11" t="s">
        <v>8341</v>
      </c>
      <c r="T916" t="s">
        <v>8312</v>
      </c>
      <c r="U916" s="9"/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4">
        <f t="shared" si="70"/>
        <v>6</v>
      </c>
      <c r="G917" s="14">
        <f t="shared" si="71"/>
        <v>41.67</v>
      </c>
      <c r="H917" t="s">
        <v>8220</v>
      </c>
      <c r="I917" t="s">
        <v>8223</v>
      </c>
      <c r="J917" t="s">
        <v>8245</v>
      </c>
      <c r="K917">
        <v>1330577940</v>
      </c>
      <c r="L917" s="15">
        <f t="shared" si="72"/>
        <v>40969.207638888889</v>
      </c>
      <c r="M917">
        <v>1327853914</v>
      </c>
      <c r="N917" s="15">
        <f t="shared" si="73"/>
        <v>40937.679560185185</v>
      </c>
      <c r="O917" t="b">
        <v>0</v>
      </c>
      <c r="P917">
        <v>9</v>
      </c>
      <c r="Q917" t="b">
        <v>0</v>
      </c>
      <c r="R917" t="s">
        <v>8276</v>
      </c>
      <c r="S917" s="11" t="s">
        <v>8341</v>
      </c>
      <c r="T917" t="s">
        <v>8312</v>
      </c>
      <c r="U917" s="9"/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4">
        <f t="shared" si="70"/>
        <v>0</v>
      </c>
      <c r="G918" s="14" t="e">
        <f t="shared" si="71"/>
        <v>#DIV/0!</v>
      </c>
      <c r="H918" t="s">
        <v>8220</v>
      </c>
      <c r="I918" t="s">
        <v>8223</v>
      </c>
      <c r="J918" t="s">
        <v>8245</v>
      </c>
      <c r="K918">
        <v>1287723600</v>
      </c>
      <c r="L918" s="15">
        <f t="shared" si="72"/>
        <v>40473.208333333336</v>
      </c>
      <c r="M918">
        <v>1284409734</v>
      </c>
      <c r="N918" s="15">
        <f t="shared" si="73"/>
        <v>40434.853402777779</v>
      </c>
      <c r="O918" t="b">
        <v>0</v>
      </c>
      <c r="P918">
        <v>0</v>
      </c>
      <c r="Q918" t="b">
        <v>0</v>
      </c>
      <c r="R918" t="s">
        <v>8276</v>
      </c>
      <c r="S918" s="11" t="s">
        <v>8341</v>
      </c>
      <c r="T918" t="s">
        <v>8312</v>
      </c>
      <c r="U918" s="9"/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4">
        <f t="shared" si="70"/>
        <v>1</v>
      </c>
      <c r="G919" s="14">
        <f t="shared" si="71"/>
        <v>30</v>
      </c>
      <c r="H919" t="s">
        <v>8220</v>
      </c>
      <c r="I919" t="s">
        <v>8223</v>
      </c>
      <c r="J919" t="s">
        <v>8245</v>
      </c>
      <c r="K919">
        <v>1405305000</v>
      </c>
      <c r="L919" s="15">
        <f t="shared" si="72"/>
        <v>41834.104166666664</v>
      </c>
      <c r="M919">
        <v>1402612730</v>
      </c>
      <c r="N919" s="15">
        <f t="shared" si="73"/>
        <v>41802.94363425926</v>
      </c>
      <c r="O919" t="b">
        <v>0</v>
      </c>
      <c r="P919">
        <v>1</v>
      </c>
      <c r="Q919" t="b">
        <v>0</v>
      </c>
      <c r="R919" t="s">
        <v>8276</v>
      </c>
      <c r="S919" s="11" t="s">
        <v>8341</v>
      </c>
      <c r="T919" t="s">
        <v>8312</v>
      </c>
      <c r="U919" s="9"/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4">
        <f t="shared" si="70"/>
        <v>5</v>
      </c>
      <c r="G920" s="14">
        <f t="shared" si="71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 s="15">
        <f t="shared" si="72"/>
        <v>41974.957881944443</v>
      </c>
      <c r="M920">
        <v>1414879161</v>
      </c>
      <c r="N920" s="15">
        <f t="shared" si="73"/>
        <v>41944.916215277779</v>
      </c>
      <c r="O920" t="b">
        <v>0</v>
      </c>
      <c r="P920">
        <v>10</v>
      </c>
      <c r="Q920" t="b">
        <v>0</v>
      </c>
      <c r="R920" t="s">
        <v>8276</v>
      </c>
      <c r="S920" s="11" t="s">
        <v>8341</v>
      </c>
      <c r="T920" t="s">
        <v>8312</v>
      </c>
      <c r="U920" s="9"/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4">
        <f t="shared" si="70"/>
        <v>1</v>
      </c>
      <c r="G921" s="14">
        <f t="shared" si="71"/>
        <v>100</v>
      </c>
      <c r="H921" t="s">
        <v>8220</v>
      </c>
      <c r="I921" t="s">
        <v>8223</v>
      </c>
      <c r="J921" t="s">
        <v>8245</v>
      </c>
      <c r="K921">
        <v>1355930645</v>
      </c>
      <c r="L921" s="15">
        <f t="shared" si="72"/>
        <v>41262.641724537039</v>
      </c>
      <c r="M921">
        <v>1352906645</v>
      </c>
      <c r="N921" s="15">
        <f t="shared" si="73"/>
        <v>41227.641724537039</v>
      </c>
      <c r="O921" t="b">
        <v>0</v>
      </c>
      <c r="P921">
        <v>1</v>
      </c>
      <c r="Q921" t="b">
        <v>0</v>
      </c>
      <c r="R921" t="s">
        <v>8276</v>
      </c>
      <c r="S921" s="11" t="s">
        <v>8341</v>
      </c>
      <c r="T921" t="s">
        <v>8312</v>
      </c>
      <c r="U921" s="9"/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4">
        <f t="shared" si="70"/>
        <v>0</v>
      </c>
      <c r="G922" s="14" t="e">
        <f t="shared" si="71"/>
        <v>#DIV/0!</v>
      </c>
      <c r="H922" t="s">
        <v>8220</v>
      </c>
      <c r="I922" t="s">
        <v>8223</v>
      </c>
      <c r="J922" t="s">
        <v>8245</v>
      </c>
      <c r="K922">
        <v>1384448822</v>
      </c>
      <c r="L922" s="15">
        <f t="shared" si="72"/>
        <v>41592.713217592594</v>
      </c>
      <c r="M922">
        <v>1381853222</v>
      </c>
      <c r="N922" s="15">
        <f t="shared" si="73"/>
        <v>41562.67155092593</v>
      </c>
      <c r="O922" t="b">
        <v>0</v>
      </c>
      <c r="P922">
        <v>0</v>
      </c>
      <c r="Q922" t="b">
        <v>0</v>
      </c>
      <c r="R922" t="s">
        <v>8276</v>
      </c>
      <c r="S922" s="11" t="s">
        <v>8341</v>
      </c>
      <c r="T922" t="s">
        <v>8312</v>
      </c>
      <c r="U922" s="9"/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4">
        <f t="shared" si="70"/>
        <v>31</v>
      </c>
      <c r="G923" s="14">
        <f t="shared" si="71"/>
        <v>231.75</v>
      </c>
      <c r="H923" t="s">
        <v>8220</v>
      </c>
      <c r="I923" t="s">
        <v>8223</v>
      </c>
      <c r="J923" t="s">
        <v>8245</v>
      </c>
      <c r="K923">
        <v>1323666376</v>
      </c>
      <c r="L923" s="15">
        <f t="shared" si="72"/>
        <v>40889.212685185186</v>
      </c>
      <c r="M923">
        <v>1320033976</v>
      </c>
      <c r="N923" s="15">
        <f t="shared" si="73"/>
        <v>40847.171018518515</v>
      </c>
      <c r="O923" t="b">
        <v>0</v>
      </c>
      <c r="P923">
        <v>20</v>
      </c>
      <c r="Q923" t="b">
        <v>0</v>
      </c>
      <c r="R923" t="s">
        <v>8276</v>
      </c>
      <c r="S923" s="11" t="s">
        <v>8341</v>
      </c>
      <c r="T923" t="s">
        <v>8312</v>
      </c>
      <c r="U923" s="9"/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4">
        <f t="shared" si="70"/>
        <v>21</v>
      </c>
      <c r="G924" s="14">
        <f t="shared" si="71"/>
        <v>189.33</v>
      </c>
      <c r="H924" t="s">
        <v>8220</v>
      </c>
      <c r="I924" t="s">
        <v>8223</v>
      </c>
      <c r="J924" t="s">
        <v>8245</v>
      </c>
      <c r="K924">
        <v>1412167393</v>
      </c>
      <c r="L924" s="15">
        <f t="shared" si="72"/>
        <v>41913.530011574076</v>
      </c>
      <c r="M924">
        <v>1409143393</v>
      </c>
      <c r="N924" s="15">
        <f t="shared" si="73"/>
        <v>41878.530011574076</v>
      </c>
      <c r="O924" t="b">
        <v>0</v>
      </c>
      <c r="P924">
        <v>30</v>
      </c>
      <c r="Q924" t="b">
        <v>0</v>
      </c>
      <c r="R924" t="s">
        <v>8276</v>
      </c>
      <c r="S924" s="11" t="s">
        <v>8341</v>
      </c>
      <c r="T924" t="s">
        <v>8312</v>
      </c>
      <c r="U924" s="9"/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4">
        <f t="shared" si="70"/>
        <v>2</v>
      </c>
      <c r="G925" s="14">
        <f t="shared" si="71"/>
        <v>55</v>
      </c>
      <c r="H925" t="s">
        <v>8220</v>
      </c>
      <c r="I925" t="s">
        <v>8223</v>
      </c>
      <c r="J925" t="s">
        <v>8245</v>
      </c>
      <c r="K925">
        <v>1416614523</v>
      </c>
      <c r="L925" s="15">
        <f t="shared" si="72"/>
        <v>41965.001423611116</v>
      </c>
      <c r="M925">
        <v>1414018923</v>
      </c>
      <c r="N925" s="15">
        <f t="shared" si="73"/>
        <v>41934.959756944445</v>
      </c>
      <c r="O925" t="b">
        <v>0</v>
      </c>
      <c r="P925">
        <v>6</v>
      </c>
      <c r="Q925" t="b">
        <v>0</v>
      </c>
      <c r="R925" t="s">
        <v>8276</v>
      </c>
      <c r="S925" s="11" t="s">
        <v>8341</v>
      </c>
      <c r="T925" t="s">
        <v>8312</v>
      </c>
      <c r="U925" s="9"/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4">
        <f t="shared" si="70"/>
        <v>11</v>
      </c>
      <c r="G926" s="14">
        <f t="shared" si="71"/>
        <v>21.8</v>
      </c>
      <c r="H926" t="s">
        <v>8220</v>
      </c>
      <c r="I926" t="s">
        <v>8223</v>
      </c>
      <c r="J926" t="s">
        <v>8245</v>
      </c>
      <c r="K926">
        <v>1360795069</v>
      </c>
      <c r="L926" s="15">
        <f t="shared" si="72"/>
        <v>41318.942928240744</v>
      </c>
      <c r="M926">
        <v>1358203069</v>
      </c>
      <c r="N926" s="15">
        <f t="shared" si="73"/>
        <v>41288.942928240744</v>
      </c>
      <c r="O926" t="b">
        <v>0</v>
      </c>
      <c r="P926">
        <v>15</v>
      </c>
      <c r="Q926" t="b">
        <v>0</v>
      </c>
      <c r="R926" t="s">
        <v>8276</v>
      </c>
      <c r="S926" s="11" t="s">
        <v>8341</v>
      </c>
      <c r="T926" t="s">
        <v>8312</v>
      </c>
      <c r="U926" s="9"/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4">
        <f t="shared" si="70"/>
        <v>3</v>
      </c>
      <c r="G927" s="14">
        <f t="shared" si="71"/>
        <v>32</v>
      </c>
      <c r="H927" t="s">
        <v>8220</v>
      </c>
      <c r="I927" t="s">
        <v>8223</v>
      </c>
      <c r="J927" t="s">
        <v>8245</v>
      </c>
      <c r="K927">
        <v>1385590111</v>
      </c>
      <c r="L927" s="15">
        <f t="shared" si="72"/>
        <v>41605.922581018516</v>
      </c>
      <c r="M927">
        <v>1382994511</v>
      </c>
      <c r="N927" s="15">
        <f t="shared" si="73"/>
        <v>41575.880914351852</v>
      </c>
      <c r="O927" t="b">
        <v>0</v>
      </c>
      <c r="P927">
        <v>5</v>
      </c>
      <c r="Q927" t="b">
        <v>0</v>
      </c>
      <c r="R927" t="s">
        <v>8276</v>
      </c>
      <c r="S927" s="11" t="s">
        <v>8341</v>
      </c>
      <c r="T927" t="s">
        <v>8312</v>
      </c>
      <c r="U927" s="9"/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4">
        <f t="shared" si="70"/>
        <v>0</v>
      </c>
      <c r="G928" s="14" t="e">
        <f t="shared" si="71"/>
        <v>#DIV/0!</v>
      </c>
      <c r="H928" t="s">
        <v>8220</v>
      </c>
      <c r="I928" t="s">
        <v>8223</v>
      </c>
      <c r="J928" t="s">
        <v>8245</v>
      </c>
      <c r="K928">
        <v>1278628800</v>
      </c>
      <c r="L928" s="15">
        <f t="shared" si="72"/>
        <v>40367.944444444445</v>
      </c>
      <c r="M928">
        <v>1276043330</v>
      </c>
      <c r="N928" s="15">
        <f t="shared" si="73"/>
        <v>40338.02002314815</v>
      </c>
      <c r="O928" t="b">
        <v>0</v>
      </c>
      <c r="P928">
        <v>0</v>
      </c>
      <c r="Q928" t="b">
        <v>0</v>
      </c>
      <c r="R928" t="s">
        <v>8276</v>
      </c>
      <c r="S928" s="11" t="s">
        <v>8341</v>
      </c>
      <c r="T928" t="s">
        <v>8312</v>
      </c>
      <c r="U928" s="9"/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4">
        <f t="shared" si="70"/>
        <v>0</v>
      </c>
      <c r="G929" s="14" t="e">
        <f t="shared" si="71"/>
        <v>#DIV/0!</v>
      </c>
      <c r="H929" t="s">
        <v>8220</v>
      </c>
      <c r="I929" t="s">
        <v>8223</v>
      </c>
      <c r="J929" t="s">
        <v>8245</v>
      </c>
      <c r="K929">
        <v>1337024695</v>
      </c>
      <c r="L929" s="15">
        <f t="shared" si="72"/>
        <v>41043.822858796295</v>
      </c>
      <c r="M929">
        <v>1334432695</v>
      </c>
      <c r="N929" s="15">
        <f t="shared" si="73"/>
        <v>41013.822858796295</v>
      </c>
      <c r="O929" t="b">
        <v>0</v>
      </c>
      <c r="P929">
        <v>0</v>
      </c>
      <c r="Q929" t="b">
        <v>0</v>
      </c>
      <c r="R929" t="s">
        <v>8276</v>
      </c>
      <c r="S929" s="11" t="s">
        <v>8341</v>
      </c>
      <c r="T929" t="s">
        <v>8312</v>
      </c>
      <c r="U929" s="9"/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4">
        <f t="shared" si="70"/>
        <v>11</v>
      </c>
      <c r="G930" s="14">
        <f t="shared" si="71"/>
        <v>56.25</v>
      </c>
      <c r="H930" t="s">
        <v>8220</v>
      </c>
      <c r="I930" t="s">
        <v>8223</v>
      </c>
      <c r="J930" t="s">
        <v>8245</v>
      </c>
      <c r="K930">
        <v>1353196800</v>
      </c>
      <c r="L930" s="15">
        <f t="shared" si="72"/>
        <v>41231</v>
      </c>
      <c r="M930">
        <v>1348864913</v>
      </c>
      <c r="N930" s="15">
        <f t="shared" si="73"/>
        <v>41180.86241898148</v>
      </c>
      <c r="O930" t="b">
        <v>0</v>
      </c>
      <c r="P930">
        <v>28</v>
      </c>
      <c r="Q930" t="b">
        <v>0</v>
      </c>
      <c r="R930" t="s">
        <v>8276</v>
      </c>
      <c r="S930" s="11" t="s">
        <v>8341</v>
      </c>
      <c r="T930" t="s">
        <v>8312</v>
      </c>
      <c r="U930" s="9"/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4">
        <f t="shared" si="70"/>
        <v>0</v>
      </c>
      <c r="G931" s="14" t="e">
        <f t="shared" si="71"/>
        <v>#DIV/0!</v>
      </c>
      <c r="H931" t="s">
        <v>8220</v>
      </c>
      <c r="I931" t="s">
        <v>8223</v>
      </c>
      <c r="J931" t="s">
        <v>8245</v>
      </c>
      <c r="K931">
        <v>1333946569</v>
      </c>
      <c r="L931" s="15">
        <f t="shared" si="72"/>
        <v>41008.196400462963</v>
      </c>
      <c r="M931">
        <v>1331358169</v>
      </c>
      <c r="N931" s="15">
        <f t="shared" si="73"/>
        <v>40978.238067129627</v>
      </c>
      <c r="O931" t="b">
        <v>0</v>
      </c>
      <c r="P931">
        <v>0</v>
      </c>
      <c r="Q931" t="b">
        <v>0</v>
      </c>
      <c r="R931" t="s">
        <v>8276</v>
      </c>
      <c r="S931" s="11" t="s">
        <v>8341</v>
      </c>
      <c r="T931" t="s">
        <v>8312</v>
      </c>
      <c r="U931" s="9"/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4">
        <f t="shared" si="70"/>
        <v>38</v>
      </c>
      <c r="G932" s="14">
        <f t="shared" si="71"/>
        <v>69</v>
      </c>
      <c r="H932" t="s">
        <v>8220</v>
      </c>
      <c r="I932" t="s">
        <v>8223</v>
      </c>
      <c r="J932" t="s">
        <v>8245</v>
      </c>
      <c r="K932">
        <v>1277501520</v>
      </c>
      <c r="L932" s="15">
        <f t="shared" si="72"/>
        <v>40354.897222222222</v>
      </c>
      <c r="M932">
        <v>1273874306</v>
      </c>
      <c r="N932" s="15">
        <f t="shared" si="73"/>
        <v>40312.915578703702</v>
      </c>
      <c r="O932" t="b">
        <v>0</v>
      </c>
      <c r="P932">
        <v>5</v>
      </c>
      <c r="Q932" t="b">
        <v>0</v>
      </c>
      <c r="R932" t="s">
        <v>8276</v>
      </c>
      <c r="S932" s="11" t="s">
        <v>8341</v>
      </c>
      <c r="T932" t="s">
        <v>8312</v>
      </c>
      <c r="U932" s="9"/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4">
        <f t="shared" si="70"/>
        <v>7</v>
      </c>
      <c r="G933" s="14">
        <f t="shared" si="71"/>
        <v>18.71</v>
      </c>
      <c r="H933" t="s">
        <v>8220</v>
      </c>
      <c r="I933" t="s">
        <v>8224</v>
      </c>
      <c r="J933" t="s">
        <v>8246</v>
      </c>
      <c r="K933">
        <v>1395007200</v>
      </c>
      <c r="L933" s="15">
        <f t="shared" si="72"/>
        <v>41714.916666666664</v>
      </c>
      <c r="M933">
        <v>1392021502</v>
      </c>
      <c r="N933" s="15">
        <f t="shared" si="73"/>
        <v>41680.359976851854</v>
      </c>
      <c r="O933" t="b">
        <v>0</v>
      </c>
      <c r="P933">
        <v>7</v>
      </c>
      <c r="Q933" t="b">
        <v>0</v>
      </c>
      <c r="R933" t="s">
        <v>8276</v>
      </c>
      <c r="S933" s="11" t="s">
        <v>8341</v>
      </c>
      <c r="T933" t="s">
        <v>8312</v>
      </c>
      <c r="U933" s="9"/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4">
        <f t="shared" si="70"/>
        <v>15</v>
      </c>
      <c r="G934" s="14">
        <f t="shared" si="71"/>
        <v>46.03</v>
      </c>
      <c r="H934" t="s">
        <v>8220</v>
      </c>
      <c r="I934" t="s">
        <v>8223</v>
      </c>
      <c r="J934" t="s">
        <v>8245</v>
      </c>
      <c r="K934">
        <v>1363990545</v>
      </c>
      <c r="L934" s="15">
        <f t="shared" si="72"/>
        <v>41355.927604166667</v>
      </c>
      <c r="M934">
        <v>1360106145</v>
      </c>
      <c r="N934" s="15">
        <f t="shared" si="73"/>
        <v>41310.969270833331</v>
      </c>
      <c r="O934" t="b">
        <v>0</v>
      </c>
      <c r="P934">
        <v>30</v>
      </c>
      <c r="Q934" t="b">
        <v>0</v>
      </c>
      <c r="R934" t="s">
        <v>8276</v>
      </c>
      <c r="S934" s="11" t="s">
        <v>8341</v>
      </c>
      <c r="T934" t="s">
        <v>8312</v>
      </c>
      <c r="U934" s="9"/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4">
        <f t="shared" si="70"/>
        <v>6</v>
      </c>
      <c r="G935" s="14">
        <f t="shared" si="71"/>
        <v>60</v>
      </c>
      <c r="H935" t="s">
        <v>8220</v>
      </c>
      <c r="I935" t="s">
        <v>8223</v>
      </c>
      <c r="J935" t="s">
        <v>8245</v>
      </c>
      <c r="K935">
        <v>1399867409</v>
      </c>
      <c r="L935" s="15">
        <f t="shared" si="72"/>
        <v>41771.169085648151</v>
      </c>
      <c r="M935">
        <v>1394683409</v>
      </c>
      <c r="N935" s="15">
        <f t="shared" si="73"/>
        <v>41711.169085648151</v>
      </c>
      <c r="O935" t="b">
        <v>0</v>
      </c>
      <c r="P935">
        <v>2</v>
      </c>
      <c r="Q935" t="b">
        <v>0</v>
      </c>
      <c r="R935" t="s">
        <v>8276</v>
      </c>
      <c r="S935" s="11" t="s">
        <v>8341</v>
      </c>
      <c r="T935" t="s">
        <v>8312</v>
      </c>
      <c r="U935" s="9"/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4">
        <f t="shared" si="70"/>
        <v>30</v>
      </c>
      <c r="G936" s="14">
        <f t="shared" si="71"/>
        <v>50.67</v>
      </c>
      <c r="H936" t="s">
        <v>8220</v>
      </c>
      <c r="I936" t="s">
        <v>8228</v>
      </c>
      <c r="J936" t="s">
        <v>8250</v>
      </c>
      <c r="K936">
        <v>1399183200</v>
      </c>
      <c r="L936" s="15">
        <f t="shared" si="72"/>
        <v>41763.25</v>
      </c>
      <c r="M936">
        <v>1396633284</v>
      </c>
      <c r="N936" s="15">
        <f t="shared" si="73"/>
        <v>41733.737083333333</v>
      </c>
      <c r="O936" t="b">
        <v>0</v>
      </c>
      <c r="P936">
        <v>30</v>
      </c>
      <c r="Q936" t="b">
        <v>0</v>
      </c>
      <c r="R936" t="s">
        <v>8276</v>
      </c>
      <c r="S936" s="11" t="s">
        <v>8341</v>
      </c>
      <c r="T936" t="s">
        <v>8312</v>
      </c>
      <c r="U936" s="9"/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4">
        <f t="shared" si="70"/>
        <v>1</v>
      </c>
      <c r="G937" s="14">
        <f t="shared" si="71"/>
        <v>25</v>
      </c>
      <c r="H937" t="s">
        <v>8220</v>
      </c>
      <c r="I937" t="s">
        <v>8223</v>
      </c>
      <c r="J937" t="s">
        <v>8245</v>
      </c>
      <c r="K937">
        <v>1454054429</v>
      </c>
      <c r="L937" s="15">
        <f t="shared" si="72"/>
        <v>42398.333668981482</v>
      </c>
      <c r="M937">
        <v>1451462429</v>
      </c>
      <c r="N937" s="15">
        <f t="shared" si="73"/>
        <v>42368.333668981482</v>
      </c>
      <c r="O937" t="b">
        <v>0</v>
      </c>
      <c r="P937">
        <v>2</v>
      </c>
      <c r="Q937" t="b">
        <v>0</v>
      </c>
      <c r="R937" t="s">
        <v>8276</v>
      </c>
      <c r="S937" s="11" t="s">
        <v>8341</v>
      </c>
      <c r="T937" t="s">
        <v>8312</v>
      </c>
      <c r="U937" s="9"/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4">
        <f t="shared" si="70"/>
        <v>0</v>
      </c>
      <c r="G938" s="14" t="e">
        <f t="shared" si="71"/>
        <v>#DIV/0!</v>
      </c>
      <c r="H938" t="s">
        <v>8220</v>
      </c>
      <c r="I938" t="s">
        <v>8223</v>
      </c>
      <c r="J938" t="s">
        <v>8245</v>
      </c>
      <c r="K938">
        <v>1326916800</v>
      </c>
      <c r="L938" s="15">
        <f t="shared" si="72"/>
        <v>40926.833333333336</v>
      </c>
      <c r="M938">
        <v>1323131689</v>
      </c>
      <c r="N938" s="15">
        <f t="shared" si="73"/>
        <v>40883.024178240739</v>
      </c>
      <c r="O938" t="b">
        <v>0</v>
      </c>
      <c r="P938">
        <v>0</v>
      </c>
      <c r="Q938" t="b">
        <v>0</v>
      </c>
      <c r="R938" t="s">
        <v>8276</v>
      </c>
      <c r="S938" s="11" t="s">
        <v>8341</v>
      </c>
      <c r="T938" t="s">
        <v>8312</v>
      </c>
      <c r="U938" s="9"/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4">
        <f t="shared" si="70"/>
        <v>1</v>
      </c>
      <c r="G939" s="14">
        <f t="shared" si="71"/>
        <v>20</v>
      </c>
      <c r="H939" t="s">
        <v>8220</v>
      </c>
      <c r="I939" t="s">
        <v>8223</v>
      </c>
      <c r="J939" t="s">
        <v>8245</v>
      </c>
      <c r="K939">
        <v>1383509357</v>
      </c>
      <c r="L939" s="15">
        <f t="shared" si="72"/>
        <v>41581.839780092596</v>
      </c>
      <c r="M939">
        <v>1380913757</v>
      </c>
      <c r="N939" s="15">
        <f t="shared" si="73"/>
        <v>41551.798113425924</v>
      </c>
      <c r="O939" t="b">
        <v>0</v>
      </c>
      <c r="P939">
        <v>2</v>
      </c>
      <c r="Q939" t="b">
        <v>0</v>
      </c>
      <c r="R939" t="s">
        <v>8276</v>
      </c>
      <c r="S939" s="11" t="s">
        <v>8341</v>
      </c>
      <c r="T939" t="s">
        <v>8312</v>
      </c>
      <c r="U939" s="9"/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4">
        <f t="shared" si="70"/>
        <v>0</v>
      </c>
      <c r="G940" s="14">
        <f t="shared" si="71"/>
        <v>25</v>
      </c>
      <c r="H940" t="s">
        <v>8220</v>
      </c>
      <c r="I940" t="s">
        <v>8223</v>
      </c>
      <c r="J940" t="s">
        <v>8245</v>
      </c>
      <c r="K940">
        <v>1346585448</v>
      </c>
      <c r="L940" s="15">
        <f t="shared" si="72"/>
        <v>41154.479722222226</v>
      </c>
      <c r="M940">
        <v>1343993448</v>
      </c>
      <c r="N940" s="15">
        <f t="shared" si="73"/>
        <v>41124.479722222226</v>
      </c>
      <c r="O940" t="b">
        <v>0</v>
      </c>
      <c r="P940">
        <v>1</v>
      </c>
      <c r="Q940" t="b">
        <v>0</v>
      </c>
      <c r="R940" t="s">
        <v>8276</v>
      </c>
      <c r="S940" s="11" t="s">
        <v>8341</v>
      </c>
      <c r="T940" t="s">
        <v>8312</v>
      </c>
      <c r="U940" s="9"/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4">
        <f t="shared" si="70"/>
        <v>1</v>
      </c>
      <c r="G941" s="14">
        <f t="shared" si="71"/>
        <v>20</v>
      </c>
      <c r="H941" t="s">
        <v>8220</v>
      </c>
      <c r="I941" t="s">
        <v>8223</v>
      </c>
      <c r="J941" t="s">
        <v>8245</v>
      </c>
      <c r="K941">
        <v>1372622280</v>
      </c>
      <c r="L941" s="15">
        <f t="shared" si="72"/>
        <v>41455.831944444442</v>
      </c>
      <c r="M941">
        <v>1369246738</v>
      </c>
      <c r="N941" s="15">
        <f t="shared" si="73"/>
        <v>41416.763171296298</v>
      </c>
      <c r="O941" t="b">
        <v>0</v>
      </c>
      <c r="P941">
        <v>2</v>
      </c>
      <c r="Q941" t="b">
        <v>0</v>
      </c>
      <c r="R941" t="s">
        <v>8276</v>
      </c>
      <c r="S941" s="11" t="s">
        <v>8341</v>
      </c>
      <c r="T941" t="s">
        <v>8312</v>
      </c>
      <c r="U941" s="9"/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4">
        <f t="shared" si="70"/>
        <v>17</v>
      </c>
      <c r="G942" s="14">
        <f t="shared" si="71"/>
        <v>110.29</v>
      </c>
      <c r="H942" t="s">
        <v>8220</v>
      </c>
      <c r="I942" t="s">
        <v>8223</v>
      </c>
      <c r="J942" t="s">
        <v>8245</v>
      </c>
      <c r="K942">
        <v>1439251926</v>
      </c>
      <c r="L942" s="15">
        <f t="shared" si="72"/>
        <v>42227.008402777778</v>
      </c>
      <c r="M942">
        <v>1435363926</v>
      </c>
      <c r="N942" s="15">
        <f t="shared" si="73"/>
        <v>42182.008402777778</v>
      </c>
      <c r="O942" t="b">
        <v>0</v>
      </c>
      <c r="P942">
        <v>14</v>
      </c>
      <c r="Q942" t="b">
        <v>0</v>
      </c>
      <c r="R942" t="s">
        <v>8271</v>
      </c>
      <c r="S942" s="11" t="s">
        <v>8335</v>
      </c>
      <c r="T942" t="s">
        <v>8337</v>
      </c>
      <c r="U942" s="9"/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4">
        <f t="shared" si="70"/>
        <v>2</v>
      </c>
      <c r="G943" s="14">
        <f t="shared" si="71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 s="15">
        <f t="shared" si="72"/>
        <v>42776.096585648149</v>
      </c>
      <c r="M943">
        <v>1484101145</v>
      </c>
      <c r="N943" s="15">
        <f t="shared" si="73"/>
        <v>42746.096585648149</v>
      </c>
      <c r="O943" t="b">
        <v>0</v>
      </c>
      <c r="P943">
        <v>31</v>
      </c>
      <c r="Q943" t="b">
        <v>0</v>
      </c>
      <c r="R943" t="s">
        <v>8271</v>
      </c>
      <c r="S943" s="11" t="s">
        <v>8335</v>
      </c>
      <c r="T943" t="s">
        <v>8337</v>
      </c>
      <c r="U943" s="9"/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4">
        <f t="shared" si="70"/>
        <v>9</v>
      </c>
      <c r="G944" s="14">
        <f t="shared" si="71"/>
        <v>41.75</v>
      </c>
      <c r="H944" t="s">
        <v>8220</v>
      </c>
      <c r="I944" t="s">
        <v>8223</v>
      </c>
      <c r="J944" t="s">
        <v>8245</v>
      </c>
      <c r="K944">
        <v>1455826460</v>
      </c>
      <c r="L944" s="15">
        <f t="shared" si="72"/>
        <v>42418.843287037031</v>
      </c>
      <c r="M944">
        <v>1452716060</v>
      </c>
      <c r="N944" s="15">
        <f t="shared" si="73"/>
        <v>42382.843287037031</v>
      </c>
      <c r="O944" t="b">
        <v>0</v>
      </c>
      <c r="P944">
        <v>16</v>
      </c>
      <c r="Q944" t="b">
        <v>0</v>
      </c>
      <c r="R944" t="s">
        <v>8271</v>
      </c>
      <c r="S944" s="11" t="s">
        <v>8335</v>
      </c>
      <c r="T944" t="s">
        <v>8337</v>
      </c>
      <c r="U944" s="9"/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4">
        <f t="shared" si="70"/>
        <v>10</v>
      </c>
      <c r="G945" s="14">
        <f t="shared" si="71"/>
        <v>24.08</v>
      </c>
      <c r="H945" t="s">
        <v>8220</v>
      </c>
      <c r="I945" t="s">
        <v>8223</v>
      </c>
      <c r="J945" t="s">
        <v>8245</v>
      </c>
      <c r="K945">
        <v>1480438905</v>
      </c>
      <c r="L945" s="15">
        <f t="shared" si="72"/>
        <v>42703.709548611107</v>
      </c>
      <c r="M945">
        <v>1477843305</v>
      </c>
      <c r="N945" s="15">
        <f t="shared" si="73"/>
        <v>42673.66788194445</v>
      </c>
      <c r="O945" t="b">
        <v>0</v>
      </c>
      <c r="P945">
        <v>12</v>
      </c>
      <c r="Q945" t="b">
        <v>0</v>
      </c>
      <c r="R945" t="s">
        <v>8271</v>
      </c>
      <c r="S945" s="11" t="s">
        <v>8335</v>
      </c>
      <c r="T945" t="s">
        <v>8337</v>
      </c>
      <c r="U945" s="9"/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4">
        <f t="shared" si="70"/>
        <v>13</v>
      </c>
      <c r="G946" s="14">
        <f t="shared" si="71"/>
        <v>69.41</v>
      </c>
      <c r="H946" t="s">
        <v>8220</v>
      </c>
      <c r="I946" t="s">
        <v>8223</v>
      </c>
      <c r="J946" t="s">
        <v>8245</v>
      </c>
      <c r="K946">
        <v>1460988000</v>
      </c>
      <c r="L946" s="15">
        <f t="shared" si="72"/>
        <v>42478.583333333328</v>
      </c>
      <c r="M946">
        <v>1458050450</v>
      </c>
      <c r="N946" s="15">
        <f t="shared" si="73"/>
        <v>42444.583912037036</v>
      </c>
      <c r="O946" t="b">
        <v>0</v>
      </c>
      <c r="P946">
        <v>96</v>
      </c>
      <c r="Q946" t="b">
        <v>0</v>
      </c>
      <c r="R946" t="s">
        <v>8271</v>
      </c>
      <c r="S946" s="11" t="s">
        <v>8335</v>
      </c>
      <c r="T946" t="s">
        <v>8337</v>
      </c>
      <c r="U946" s="9"/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4">
        <f t="shared" si="70"/>
        <v>2</v>
      </c>
      <c r="G947" s="14">
        <f t="shared" si="71"/>
        <v>155.25</v>
      </c>
      <c r="H947" t="s">
        <v>8220</v>
      </c>
      <c r="I947" t="s">
        <v>8229</v>
      </c>
      <c r="J947" t="s">
        <v>8248</v>
      </c>
      <c r="K947">
        <v>1487462340</v>
      </c>
      <c r="L947" s="15">
        <f t="shared" si="72"/>
        <v>42784.999305555553</v>
      </c>
      <c r="M947">
        <v>1482958626</v>
      </c>
      <c r="N947" s="15">
        <f t="shared" si="73"/>
        <v>42732.872986111113</v>
      </c>
      <c r="O947" t="b">
        <v>0</v>
      </c>
      <c r="P947">
        <v>16</v>
      </c>
      <c r="Q947" t="b">
        <v>0</v>
      </c>
      <c r="R947" t="s">
        <v>8271</v>
      </c>
      <c r="S947" s="11" t="s">
        <v>8335</v>
      </c>
      <c r="T947" t="s">
        <v>8337</v>
      </c>
      <c r="U947" s="9"/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4">
        <f t="shared" si="70"/>
        <v>2</v>
      </c>
      <c r="G948" s="14">
        <f t="shared" si="71"/>
        <v>57.2</v>
      </c>
      <c r="H948" t="s">
        <v>8220</v>
      </c>
      <c r="I948" t="s">
        <v>8223</v>
      </c>
      <c r="J948" t="s">
        <v>8245</v>
      </c>
      <c r="K948">
        <v>1473444048</v>
      </c>
      <c r="L948" s="15">
        <f t="shared" si="72"/>
        <v>42622.750555555554</v>
      </c>
      <c r="M948">
        <v>1470852048</v>
      </c>
      <c r="N948" s="15">
        <f t="shared" si="73"/>
        <v>42592.750555555554</v>
      </c>
      <c r="O948" t="b">
        <v>0</v>
      </c>
      <c r="P948">
        <v>5</v>
      </c>
      <c r="Q948" t="b">
        <v>0</v>
      </c>
      <c r="R948" t="s">
        <v>8271</v>
      </c>
      <c r="S948" s="11" t="s">
        <v>8335</v>
      </c>
      <c r="T948" t="s">
        <v>8337</v>
      </c>
      <c r="U948" s="9"/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4">
        <f t="shared" si="70"/>
        <v>0</v>
      </c>
      <c r="G949" s="14" t="e">
        <f t="shared" si="71"/>
        <v>#DIV/0!</v>
      </c>
      <c r="H949" t="s">
        <v>8220</v>
      </c>
      <c r="I949" t="s">
        <v>8223</v>
      </c>
      <c r="J949" t="s">
        <v>8245</v>
      </c>
      <c r="K949">
        <v>1467312306</v>
      </c>
      <c r="L949" s="15">
        <f t="shared" si="72"/>
        <v>42551.781319444446</v>
      </c>
      <c r="M949">
        <v>1462128306</v>
      </c>
      <c r="N949" s="15">
        <f t="shared" si="73"/>
        <v>42491.781319444446</v>
      </c>
      <c r="O949" t="b">
        <v>0</v>
      </c>
      <c r="P949">
        <v>0</v>
      </c>
      <c r="Q949" t="b">
        <v>0</v>
      </c>
      <c r="R949" t="s">
        <v>8271</v>
      </c>
      <c r="S949" s="11" t="s">
        <v>8335</v>
      </c>
      <c r="T949" t="s">
        <v>8337</v>
      </c>
      <c r="U949" s="9"/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4">
        <f t="shared" si="70"/>
        <v>12</v>
      </c>
      <c r="G950" s="14">
        <f t="shared" si="71"/>
        <v>60</v>
      </c>
      <c r="H950" t="s">
        <v>8220</v>
      </c>
      <c r="I950" t="s">
        <v>8232</v>
      </c>
      <c r="J950" t="s">
        <v>8248</v>
      </c>
      <c r="K950">
        <v>1457812364</v>
      </c>
      <c r="L950" s="15">
        <f t="shared" si="72"/>
        <v>42441.828287037039</v>
      </c>
      <c r="M950">
        <v>1455220364</v>
      </c>
      <c r="N950" s="15">
        <f t="shared" si="73"/>
        <v>42411.828287037039</v>
      </c>
      <c r="O950" t="b">
        <v>0</v>
      </c>
      <c r="P950">
        <v>8</v>
      </c>
      <c r="Q950" t="b">
        <v>0</v>
      </c>
      <c r="R950" t="s">
        <v>8271</v>
      </c>
      <c r="S950" s="11" t="s">
        <v>8335</v>
      </c>
      <c r="T950" t="s">
        <v>8337</v>
      </c>
      <c r="U950" s="9"/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4">
        <f t="shared" si="70"/>
        <v>1</v>
      </c>
      <c r="G951" s="14">
        <f t="shared" si="71"/>
        <v>39</v>
      </c>
      <c r="H951" t="s">
        <v>8220</v>
      </c>
      <c r="I951" t="s">
        <v>8235</v>
      </c>
      <c r="J951" t="s">
        <v>8248</v>
      </c>
      <c r="K951">
        <v>1456016576</v>
      </c>
      <c r="L951" s="15">
        <f t="shared" si="72"/>
        <v>42421.043703703705</v>
      </c>
      <c r="M951">
        <v>1450832576</v>
      </c>
      <c r="N951" s="15">
        <f t="shared" si="73"/>
        <v>42361.043703703705</v>
      </c>
      <c r="O951" t="b">
        <v>0</v>
      </c>
      <c r="P951">
        <v>7</v>
      </c>
      <c r="Q951" t="b">
        <v>0</v>
      </c>
      <c r="R951" t="s">
        <v>8271</v>
      </c>
      <c r="S951" s="11" t="s">
        <v>8335</v>
      </c>
      <c r="T951" t="s">
        <v>8337</v>
      </c>
      <c r="U951" s="9"/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4">
        <f t="shared" si="70"/>
        <v>28</v>
      </c>
      <c r="G952" s="14">
        <f t="shared" si="71"/>
        <v>58.42</v>
      </c>
      <c r="H952" t="s">
        <v>8220</v>
      </c>
      <c r="I952" t="s">
        <v>8228</v>
      </c>
      <c r="J952" t="s">
        <v>8250</v>
      </c>
      <c r="K952">
        <v>1453053661</v>
      </c>
      <c r="L952" s="15">
        <f t="shared" si="72"/>
        <v>42386.750706018516</v>
      </c>
      <c r="M952">
        <v>1450461661</v>
      </c>
      <c r="N952" s="15">
        <f t="shared" si="73"/>
        <v>42356.750706018516</v>
      </c>
      <c r="O952" t="b">
        <v>0</v>
      </c>
      <c r="P952">
        <v>24</v>
      </c>
      <c r="Q952" t="b">
        <v>0</v>
      </c>
      <c r="R952" t="s">
        <v>8271</v>
      </c>
      <c r="S952" s="11" t="s">
        <v>8335</v>
      </c>
      <c r="T952" t="s">
        <v>8337</v>
      </c>
      <c r="U952" s="9"/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4">
        <f t="shared" si="70"/>
        <v>38</v>
      </c>
      <c r="G953" s="14">
        <f t="shared" si="71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 s="15">
        <f t="shared" si="72"/>
        <v>42525.653611111105</v>
      </c>
      <c r="M953">
        <v>1461166872</v>
      </c>
      <c r="N953" s="15">
        <f t="shared" si="73"/>
        <v>42480.653611111105</v>
      </c>
      <c r="O953" t="b">
        <v>0</v>
      </c>
      <c r="P953">
        <v>121</v>
      </c>
      <c r="Q953" t="b">
        <v>0</v>
      </c>
      <c r="R953" t="s">
        <v>8271</v>
      </c>
      <c r="S953" s="11" t="s">
        <v>8335</v>
      </c>
      <c r="T953" t="s">
        <v>8337</v>
      </c>
      <c r="U953" s="9"/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4">
        <f t="shared" si="70"/>
        <v>40</v>
      </c>
      <c r="G954" s="14">
        <f t="shared" si="71"/>
        <v>99.86</v>
      </c>
      <c r="H954" t="s">
        <v>8220</v>
      </c>
      <c r="I954" t="s">
        <v>8223</v>
      </c>
      <c r="J954" t="s">
        <v>8245</v>
      </c>
      <c r="K954">
        <v>1479483812</v>
      </c>
      <c r="L954" s="15">
        <f t="shared" si="72"/>
        <v>42692.655231481483</v>
      </c>
      <c r="M954">
        <v>1476888212</v>
      </c>
      <c r="N954" s="15">
        <f t="shared" si="73"/>
        <v>42662.613564814819</v>
      </c>
      <c r="O954" t="b">
        <v>0</v>
      </c>
      <c r="P954">
        <v>196</v>
      </c>
      <c r="Q954" t="b">
        <v>0</v>
      </c>
      <c r="R954" t="s">
        <v>8271</v>
      </c>
      <c r="S954" s="11" t="s">
        <v>8335</v>
      </c>
      <c r="T954" t="s">
        <v>8337</v>
      </c>
      <c r="U954" s="9"/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4">
        <f t="shared" si="70"/>
        <v>1</v>
      </c>
      <c r="G955" s="14">
        <f t="shared" si="71"/>
        <v>25.2</v>
      </c>
      <c r="H955" t="s">
        <v>8220</v>
      </c>
      <c r="I955" t="s">
        <v>8223</v>
      </c>
      <c r="J955" t="s">
        <v>8245</v>
      </c>
      <c r="K955">
        <v>1422158199</v>
      </c>
      <c r="L955" s="15">
        <f t="shared" si="72"/>
        <v>42029.164340277777</v>
      </c>
      <c r="M955">
        <v>1419566199</v>
      </c>
      <c r="N955" s="15">
        <f t="shared" si="73"/>
        <v>41999.164340277777</v>
      </c>
      <c r="O955" t="b">
        <v>0</v>
      </c>
      <c r="P955">
        <v>5</v>
      </c>
      <c r="Q955" t="b">
        <v>0</v>
      </c>
      <c r="R955" t="s">
        <v>8271</v>
      </c>
      <c r="S955" s="11" t="s">
        <v>8335</v>
      </c>
      <c r="T955" t="s">
        <v>8337</v>
      </c>
      <c r="U955" s="9"/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4">
        <f t="shared" si="70"/>
        <v>43</v>
      </c>
      <c r="G956" s="14">
        <f t="shared" si="71"/>
        <v>89.19</v>
      </c>
      <c r="H956" t="s">
        <v>8220</v>
      </c>
      <c r="I956" t="s">
        <v>8223</v>
      </c>
      <c r="J956" t="s">
        <v>8245</v>
      </c>
      <c r="K956">
        <v>1440100839</v>
      </c>
      <c r="L956" s="15">
        <f t="shared" si="72"/>
        <v>42236.833784722221</v>
      </c>
      <c r="M956">
        <v>1436472039</v>
      </c>
      <c r="N956" s="15">
        <f t="shared" si="73"/>
        <v>42194.833784722221</v>
      </c>
      <c r="O956" t="b">
        <v>0</v>
      </c>
      <c r="P956">
        <v>73</v>
      </c>
      <c r="Q956" t="b">
        <v>0</v>
      </c>
      <c r="R956" t="s">
        <v>8271</v>
      </c>
      <c r="S956" s="11" t="s">
        <v>8335</v>
      </c>
      <c r="T956" t="s">
        <v>8337</v>
      </c>
      <c r="U956" s="9"/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4">
        <f t="shared" si="70"/>
        <v>6</v>
      </c>
      <c r="G957" s="14">
        <f t="shared" si="71"/>
        <v>182.62</v>
      </c>
      <c r="H957" t="s">
        <v>8220</v>
      </c>
      <c r="I957" t="s">
        <v>8223</v>
      </c>
      <c r="J957" t="s">
        <v>8245</v>
      </c>
      <c r="K957">
        <v>1473750300</v>
      </c>
      <c r="L957" s="15">
        <f t="shared" si="72"/>
        <v>42626.295138888891</v>
      </c>
      <c r="M957">
        <v>1470294300</v>
      </c>
      <c r="N957" s="15">
        <f t="shared" si="73"/>
        <v>42586.295138888891</v>
      </c>
      <c r="O957" t="b">
        <v>0</v>
      </c>
      <c r="P957">
        <v>93</v>
      </c>
      <c r="Q957" t="b">
        <v>0</v>
      </c>
      <c r="R957" t="s">
        <v>8271</v>
      </c>
      <c r="S957" s="11" t="s">
        <v>8335</v>
      </c>
      <c r="T957" t="s">
        <v>8337</v>
      </c>
      <c r="U957" s="9"/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4">
        <f t="shared" si="70"/>
        <v>2</v>
      </c>
      <c r="G958" s="14">
        <f t="shared" si="71"/>
        <v>50.65</v>
      </c>
      <c r="H958" t="s">
        <v>8220</v>
      </c>
      <c r="I958" t="s">
        <v>8223</v>
      </c>
      <c r="J958" t="s">
        <v>8245</v>
      </c>
      <c r="K958">
        <v>1430081759</v>
      </c>
      <c r="L958" s="15">
        <f t="shared" si="72"/>
        <v>42120.872210648144</v>
      </c>
      <c r="M958">
        <v>1424901359</v>
      </c>
      <c r="N958" s="15">
        <f t="shared" si="73"/>
        <v>42060.913877314815</v>
      </c>
      <c r="O958" t="b">
        <v>0</v>
      </c>
      <c r="P958">
        <v>17</v>
      </c>
      <c r="Q958" t="b">
        <v>0</v>
      </c>
      <c r="R958" t="s">
        <v>8271</v>
      </c>
      <c r="S958" s="11" t="s">
        <v>8335</v>
      </c>
      <c r="T958" t="s">
        <v>8337</v>
      </c>
      <c r="U958" s="9"/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4">
        <f t="shared" si="70"/>
        <v>2</v>
      </c>
      <c r="G959" s="14">
        <f t="shared" si="71"/>
        <v>33.29</v>
      </c>
      <c r="H959" t="s">
        <v>8220</v>
      </c>
      <c r="I959" t="s">
        <v>8223</v>
      </c>
      <c r="J959" t="s">
        <v>8245</v>
      </c>
      <c r="K959">
        <v>1479392133</v>
      </c>
      <c r="L959" s="15">
        <f t="shared" si="72"/>
        <v>42691.594131944439</v>
      </c>
      <c r="M959">
        <v>1476710133</v>
      </c>
      <c r="N959" s="15">
        <f t="shared" si="73"/>
        <v>42660.552465277782</v>
      </c>
      <c r="O959" t="b">
        <v>0</v>
      </c>
      <c r="P959">
        <v>7</v>
      </c>
      <c r="Q959" t="b">
        <v>0</v>
      </c>
      <c r="R959" t="s">
        <v>8271</v>
      </c>
      <c r="S959" s="11" t="s">
        <v>8335</v>
      </c>
      <c r="T959" t="s">
        <v>8337</v>
      </c>
      <c r="U959" s="9"/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4">
        <f t="shared" si="70"/>
        <v>11</v>
      </c>
      <c r="G960" s="14">
        <f t="shared" si="71"/>
        <v>51.82</v>
      </c>
      <c r="H960" t="s">
        <v>8220</v>
      </c>
      <c r="I960" t="s">
        <v>8223</v>
      </c>
      <c r="J960" t="s">
        <v>8245</v>
      </c>
      <c r="K960">
        <v>1428641940</v>
      </c>
      <c r="L960" s="15">
        <f t="shared" si="72"/>
        <v>42104.207638888889</v>
      </c>
      <c r="M960">
        <v>1426792563</v>
      </c>
      <c r="N960" s="15">
        <f t="shared" si="73"/>
        <v>42082.802812499998</v>
      </c>
      <c r="O960" t="b">
        <v>0</v>
      </c>
      <c r="P960">
        <v>17</v>
      </c>
      <c r="Q960" t="b">
        <v>0</v>
      </c>
      <c r="R960" t="s">
        <v>8271</v>
      </c>
      <c r="S960" s="11" t="s">
        <v>8335</v>
      </c>
      <c r="T960" t="s">
        <v>8337</v>
      </c>
      <c r="U960" s="9"/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4">
        <f t="shared" si="70"/>
        <v>39</v>
      </c>
      <c r="G961" s="14">
        <f t="shared" si="71"/>
        <v>113.63</v>
      </c>
      <c r="H961" t="s">
        <v>8220</v>
      </c>
      <c r="I961" t="s">
        <v>8223</v>
      </c>
      <c r="J961" t="s">
        <v>8245</v>
      </c>
      <c r="K961">
        <v>1421640665</v>
      </c>
      <c r="L961" s="15">
        <f t="shared" si="72"/>
        <v>42023.174363425926</v>
      </c>
      <c r="M961">
        <v>1419048665</v>
      </c>
      <c r="N961" s="15">
        <f t="shared" si="73"/>
        <v>41993.174363425926</v>
      </c>
      <c r="O961" t="b">
        <v>0</v>
      </c>
      <c r="P961">
        <v>171</v>
      </c>
      <c r="Q961" t="b">
        <v>0</v>
      </c>
      <c r="R961" t="s">
        <v>8271</v>
      </c>
      <c r="S961" s="11" t="s">
        <v>8335</v>
      </c>
      <c r="T961" t="s">
        <v>8337</v>
      </c>
      <c r="U961" s="9"/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4">
        <f t="shared" si="70"/>
        <v>46</v>
      </c>
      <c r="G962" s="14">
        <f t="shared" si="71"/>
        <v>136.46</v>
      </c>
      <c r="H962" t="s">
        <v>8220</v>
      </c>
      <c r="I962" t="s">
        <v>8223</v>
      </c>
      <c r="J962" t="s">
        <v>8245</v>
      </c>
      <c r="K962">
        <v>1489500155</v>
      </c>
      <c r="L962" s="15">
        <f t="shared" si="72"/>
        <v>42808.585127314815</v>
      </c>
      <c r="M962">
        <v>1485874955</v>
      </c>
      <c r="N962" s="15">
        <f t="shared" si="73"/>
        <v>42766.626793981486</v>
      </c>
      <c r="O962" t="b">
        <v>0</v>
      </c>
      <c r="P962">
        <v>188</v>
      </c>
      <c r="Q962" t="b">
        <v>0</v>
      </c>
      <c r="R962" t="s">
        <v>8271</v>
      </c>
      <c r="S962" s="11" t="s">
        <v>8335</v>
      </c>
      <c r="T962" t="s">
        <v>8337</v>
      </c>
      <c r="U962" s="9"/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4">
        <f t="shared" ref="F963:F1026" si="74">ROUND(E963/D963 * 100, 0)</f>
        <v>42</v>
      </c>
      <c r="G963" s="14">
        <f t="shared" ref="G963:G1026" si="75">ROUND(E963/P963, 2)</f>
        <v>364.35</v>
      </c>
      <c r="H963" t="s">
        <v>8220</v>
      </c>
      <c r="I963" t="s">
        <v>8223</v>
      </c>
      <c r="J963" t="s">
        <v>8245</v>
      </c>
      <c r="K963">
        <v>1487617200</v>
      </c>
      <c r="L963" s="15">
        <f t="shared" ref="L963:L1026" si="76">(((K963/60)/60)/24) + DATE(1970,1,1)</f>
        <v>42786.791666666672</v>
      </c>
      <c r="M963">
        <v>1483634335</v>
      </c>
      <c r="N963" s="15">
        <f t="shared" ref="N963:N1026" si="77">(((M963/60)/60)/24) + DATE(1970,1,1)</f>
        <v>42740.693692129629</v>
      </c>
      <c r="O963" t="b">
        <v>0</v>
      </c>
      <c r="P963">
        <v>110</v>
      </c>
      <c r="Q963" t="b">
        <v>0</v>
      </c>
      <c r="R963" t="s">
        <v>8271</v>
      </c>
      <c r="S963" s="11" t="s">
        <v>8335</v>
      </c>
      <c r="T963" t="s">
        <v>8337</v>
      </c>
      <c r="U963" s="9"/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4">
        <f t="shared" si="74"/>
        <v>28</v>
      </c>
      <c r="G964" s="14">
        <f t="shared" si="75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 s="15">
        <f t="shared" si="76"/>
        <v>42411.712418981479</v>
      </c>
      <c r="M964">
        <v>1451927153</v>
      </c>
      <c r="N964" s="15">
        <f t="shared" si="77"/>
        <v>42373.712418981479</v>
      </c>
      <c r="O964" t="b">
        <v>0</v>
      </c>
      <c r="P964">
        <v>37</v>
      </c>
      <c r="Q964" t="b">
        <v>0</v>
      </c>
      <c r="R964" t="s">
        <v>8271</v>
      </c>
      <c r="S964" s="11" t="s">
        <v>8335</v>
      </c>
      <c r="T964" t="s">
        <v>8337</v>
      </c>
      <c r="U964" s="9"/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4">
        <f t="shared" si="74"/>
        <v>1</v>
      </c>
      <c r="G965" s="14">
        <f t="shared" si="75"/>
        <v>41.89</v>
      </c>
      <c r="H965" t="s">
        <v>8220</v>
      </c>
      <c r="I965" t="s">
        <v>8223</v>
      </c>
      <c r="J965" t="s">
        <v>8245</v>
      </c>
      <c r="K965">
        <v>1476717319</v>
      </c>
      <c r="L965" s="15">
        <f t="shared" si="76"/>
        <v>42660.635636574079</v>
      </c>
      <c r="M965">
        <v>1473693319</v>
      </c>
      <c r="N965" s="15">
        <f t="shared" si="77"/>
        <v>42625.635636574079</v>
      </c>
      <c r="O965" t="b">
        <v>0</v>
      </c>
      <c r="P965">
        <v>9</v>
      </c>
      <c r="Q965" t="b">
        <v>0</v>
      </c>
      <c r="R965" t="s">
        <v>8271</v>
      </c>
      <c r="S965" s="11" t="s">
        <v>8335</v>
      </c>
      <c r="T965" t="s">
        <v>8337</v>
      </c>
      <c r="U965" s="9"/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4">
        <f t="shared" si="74"/>
        <v>1</v>
      </c>
      <c r="G966" s="14">
        <f t="shared" si="75"/>
        <v>30.31</v>
      </c>
      <c r="H966" t="s">
        <v>8220</v>
      </c>
      <c r="I966" t="s">
        <v>8228</v>
      </c>
      <c r="J966" t="s">
        <v>8250</v>
      </c>
      <c r="K966">
        <v>1441119919</v>
      </c>
      <c r="L966" s="15">
        <f t="shared" si="76"/>
        <v>42248.628692129627</v>
      </c>
      <c r="M966">
        <v>1437663919</v>
      </c>
      <c r="N966" s="15">
        <f t="shared" si="77"/>
        <v>42208.628692129627</v>
      </c>
      <c r="O966" t="b">
        <v>0</v>
      </c>
      <c r="P966">
        <v>29</v>
      </c>
      <c r="Q966" t="b">
        <v>0</v>
      </c>
      <c r="R966" t="s">
        <v>8271</v>
      </c>
      <c r="S966" s="11" t="s">
        <v>8335</v>
      </c>
      <c r="T966" t="s">
        <v>8337</v>
      </c>
      <c r="U966" s="9"/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4">
        <f t="shared" si="74"/>
        <v>1</v>
      </c>
      <c r="G967" s="14">
        <f t="shared" si="75"/>
        <v>49.67</v>
      </c>
      <c r="H967" t="s">
        <v>8220</v>
      </c>
      <c r="I967" t="s">
        <v>8223</v>
      </c>
      <c r="J967" t="s">
        <v>8245</v>
      </c>
      <c r="K967">
        <v>1477454340</v>
      </c>
      <c r="L967" s="15">
        <f t="shared" si="76"/>
        <v>42669.165972222225</v>
      </c>
      <c r="M967">
        <v>1474676646</v>
      </c>
      <c r="N967" s="15">
        <f t="shared" si="77"/>
        <v>42637.016736111109</v>
      </c>
      <c r="O967" t="b">
        <v>0</v>
      </c>
      <c r="P967">
        <v>6</v>
      </c>
      <c r="Q967" t="b">
        <v>0</v>
      </c>
      <c r="R967" t="s">
        <v>8271</v>
      </c>
      <c r="S967" s="11" t="s">
        <v>8335</v>
      </c>
      <c r="T967" t="s">
        <v>8337</v>
      </c>
      <c r="U967" s="9"/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4">
        <f t="shared" si="74"/>
        <v>15</v>
      </c>
      <c r="G968" s="14">
        <f t="shared" si="75"/>
        <v>59.2</v>
      </c>
      <c r="H968" t="s">
        <v>8220</v>
      </c>
      <c r="I968" t="s">
        <v>8223</v>
      </c>
      <c r="J968" t="s">
        <v>8245</v>
      </c>
      <c r="K968">
        <v>1475766932</v>
      </c>
      <c r="L968" s="15">
        <f t="shared" si="76"/>
        <v>42649.635787037041</v>
      </c>
      <c r="M968">
        <v>1473174932</v>
      </c>
      <c r="N968" s="15">
        <f t="shared" si="77"/>
        <v>42619.635787037041</v>
      </c>
      <c r="O968" t="b">
        <v>0</v>
      </c>
      <c r="P968">
        <v>30</v>
      </c>
      <c r="Q968" t="b">
        <v>0</v>
      </c>
      <c r="R968" t="s">
        <v>8271</v>
      </c>
      <c r="S968" s="11" t="s">
        <v>8335</v>
      </c>
      <c r="T968" t="s">
        <v>8337</v>
      </c>
      <c r="U968" s="9"/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4">
        <f t="shared" si="74"/>
        <v>18</v>
      </c>
      <c r="G969" s="14">
        <f t="shared" si="75"/>
        <v>43.98</v>
      </c>
      <c r="H969" t="s">
        <v>8220</v>
      </c>
      <c r="I969" t="s">
        <v>8223</v>
      </c>
      <c r="J969" t="s">
        <v>8245</v>
      </c>
      <c r="K969">
        <v>1461301574</v>
      </c>
      <c r="L969" s="15">
        <f t="shared" si="76"/>
        <v>42482.21266203704</v>
      </c>
      <c r="M969">
        <v>1456121174</v>
      </c>
      <c r="N969" s="15">
        <f t="shared" si="77"/>
        <v>42422.254328703704</v>
      </c>
      <c r="O969" t="b">
        <v>0</v>
      </c>
      <c r="P969">
        <v>81</v>
      </c>
      <c r="Q969" t="b">
        <v>0</v>
      </c>
      <c r="R969" t="s">
        <v>8271</v>
      </c>
      <c r="S969" s="11" t="s">
        <v>8335</v>
      </c>
      <c r="T969" t="s">
        <v>8337</v>
      </c>
      <c r="U969" s="9"/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4">
        <f t="shared" si="74"/>
        <v>1</v>
      </c>
      <c r="G970" s="14">
        <f t="shared" si="75"/>
        <v>26.5</v>
      </c>
      <c r="H970" t="s">
        <v>8220</v>
      </c>
      <c r="I970" t="s">
        <v>8223</v>
      </c>
      <c r="J970" t="s">
        <v>8245</v>
      </c>
      <c r="K970">
        <v>1408134034</v>
      </c>
      <c r="L970" s="15">
        <f t="shared" si="76"/>
        <v>41866.847615740742</v>
      </c>
      <c r="M970">
        <v>1405542034</v>
      </c>
      <c r="N970" s="15">
        <f t="shared" si="77"/>
        <v>41836.847615740742</v>
      </c>
      <c r="O970" t="b">
        <v>0</v>
      </c>
      <c r="P970">
        <v>4</v>
      </c>
      <c r="Q970" t="b">
        <v>0</v>
      </c>
      <c r="R970" t="s">
        <v>8271</v>
      </c>
      <c r="S970" s="11" t="s">
        <v>8335</v>
      </c>
      <c r="T970" t="s">
        <v>8337</v>
      </c>
      <c r="U970" s="9"/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4">
        <f t="shared" si="74"/>
        <v>47</v>
      </c>
      <c r="G971" s="14">
        <f t="shared" si="75"/>
        <v>1272.73</v>
      </c>
      <c r="H971" t="s">
        <v>8220</v>
      </c>
      <c r="I971" t="s">
        <v>8237</v>
      </c>
      <c r="J971" t="s">
        <v>8255</v>
      </c>
      <c r="K971">
        <v>1486624607</v>
      </c>
      <c r="L971" s="15">
        <f t="shared" si="76"/>
        <v>42775.30332175926</v>
      </c>
      <c r="M971">
        <v>1483773407</v>
      </c>
      <c r="N971" s="15">
        <f t="shared" si="77"/>
        <v>42742.30332175926</v>
      </c>
      <c r="O971" t="b">
        <v>0</v>
      </c>
      <c r="P971">
        <v>11</v>
      </c>
      <c r="Q971" t="b">
        <v>0</v>
      </c>
      <c r="R971" t="s">
        <v>8271</v>
      </c>
      <c r="S971" s="11" t="s">
        <v>8335</v>
      </c>
      <c r="T971" t="s">
        <v>8337</v>
      </c>
      <c r="U971" s="9"/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4">
        <f t="shared" si="74"/>
        <v>46</v>
      </c>
      <c r="G972" s="14">
        <f t="shared" si="75"/>
        <v>164</v>
      </c>
      <c r="H972" t="s">
        <v>8220</v>
      </c>
      <c r="I972" t="s">
        <v>8228</v>
      </c>
      <c r="J972" t="s">
        <v>8250</v>
      </c>
      <c r="K972">
        <v>1485147540</v>
      </c>
      <c r="L972" s="15">
        <f t="shared" si="76"/>
        <v>42758.207638888889</v>
      </c>
      <c r="M972">
        <v>1481951853</v>
      </c>
      <c r="N972" s="15">
        <f t="shared" si="77"/>
        <v>42721.220520833333</v>
      </c>
      <c r="O972" t="b">
        <v>0</v>
      </c>
      <c r="P972">
        <v>14</v>
      </c>
      <c r="Q972" t="b">
        <v>0</v>
      </c>
      <c r="R972" t="s">
        <v>8271</v>
      </c>
      <c r="S972" s="11" t="s">
        <v>8335</v>
      </c>
      <c r="T972" t="s">
        <v>8337</v>
      </c>
      <c r="U972" s="9"/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4">
        <f t="shared" si="74"/>
        <v>0</v>
      </c>
      <c r="G973" s="14">
        <f t="shared" si="75"/>
        <v>45.2</v>
      </c>
      <c r="H973" t="s">
        <v>8220</v>
      </c>
      <c r="I973" t="s">
        <v>8223</v>
      </c>
      <c r="J973" t="s">
        <v>8245</v>
      </c>
      <c r="K973">
        <v>1433178060</v>
      </c>
      <c r="L973" s="15">
        <f t="shared" si="76"/>
        <v>42156.709027777775</v>
      </c>
      <c r="M973">
        <v>1429290060</v>
      </c>
      <c r="N973" s="15">
        <f t="shared" si="77"/>
        <v>42111.709027777775</v>
      </c>
      <c r="O973" t="b">
        <v>0</v>
      </c>
      <c r="P973">
        <v>5</v>
      </c>
      <c r="Q973" t="b">
        <v>0</v>
      </c>
      <c r="R973" t="s">
        <v>8271</v>
      </c>
      <c r="S973" s="11" t="s">
        <v>8335</v>
      </c>
      <c r="T973" t="s">
        <v>8337</v>
      </c>
      <c r="U973" s="9"/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4">
        <f t="shared" si="74"/>
        <v>35</v>
      </c>
      <c r="G974" s="14">
        <f t="shared" si="75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 s="15">
        <f t="shared" si="76"/>
        <v>41886.290972222225</v>
      </c>
      <c r="M974">
        <v>1407271598</v>
      </c>
      <c r="N974" s="15">
        <f t="shared" si="77"/>
        <v>41856.865717592591</v>
      </c>
      <c r="O974" t="b">
        <v>0</v>
      </c>
      <c r="P974">
        <v>45</v>
      </c>
      <c r="Q974" t="b">
        <v>0</v>
      </c>
      <c r="R974" t="s">
        <v>8271</v>
      </c>
      <c r="S974" s="11" t="s">
        <v>8335</v>
      </c>
      <c r="T974" t="s">
        <v>8337</v>
      </c>
      <c r="U974" s="9"/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4">
        <f t="shared" si="74"/>
        <v>2</v>
      </c>
      <c r="G975" s="14">
        <f t="shared" si="75"/>
        <v>51.38</v>
      </c>
      <c r="H975" t="s">
        <v>8220</v>
      </c>
      <c r="I975" t="s">
        <v>8223</v>
      </c>
      <c r="J975" t="s">
        <v>8245</v>
      </c>
      <c r="K975">
        <v>1447032093</v>
      </c>
      <c r="L975" s="15">
        <f t="shared" si="76"/>
        <v>42317.056631944448</v>
      </c>
      <c r="M975">
        <v>1441844493</v>
      </c>
      <c r="N975" s="15">
        <f t="shared" si="77"/>
        <v>42257.014965277776</v>
      </c>
      <c r="O975" t="b">
        <v>0</v>
      </c>
      <c r="P975">
        <v>8</v>
      </c>
      <c r="Q975" t="b">
        <v>0</v>
      </c>
      <c r="R975" t="s">
        <v>8271</v>
      </c>
      <c r="S975" s="11" t="s">
        <v>8335</v>
      </c>
      <c r="T975" t="s">
        <v>8337</v>
      </c>
      <c r="U975" s="9"/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4">
        <f t="shared" si="74"/>
        <v>1</v>
      </c>
      <c r="G976" s="14">
        <f t="shared" si="75"/>
        <v>93.33</v>
      </c>
      <c r="H976" t="s">
        <v>8220</v>
      </c>
      <c r="I976" t="s">
        <v>8223</v>
      </c>
      <c r="J976" t="s">
        <v>8245</v>
      </c>
      <c r="K976">
        <v>1458925156</v>
      </c>
      <c r="L976" s="15">
        <f t="shared" si="76"/>
        <v>42454.707824074074</v>
      </c>
      <c r="M976">
        <v>1456336756</v>
      </c>
      <c r="N976" s="15">
        <f t="shared" si="77"/>
        <v>42424.749490740738</v>
      </c>
      <c r="O976" t="b">
        <v>0</v>
      </c>
      <c r="P976">
        <v>3</v>
      </c>
      <c r="Q976" t="b">
        <v>0</v>
      </c>
      <c r="R976" t="s">
        <v>8271</v>
      </c>
      <c r="S976" s="11" t="s">
        <v>8335</v>
      </c>
      <c r="T976" t="s">
        <v>8337</v>
      </c>
      <c r="U976" s="9"/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4">
        <f t="shared" si="74"/>
        <v>3</v>
      </c>
      <c r="G977" s="14">
        <f t="shared" si="75"/>
        <v>108.63</v>
      </c>
      <c r="H977" t="s">
        <v>8220</v>
      </c>
      <c r="I977" t="s">
        <v>8223</v>
      </c>
      <c r="J977" t="s">
        <v>8245</v>
      </c>
      <c r="K977">
        <v>1467132185</v>
      </c>
      <c r="L977" s="15">
        <f t="shared" si="76"/>
        <v>42549.696585648147</v>
      </c>
      <c r="M977">
        <v>1461948185</v>
      </c>
      <c r="N977" s="15">
        <f t="shared" si="77"/>
        <v>42489.696585648147</v>
      </c>
      <c r="O977" t="b">
        <v>0</v>
      </c>
      <c r="P977">
        <v>24</v>
      </c>
      <c r="Q977" t="b">
        <v>0</v>
      </c>
      <c r="R977" t="s">
        <v>8271</v>
      </c>
      <c r="S977" s="11" t="s">
        <v>8335</v>
      </c>
      <c r="T977" t="s">
        <v>8337</v>
      </c>
      <c r="U977" s="9"/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4">
        <f t="shared" si="74"/>
        <v>2</v>
      </c>
      <c r="G978" s="14">
        <f t="shared" si="75"/>
        <v>160.5</v>
      </c>
      <c r="H978" t="s">
        <v>8220</v>
      </c>
      <c r="I978" t="s">
        <v>8225</v>
      </c>
      <c r="J978" t="s">
        <v>8247</v>
      </c>
      <c r="K978">
        <v>1439515497</v>
      </c>
      <c r="L978" s="15">
        <f t="shared" si="76"/>
        <v>42230.058993055558</v>
      </c>
      <c r="M978">
        <v>1435627497</v>
      </c>
      <c r="N978" s="15">
        <f t="shared" si="77"/>
        <v>42185.058993055558</v>
      </c>
      <c r="O978" t="b">
        <v>0</v>
      </c>
      <c r="P978">
        <v>18</v>
      </c>
      <c r="Q978" t="b">
        <v>0</v>
      </c>
      <c r="R978" t="s">
        <v>8271</v>
      </c>
      <c r="S978" s="11" t="s">
        <v>8335</v>
      </c>
      <c r="T978" t="s">
        <v>8337</v>
      </c>
      <c r="U978" s="9"/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4">
        <f t="shared" si="74"/>
        <v>34</v>
      </c>
      <c r="G979" s="14">
        <f t="shared" si="75"/>
        <v>75.75</v>
      </c>
      <c r="H979" t="s">
        <v>8220</v>
      </c>
      <c r="I979" t="s">
        <v>8238</v>
      </c>
      <c r="J979" t="s">
        <v>8248</v>
      </c>
      <c r="K979">
        <v>1456094197</v>
      </c>
      <c r="L979" s="15">
        <f t="shared" si="76"/>
        <v>42421.942094907412</v>
      </c>
      <c r="M979">
        <v>1453502197</v>
      </c>
      <c r="N979" s="15">
        <f t="shared" si="77"/>
        <v>42391.942094907412</v>
      </c>
      <c r="O979" t="b">
        <v>0</v>
      </c>
      <c r="P979">
        <v>12</v>
      </c>
      <c r="Q979" t="b">
        <v>0</v>
      </c>
      <c r="R979" t="s">
        <v>8271</v>
      </c>
      <c r="S979" s="11" t="s">
        <v>8335</v>
      </c>
      <c r="T979" t="s">
        <v>8337</v>
      </c>
      <c r="U979" s="9"/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4">
        <f t="shared" si="74"/>
        <v>56</v>
      </c>
      <c r="G980" s="14">
        <f t="shared" si="75"/>
        <v>790.84</v>
      </c>
      <c r="H980" t="s">
        <v>8220</v>
      </c>
      <c r="I980" t="s">
        <v>8234</v>
      </c>
      <c r="J980" t="s">
        <v>8254</v>
      </c>
      <c r="K980">
        <v>1456385101</v>
      </c>
      <c r="L980" s="15">
        <f t="shared" si="76"/>
        <v>42425.309039351851</v>
      </c>
      <c r="M980">
        <v>1453793101</v>
      </c>
      <c r="N980" s="15">
        <f t="shared" si="77"/>
        <v>42395.309039351851</v>
      </c>
      <c r="O980" t="b">
        <v>0</v>
      </c>
      <c r="P980">
        <v>123</v>
      </c>
      <c r="Q980" t="b">
        <v>0</v>
      </c>
      <c r="R980" t="s">
        <v>8271</v>
      </c>
      <c r="S980" s="11" t="s">
        <v>8335</v>
      </c>
      <c r="T980" t="s">
        <v>8337</v>
      </c>
      <c r="U980" s="9"/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4">
        <f t="shared" si="74"/>
        <v>83</v>
      </c>
      <c r="G981" s="14">
        <f t="shared" si="75"/>
        <v>301.94</v>
      </c>
      <c r="H981" t="s">
        <v>8220</v>
      </c>
      <c r="I981" t="s">
        <v>8223</v>
      </c>
      <c r="J981" t="s">
        <v>8245</v>
      </c>
      <c r="K981">
        <v>1466449140</v>
      </c>
      <c r="L981" s="15">
        <f t="shared" si="76"/>
        <v>42541.790972222225</v>
      </c>
      <c r="M981">
        <v>1463392828</v>
      </c>
      <c r="N981" s="15">
        <f t="shared" si="77"/>
        <v>42506.416990740734</v>
      </c>
      <c r="O981" t="b">
        <v>0</v>
      </c>
      <c r="P981">
        <v>96</v>
      </c>
      <c r="Q981" t="b">
        <v>0</v>
      </c>
      <c r="R981" t="s">
        <v>8271</v>
      </c>
      <c r="S981" s="11" t="s">
        <v>8335</v>
      </c>
      <c r="T981" t="s">
        <v>8337</v>
      </c>
      <c r="U981" s="9"/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4">
        <f t="shared" si="74"/>
        <v>15</v>
      </c>
      <c r="G982" s="14">
        <f t="shared" si="75"/>
        <v>47.94</v>
      </c>
      <c r="H982" t="s">
        <v>8220</v>
      </c>
      <c r="I982" t="s">
        <v>8223</v>
      </c>
      <c r="J982" t="s">
        <v>8245</v>
      </c>
      <c r="K982">
        <v>1417387322</v>
      </c>
      <c r="L982" s="15">
        <f t="shared" si="76"/>
        <v>41973.945856481485</v>
      </c>
      <c r="M982">
        <v>1413495722</v>
      </c>
      <c r="N982" s="15">
        <f t="shared" si="77"/>
        <v>41928.904189814813</v>
      </c>
      <c r="O982" t="b">
        <v>0</v>
      </c>
      <c r="P982">
        <v>31</v>
      </c>
      <c r="Q982" t="b">
        <v>0</v>
      </c>
      <c r="R982" t="s">
        <v>8271</v>
      </c>
      <c r="S982" s="11" t="s">
        <v>8335</v>
      </c>
      <c r="T982" t="s">
        <v>8337</v>
      </c>
      <c r="U982" s="9"/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4">
        <f t="shared" si="74"/>
        <v>0</v>
      </c>
      <c r="G983" s="14">
        <f t="shared" si="75"/>
        <v>2.75</v>
      </c>
      <c r="H983" t="s">
        <v>8220</v>
      </c>
      <c r="I983" t="s">
        <v>8223</v>
      </c>
      <c r="J983" t="s">
        <v>8245</v>
      </c>
      <c r="K983">
        <v>1407624222</v>
      </c>
      <c r="L983" s="15">
        <f t="shared" si="76"/>
        <v>41860.947013888886</v>
      </c>
      <c r="M983">
        <v>1405032222</v>
      </c>
      <c r="N983" s="15">
        <f t="shared" si="77"/>
        <v>41830.947013888886</v>
      </c>
      <c r="O983" t="b">
        <v>0</v>
      </c>
      <c r="P983">
        <v>4</v>
      </c>
      <c r="Q983" t="b">
        <v>0</v>
      </c>
      <c r="R983" t="s">
        <v>8271</v>
      </c>
      <c r="S983" s="11" t="s">
        <v>8335</v>
      </c>
      <c r="T983" t="s">
        <v>8337</v>
      </c>
      <c r="U983" s="9"/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4">
        <f t="shared" si="74"/>
        <v>0</v>
      </c>
      <c r="G984" s="14">
        <f t="shared" si="75"/>
        <v>1</v>
      </c>
      <c r="H984" t="s">
        <v>8220</v>
      </c>
      <c r="I984" t="s">
        <v>8223</v>
      </c>
      <c r="J984" t="s">
        <v>8245</v>
      </c>
      <c r="K984">
        <v>1475431486</v>
      </c>
      <c r="L984" s="15">
        <f t="shared" si="76"/>
        <v>42645.753310185188</v>
      </c>
      <c r="M984">
        <v>1472839486</v>
      </c>
      <c r="N984" s="15">
        <f t="shared" si="77"/>
        <v>42615.753310185188</v>
      </c>
      <c r="O984" t="b">
        <v>0</v>
      </c>
      <c r="P984">
        <v>3</v>
      </c>
      <c r="Q984" t="b">
        <v>0</v>
      </c>
      <c r="R984" t="s">
        <v>8271</v>
      </c>
      <c r="S984" s="11" t="s">
        <v>8335</v>
      </c>
      <c r="T984" t="s">
        <v>8337</v>
      </c>
      <c r="U984" s="9"/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4">
        <f t="shared" si="74"/>
        <v>30</v>
      </c>
      <c r="G985" s="14">
        <f t="shared" si="75"/>
        <v>171.79</v>
      </c>
      <c r="H985" t="s">
        <v>8220</v>
      </c>
      <c r="I985" t="s">
        <v>8226</v>
      </c>
      <c r="J985" t="s">
        <v>8248</v>
      </c>
      <c r="K985">
        <v>1471985640</v>
      </c>
      <c r="L985" s="15">
        <f t="shared" si="76"/>
        <v>42605.870833333334</v>
      </c>
      <c r="M985">
        <v>1469289685</v>
      </c>
      <c r="N985" s="15">
        <f t="shared" si="77"/>
        <v>42574.667650462965</v>
      </c>
      <c r="O985" t="b">
        <v>0</v>
      </c>
      <c r="P985">
        <v>179</v>
      </c>
      <c r="Q985" t="b">
        <v>0</v>
      </c>
      <c r="R985" t="s">
        <v>8271</v>
      </c>
      <c r="S985" s="11" t="s">
        <v>8335</v>
      </c>
      <c r="T985" t="s">
        <v>8337</v>
      </c>
      <c r="U985" s="9"/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4">
        <f t="shared" si="74"/>
        <v>1</v>
      </c>
      <c r="G986" s="14">
        <f t="shared" si="75"/>
        <v>35.33</v>
      </c>
      <c r="H986" t="s">
        <v>8220</v>
      </c>
      <c r="I986" t="s">
        <v>8223</v>
      </c>
      <c r="J986" t="s">
        <v>8245</v>
      </c>
      <c r="K986">
        <v>1427507208</v>
      </c>
      <c r="L986" s="15">
        <f t="shared" si="76"/>
        <v>42091.074166666673</v>
      </c>
      <c r="M986">
        <v>1424918808</v>
      </c>
      <c r="N986" s="15">
        <f t="shared" si="77"/>
        <v>42061.11583333333</v>
      </c>
      <c r="O986" t="b">
        <v>0</v>
      </c>
      <c r="P986">
        <v>3</v>
      </c>
      <c r="Q986" t="b">
        <v>0</v>
      </c>
      <c r="R986" t="s">
        <v>8271</v>
      </c>
      <c r="S986" s="11" t="s">
        <v>8335</v>
      </c>
      <c r="T986" t="s">
        <v>8337</v>
      </c>
      <c r="U986" s="9"/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4">
        <f t="shared" si="74"/>
        <v>6</v>
      </c>
      <c r="G987" s="14">
        <f t="shared" si="75"/>
        <v>82.09</v>
      </c>
      <c r="H987" t="s">
        <v>8220</v>
      </c>
      <c r="I987" t="s">
        <v>8235</v>
      </c>
      <c r="J987" t="s">
        <v>8248</v>
      </c>
      <c r="K987">
        <v>1451602800</v>
      </c>
      <c r="L987" s="15">
        <f t="shared" si="76"/>
        <v>42369.958333333328</v>
      </c>
      <c r="M987">
        <v>1449011610</v>
      </c>
      <c r="N987" s="15">
        <f t="shared" si="77"/>
        <v>42339.967708333337</v>
      </c>
      <c r="O987" t="b">
        <v>0</v>
      </c>
      <c r="P987">
        <v>23</v>
      </c>
      <c r="Q987" t="b">
        <v>0</v>
      </c>
      <c r="R987" t="s">
        <v>8271</v>
      </c>
      <c r="S987" s="11" t="s">
        <v>8335</v>
      </c>
      <c r="T987" t="s">
        <v>8337</v>
      </c>
      <c r="U987" s="9"/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4">
        <f t="shared" si="74"/>
        <v>13</v>
      </c>
      <c r="G988" s="14">
        <f t="shared" si="75"/>
        <v>110.87</v>
      </c>
      <c r="H988" t="s">
        <v>8220</v>
      </c>
      <c r="I988" t="s">
        <v>8224</v>
      </c>
      <c r="J988" t="s">
        <v>8246</v>
      </c>
      <c r="K988">
        <v>1452384000</v>
      </c>
      <c r="L988" s="15">
        <f t="shared" si="76"/>
        <v>42379</v>
      </c>
      <c r="M988">
        <v>1447698300</v>
      </c>
      <c r="N988" s="15">
        <f t="shared" si="77"/>
        <v>42324.767361111109</v>
      </c>
      <c r="O988" t="b">
        <v>0</v>
      </c>
      <c r="P988">
        <v>23</v>
      </c>
      <c r="Q988" t="b">
        <v>0</v>
      </c>
      <c r="R988" t="s">
        <v>8271</v>
      </c>
      <c r="S988" s="11" t="s">
        <v>8335</v>
      </c>
      <c r="T988" t="s">
        <v>8337</v>
      </c>
      <c r="U988" s="9"/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4">
        <f t="shared" si="74"/>
        <v>13</v>
      </c>
      <c r="G989" s="14">
        <f t="shared" si="75"/>
        <v>161.22</v>
      </c>
      <c r="H989" t="s">
        <v>8220</v>
      </c>
      <c r="I989" t="s">
        <v>8232</v>
      </c>
      <c r="J989" t="s">
        <v>8248</v>
      </c>
      <c r="K989">
        <v>1403507050</v>
      </c>
      <c r="L989" s="15">
        <f t="shared" si="76"/>
        <v>41813.294560185182</v>
      </c>
      <c r="M989">
        <v>1400051050</v>
      </c>
      <c r="N989" s="15">
        <f t="shared" si="77"/>
        <v>41773.294560185182</v>
      </c>
      <c r="O989" t="b">
        <v>0</v>
      </c>
      <c r="P989">
        <v>41</v>
      </c>
      <c r="Q989" t="b">
        <v>0</v>
      </c>
      <c r="R989" t="s">
        <v>8271</v>
      </c>
      <c r="S989" s="11" t="s">
        <v>8335</v>
      </c>
      <c r="T989" t="s">
        <v>8337</v>
      </c>
      <c r="U989" s="9"/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4">
        <f t="shared" si="74"/>
        <v>0</v>
      </c>
      <c r="G990" s="14" t="e">
        <f t="shared" si="75"/>
        <v>#DIV/0!</v>
      </c>
      <c r="H990" t="s">
        <v>8220</v>
      </c>
      <c r="I990" t="s">
        <v>8236</v>
      </c>
      <c r="J990" t="s">
        <v>8248</v>
      </c>
      <c r="K990">
        <v>1475310825</v>
      </c>
      <c r="L990" s="15">
        <f t="shared" si="76"/>
        <v>42644.356770833328</v>
      </c>
      <c r="M990">
        <v>1472718825</v>
      </c>
      <c r="N990" s="15">
        <f t="shared" si="77"/>
        <v>42614.356770833328</v>
      </c>
      <c r="O990" t="b">
        <v>0</v>
      </c>
      <c r="P990">
        <v>0</v>
      </c>
      <c r="Q990" t="b">
        <v>0</v>
      </c>
      <c r="R990" t="s">
        <v>8271</v>
      </c>
      <c r="S990" s="11" t="s">
        <v>8335</v>
      </c>
      <c r="T990" t="s">
        <v>8337</v>
      </c>
      <c r="U990" s="9"/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4">
        <f t="shared" si="74"/>
        <v>17</v>
      </c>
      <c r="G991" s="14">
        <f t="shared" si="75"/>
        <v>52.41</v>
      </c>
      <c r="H991" t="s">
        <v>8220</v>
      </c>
      <c r="I991" t="s">
        <v>8223</v>
      </c>
      <c r="J991" t="s">
        <v>8245</v>
      </c>
      <c r="K991">
        <v>1475101495</v>
      </c>
      <c r="L991" s="15">
        <f t="shared" si="76"/>
        <v>42641.933969907404</v>
      </c>
      <c r="M991">
        <v>1472509495</v>
      </c>
      <c r="N991" s="15">
        <f t="shared" si="77"/>
        <v>42611.933969907404</v>
      </c>
      <c r="O991" t="b">
        <v>0</v>
      </c>
      <c r="P991">
        <v>32</v>
      </c>
      <c r="Q991" t="b">
        <v>0</v>
      </c>
      <c r="R991" t="s">
        <v>8271</v>
      </c>
      <c r="S991" s="11" t="s">
        <v>8335</v>
      </c>
      <c r="T991" t="s">
        <v>8337</v>
      </c>
      <c r="U991" s="9"/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4">
        <f t="shared" si="74"/>
        <v>0</v>
      </c>
      <c r="G992" s="14">
        <f t="shared" si="75"/>
        <v>13</v>
      </c>
      <c r="H992" t="s">
        <v>8220</v>
      </c>
      <c r="I992" t="s">
        <v>8223</v>
      </c>
      <c r="J992" t="s">
        <v>8245</v>
      </c>
      <c r="K992">
        <v>1409770164</v>
      </c>
      <c r="L992" s="15">
        <f t="shared" si="76"/>
        <v>41885.784305555557</v>
      </c>
      <c r="M992">
        <v>1407178164</v>
      </c>
      <c r="N992" s="15">
        <f t="shared" si="77"/>
        <v>41855.784305555557</v>
      </c>
      <c r="O992" t="b">
        <v>0</v>
      </c>
      <c r="P992">
        <v>2</v>
      </c>
      <c r="Q992" t="b">
        <v>0</v>
      </c>
      <c r="R992" t="s">
        <v>8271</v>
      </c>
      <c r="S992" s="11" t="s">
        <v>8335</v>
      </c>
      <c r="T992" t="s">
        <v>8337</v>
      </c>
      <c r="U992" s="9"/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4">
        <f t="shared" si="74"/>
        <v>4</v>
      </c>
      <c r="G993" s="14">
        <f t="shared" si="75"/>
        <v>30.29</v>
      </c>
      <c r="H993" t="s">
        <v>8220</v>
      </c>
      <c r="I993" t="s">
        <v>8224</v>
      </c>
      <c r="J993" t="s">
        <v>8246</v>
      </c>
      <c r="K993">
        <v>1468349460</v>
      </c>
      <c r="L993" s="15">
        <f t="shared" si="76"/>
        <v>42563.785416666666</v>
      </c>
      <c r="M993">
        <v>1466186988</v>
      </c>
      <c r="N993" s="15">
        <f t="shared" si="77"/>
        <v>42538.75680555556</v>
      </c>
      <c r="O993" t="b">
        <v>0</v>
      </c>
      <c r="P993">
        <v>7</v>
      </c>
      <c r="Q993" t="b">
        <v>0</v>
      </c>
      <c r="R993" t="s">
        <v>8271</v>
      </c>
      <c r="S993" s="11" t="s">
        <v>8335</v>
      </c>
      <c r="T993" t="s">
        <v>8337</v>
      </c>
      <c r="U993" s="9"/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4">
        <f t="shared" si="74"/>
        <v>0</v>
      </c>
      <c r="G994" s="14">
        <f t="shared" si="75"/>
        <v>116.75</v>
      </c>
      <c r="H994" t="s">
        <v>8220</v>
      </c>
      <c r="I994" t="s">
        <v>8223</v>
      </c>
      <c r="J994" t="s">
        <v>8245</v>
      </c>
      <c r="K994">
        <v>1462655519</v>
      </c>
      <c r="L994" s="15">
        <f t="shared" si="76"/>
        <v>42497.883321759262</v>
      </c>
      <c r="M994">
        <v>1457475119</v>
      </c>
      <c r="N994" s="15">
        <f t="shared" si="77"/>
        <v>42437.924988425926</v>
      </c>
      <c r="O994" t="b">
        <v>0</v>
      </c>
      <c r="P994">
        <v>4</v>
      </c>
      <c r="Q994" t="b">
        <v>0</v>
      </c>
      <c r="R994" t="s">
        <v>8271</v>
      </c>
      <c r="S994" s="11" t="s">
        <v>8335</v>
      </c>
      <c r="T994" t="s">
        <v>8337</v>
      </c>
      <c r="U994" s="9"/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4">
        <f t="shared" si="74"/>
        <v>25</v>
      </c>
      <c r="G995" s="14">
        <f t="shared" si="75"/>
        <v>89.6</v>
      </c>
      <c r="H995" t="s">
        <v>8220</v>
      </c>
      <c r="I995" t="s">
        <v>8223</v>
      </c>
      <c r="J995" t="s">
        <v>8245</v>
      </c>
      <c r="K995">
        <v>1478926800</v>
      </c>
      <c r="L995" s="15">
        <f t="shared" si="76"/>
        <v>42686.208333333328</v>
      </c>
      <c r="M995">
        <v>1476054568</v>
      </c>
      <c r="N995" s="15">
        <f t="shared" si="77"/>
        <v>42652.964907407411</v>
      </c>
      <c r="O995" t="b">
        <v>0</v>
      </c>
      <c r="P995">
        <v>196</v>
      </c>
      <c r="Q995" t="b">
        <v>0</v>
      </c>
      <c r="R995" t="s">
        <v>8271</v>
      </c>
      <c r="S995" s="11" t="s">
        <v>8335</v>
      </c>
      <c r="T995" t="s">
        <v>8337</v>
      </c>
      <c r="U995" s="9"/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4">
        <f t="shared" si="74"/>
        <v>2</v>
      </c>
      <c r="G996" s="14">
        <f t="shared" si="75"/>
        <v>424.45</v>
      </c>
      <c r="H996" t="s">
        <v>8220</v>
      </c>
      <c r="I996" t="s">
        <v>8223</v>
      </c>
      <c r="J996" t="s">
        <v>8245</v>
      </c>
      <c r="K996">
        <v>1417388340</v>
      </c>
      <c r="L996" s="15">
        <f t="shared" si="76"/>
        <v>41973.957638888889</v>
      </c>
      <c r="M996">
        <v>1412835530</v>
      </c>
      <c r="N996" s="15">
        <f t="shared" si="77"/>
        <v>41921.263078703705</v>
      </c>
      <c r="O996" t="b">
        <v>0</v>
      </c>
      <c r="P996">
        <v>11</v>
      </c>
      <c r="Q996" t="b">
        <v>0</v>
      </c>
      <c r="R996" t="s">
        <v>8271</v>
      </c>
      <c r="S996" s="11" t="s">
        <v>8335</v>
      </c>
      <c r="T996" t="s">
        <v>8337</v>
      </c>
      <c r="U996" s="9"/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4">
        <f t="shared" si="74"/>
        <v>7</v>
      </c>
      <c r="G997" s="14">
        <f t="shared" si="75"/>
        <v>80.67</v>
      </c>
      <c r="H997" t="s">
        <v>8220</v>
      </c>
      <c r="I997" t="s">
        <v>8223</v>
      </c>
      <c r="J997" t="s">
        <v>8245</v>
      </c>
      <c r="K997">
        <v>1417276800</v>
      </c>
      <c r="L997" s="15">
        <f t="shared" si="76"/>
        <v>41972.666666666672</v>
      </c>
      <c r="M997">
        <v>1415140480</v>
      </c>
      <c r="N997" s="15">
        <f t="shared" si="77"/>
        <v>41947.940740740742</v>
      </c>
      <c r="O997" t="b">
        <v>0</v>
      </c>
      <c r="P997">
        <v>9</v>
      </c>
      <c r="Q997" t="b">
        <v>0</v>
      </c>
      <c r="R997" t="s">
        <v>8271</v>
      </c>
      <c r="S997" s="11" t="s">
        <v>8335</v>
      </c>
      <c r="T997" t="s">
        <v>8337</v>
      </c>
      <c r="U997" s="9"/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4">
        <f t="shared" si="74"/>
        <v>2</v>
      </c>
      <c r="G998" s="14">
        <f t="shared" si="75"/>
        <v>13</v>
      </c>
      <c r="H998" t="s">
        <v>8220</v>
      </c>
      <c r="I998" t="s">
        <v>8223</v>
      </c>
      <c r="J998" t="s">
        <v>8245</v>
      </c>
      <c r="K998">
        <v>1406474820</v>
      </c>
      <c r="L998" s="15">
        <f t="shared" si="76"/>
        <v>41847.643750000003</v>
      </c>
      <c r="M998">
        <v>1403902060</v>
      </c>
      <c r="N998" s="15">
        <f t="shared" si="77"/>
        <v>41817.866435185184</v>
      </c>
      <c r="O998" t="b">
        <v>0</v>
      </c>
      <c r="P998">
        <v>5</v>
      </c>
      <c r="Q998" t="b">
        <v>0</v>
      </c>
      <c r="R998" t="s">
        <v>8271</v>
      </c>
      <c r="S998" s="11" t="s">
        <v>8335</v>
      </c>
      <c r="T998" t="s">
        <v>8337</v>
      </c>
      <c r="U998" s="9"/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4">
        <f t="shared" si="74"/>
        <v>1</v>
      </c>
      <c r="G999" s="14">
        <f t="shared" si="75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 s="15">
        <f t="shared" si="76"/>
        <v>41971.144641203704</v>
      </c>
      <c r="M999">
        <v>1414549697</v>
      </c>
      <c r="N999" s="15">
        <f t="shared" si="77"/>
        <v>41941.10297453704</v>
      </c>
      <c r="O999" t="b">
        <v>0</v>
      </c>
      <c r="P999">
        <v>8</v>
      </c>
      <c r="Q999" t="b">
        <v>0</v>
      </c>
      <c r="R999" t="s">
        <v>8271</v>
      </c>
      <c r="S999" s="11" t="s">
        <v>8335</v>
      </c>
      <c r="T999" t="s">
        <v>8337</v>
      </c>
      <c r="U999" s="9"/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4">
        <f t="shared" si="74"/>
        <v>59</v>
      </c>
      <c r="G1000" s="14">
        <f t="shared" si="75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 s="15">
        <f t="shared" si="76"/>
        <v>42327.210659722223</v>
      </c>
      <c r="M1000">
        <v>1444017801</v>
      </c>
      <c r="N1000" s="15">
        <f t="shared" si="77"/>
        <v>42282.168993055559</v>
      </c>
      <c r="O1000" t="b">
        <v>0</v>
      </c>
      <c r="P1000">
        <v>229</v>
      </c>
      <c r="Q1000" t="b">
        <v>0</v>
      </c>
      <c r="R1000" t="s">
        <v>8271</v>
      </c>
      <c r="S1000" s="11" t="s">
        <v>8335</v>
      </c>
      <c r="T1000" t="s">
        <v>8337</v>
      </c>
      <c r="U1000" s="9"/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4">
        <f t="shared" si="74"/>
        <v>8</v>
      </c>
      <c r="G1001" s="14">
        <f t="shared" si="75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 s="15">
        <f t="shared" si="76"/>
        <v>41956.334722222222</v>
      </c>
      <c r="M1001">
        <v>1413270690</v>
      </c>
      <c r="N1001" s="15">
        <f t="shared" si="77"/>
        <v>41926.29965277778</v>
      </c>
      <c r="O1001" t="b">
        <v>0</v>
      </c>
      <c r="P1001">
        <v>40</v>
      </c>
      <c r="Q1001" t="b">
        <v>0</v>
      </c>
      <c r="R1001" t="s">
        <v>8271</v>
      </c>
      <c r="S1001" s="11" t="s">
        <v>8335</v>
      </c>
      <c r="T1001" t="s">
        <v>8337</v>
      </c>
      <c r="U1001" s="9"/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4">
        <f t="shared" si="74"/>
        <v>2</v>
      </c>
      <c r="G1002" s="14">
        <f>IFERROR(ROUND(E1002/P1002, 2), 0)</f>
        <v>3304</v>
      </c>
      <c r="H1002" t="s">
        <v>8219</v>
      </c>
      <c r="I1002" t="s">
        <v>8223</v>
      </c>
      <c r="J1002" t="s">
        <v>8245</v>
      </c>
      <c r="K1002">
        <v>1489537560</v>
      </c>
      <c r="L1002" s="15">
        <f t="shared" si="76"/>
        <v>42809.018055555556</v>
      </c>
      <c r="M1002">
        <v>1484357160</v>
      </c>
      <c r="N1002" s="15">
        <f t="shared" si="77"/>
        <v>42749.059722222228</v>
      </c>
      <c r="O1002" t="b">
        <v>0</v>
      </c>
      <c r="P1002">
        <v>6</v>
      </c>
      <c r="Q1002" t="b">
        <v>0</v>
      </c>
      <c r="R1002" t="s">
        <v>8271</v>
      </c>
      <c r="S1002" s="11" t="s">
        <v>8335</v>
      </c>
      <c r="T1002" t="s">
        <v>8337</v>
      </c>
      <c r="U1002" s="9"/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4">
        <f t="shared" si="74"/>
        <v>104</v>
      </c>
      <c r="G1003" s="14">
        <f t="shared" si="75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 s="15">
        <f t="shared" si="76"/>
        <v>42765.720057870371</v>
      </c>
      <c r="M1003">
        <v>1481908613</v>
      </c>
      <c r="N1003" s="15">
        <f t="shared" si="77"/>
        <v>42720.720057870371</v>
      </c>
      <c r="O1003" t="b">
        <v>0</v>
      </c>
      <c r="P1003">
        <v>4</v>
      </c>
      <c r="Q1003" t="b">
        <v>0</v>
      </c>
      <c r="R1003" t="s">
        <v>8271</v>
      </c>
      <c r="S1003" s="11" t="s">
        <v>8335</v>
      </c>
      <c r="T1003" t="s">
        <v>8337</v>
      </c>
      <c r="U1003" s="9"/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4">
        <f t="shared" si="74"/>
        <v>30</v>
      </c>
      <c r="G1004" s="14">
        <f>IFERROR(ROUND(E1004/P1004, 2), 0)</f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 s="15">
        <f t="shared" si="76"/>
        <v>42355.249305555553</v>
      </c>
      <c r="M1004">
        <v>1447777514</v>
      </c>
      <c r="N1004" s="15">
        <f t="shared" si="77"/>
        <v>42325.684189814812</v>
      </c>
      <c r="O1004" t="b">
        <v>0</v>
      </c>
      <c r="P1004">
        <v>22</v>
      </c>
      <c r="Q1004" t="b">
        <v>0</v>
      </c>
      <c r="R1004" t="s">
        <v>8271</v>
      </c>
      <c r="S1004" s="11" t="s">
        <v>8335</v>
      </c>
      <c r="T1004" t="s">
        <v>8337</v>
      </c>
      <c r="U1004" s="9"/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4">
        <f t="shared" si="74"/>
        <v>16</v>
      </c>
      <c r="G1005" s="14">
        <f t="shared" si="75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 s="15">
        <f t="shared" si="76"/>
        <v>42810.667372685188</v>
      </c>
      <c r="M1005">
        <v>1487091661</v>
      </c>
      <c r="N1005" s="15">
        <f t="shared" si="77"/>
        <v>42780.709039351852</v>
      </c>
      <c r="O1005" t="b">
        <v>0</v>
      </c>
      <c r="P1005">
        <v>15</v>
      </c>
      <c r="Q1005" t="b">
        <v>0</v>
      </c>
      <c r="R1005" t="s">
        <v>8271</v>
      </c>
      <c r="S1005" s="11" t="s">
        <v>8335</v>
      </c>
      <c r="T1005" t="s">
        <v>8337</v>
      </c>
      <c r="U1005" s="9"/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4">
        <f t="shared" si="74"/>
        <v>82</v>
      </c>
      <c r="G1006" s="14">
        <f t="shared" ref="G1006:G1009" si="78">IFERROR(ROUND(E1006/P1006, 2), 0)</f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 s="15">
        <f t="shared" si="76"/>
        <v>42418.708645833336</v>
      </c>
      <c r="M1006">
        <v>1453222827</v>
      </c>
      <c r="N1006" s="15">
        <f t="shared" si="77"/>
        <v>42388.708645833336</v>
      </c>
      <c r="O1006" t="b">
        <v>0</v>
      </c>
      <c r="P1006">
        <v>95</v>
      </c>
      <c r="Q1006" t="b">
        <v>0</v>
      </c>
      <c r="R1006" t="s">
        <v>8271</v>
      </c>
      <c r="S1006" s="11" t="s">
        <v>8335</v>
      </c>
      <c r="T1006" t="s">
        <v>8337</v>
      </c>
      <c r="U1006" s="9"/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4">
        <f t="shared" si="74"/>
        <v>75</v>
      </c>
      <c r="G1007" s="14">
        <f t="shared" si="78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 s="15">
        <f t="shared" si="76"/>
        <v>42307.624803240738</v>
      </c>
      <c r="M1007">
        <v>1443538783</v>
      </c>
      <c r="N1007" s="15">
        <f t="shared" si="77"/>
        <v>42276.624803240738</v>
      </c>
      <c r="O1007" t="b">
        <v>0</v>
      </c>
      <c r="P1007">
        <v>161</v>
      </c>
      <c r="Q1007" t="b">
        <v>0</v>
      </c>
      <c r="R1007" t="s">
        <v>8271</v>
      </c>
      <c r="S1007" s="11" t="s">
        <v>8335</v>
      </c>
      <c r="T1007" t="s">
        <v>8337</v>
      </c>
      <c r="U1007" s="9"/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4">
        <f t="shared" si="74"/>
        <v>6</v>
      </c>
      <c r="G1008" s="14">
        <f t="shared" si="78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 s="15">
        <f t="shared" si="76"/>
        <v>41985.299305555556</v>
      </c>
      <c r="M1008">
        <v>1417654672</v>
      </c>
      <c r="N1008" s="15">
        <f t="shared" si="77"/>
        <v>41977.040185185186</v>
      </c>
      <c r="O1008" t="b">
        <v>0</v>
      </c>
      <c r="P1008">
        <v>8</v>
      </c>
      <c r="Q1008" t="b">
        <v>0</v>
      </c>
      <c r="R1008" t="s">
        <v>8271</v>
      </c>
      <c r="S1008" s="11" t="s">
        <v>8335</v>
      </c>
      <c r="T1008" t="s">
        <v>8337</v>
      </c>
      <c r="U1008" s="9"/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4">
        <f t="shared" si="74"/>
        <v>44</v>
      </c>
      <c r="G1009" s="14">
        <f t="shared" si="78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 s="15">
        <f t="shared" si="76"/>
        <v>42718.6252662037</v>
      </c>
      <c r="M1009">
        <v>1478095223</v>
      </c>
      <c r="N1009" s="15">
        <f t="shared" si="77"/>
        <v>42676.583599537036</v>
      </c>
      <c r="O1009" t="b">
        <v>0</v>
      </c>
      <c r="P1009">
        <v>76</v>
      </c>
      <c r="Q1009" t="b">
        <v>0</v>
      </c>
      <c r="R1009" t="s">
        <v>8271</v>
      </c>
      <c r="S1009" s="11" t="s">
        <v>8335</v>
      </c>
      <c r="T1009" t="s">
        <v>8337</v>
      </c>
      <c r="U1009" s="9"/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4">
        <f t="shared" si="74"/>
        <v>0</v>
      </c>
      <c r="G1010" s="14">
        <f t="shared" si="75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 s="15">
        <f t="shared" si="76"/>
        <v>42732.809201388889</v>
      </c>
      <c r="M1010">
        <v>1480361115</v>
      </c>
      <c r="N1010" s="15">
        <f t="shared" si="77"/>
        <v>42702.809201388889</v>
      </c>
      <c r="O1010" t="b">
        <v>0</v>
      </c>
      <c r="P1010">
        <v>1</v>
      </c>
      <c r="Q1010" t="b">
        <v>0</v>
      </c>
      <c r="R1010" t="s">
        <v>8271</v>
      </c>
      <c r="S1010" s="11" t="s">
        <v>8335</v>
      </c>
      <c r="T1010" t="s">
        <v>8337</v>
      </c>
      <c r="U1010" s="9"/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4">
        <f t="shared" si="74"/>
        <v>13</v>
      </c>
      <c r="G1011" s="14">
        <f t="shared" ref="G1011:G1016" si="79">IFERROR(ROUND(E1011/P1011, 2), 0)</f>
        <v>65</v>
      </c>
      <c r="H1011" t="s">
        <v>8219</v>
      </c>
      <c r="I1011" t="s">
        <v>8223</v>
      </c>
      <c r="J1011" t="s">
        <v>8245</v>
      </c>
      <c r="K1011">
        <v>1466346646</v>
      </c>
      <c r="L1011" s="15">
        <f t="shared" si="76"/>
        <v>42540.604699074072</v>
      </c>
      <c r="M1011">
        <v>1463754646</v>
      </c>
      <c r="N1011" s="15">
        <f t="shared" si="77"/>
        <v>42510.604699074072</v>
      </c>
      <c r="O1011" t="b">
        <v>0</v>
      </c>
      <c r="P1011">
        <v>101</v>
      </c>
      <c r="Q1011" t="b">
        <v>0</v>
      </c>
      <c r="R1011" t="s">
        <v>8271</v>
      </c>
      <c r="S1011" s="11" t="s">
        <v>8335</v>
      </c>
      <c r="T1011" t="s">
        <v>8337</v>
      </c>
      <c r="U1011" s="9"/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4">
        <f t="shared" si="74"/>
        <v>0</v>
      </c>
      <c r="G1012" s="14">
        <f t="shared" si="79"/>
        <v>55</v>
      </c>
      <c r="H1012" t="s">
        <v>8219</v>
      </c>
      <c r="I1012" t="s">
        <v>8223</v>
      </c>
      <c r="J1012" t="s">
        <v>8245</v>
      </c>
      <c r="K1012">
        <v>1473044340</v>
      </c>
      <c r="L1012" s="15">
        <f t="shared" si="76"/>
        <v>42618.124305555553</v>
      </c>
      <c r="M1012">
        <v>1468180462</v>
      </c>
      <c r="N1012" s="15">
        <f t="shared" si="77"/>
        <v>42561.829421296294</v>
      </c>
      <c r="O1012" t="b">
        <v>0</v>
      </c>
      <c r="P1012">
        <v>4</v>
      </c>
      <c r="Q1012" t="b">
        <v>0</v>
      </c>
      <c r="R1012" t="s">
        <v>8271</v>
      </c>
      <c r="S1012" s="11" t="s">
        <v>8335</v>
      </c>
      <c r="T1012" t="s">
        <v>8337</v>
      </c>
      <c r="U1012" s="9"/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4">
        <f t="shared" si="74"/>
        <v>0</v>
      </c>
      <c r="G1013" s="14">
        <f t="shared" si="79"/>
        <v>75</v>
      </c>
      <c r="H1013" t="s">
        <v>8219</v>
      </c>
      <c r="I1013" t="s">
        <v>8223</v>
      </c>
      <c r="J1013" t="s">
        <v>8245</v>
      </c>
      <c r="K1013">
        <v>1418938395</v>
      </c>
      <c r="L1013" s="15">
        <f t="shared" si="76"/>
        <v>41991.898090277777</v>
      </c>
      <c r="M1013">
        <v>1415050395</v>
      </c>
      <c r="N1013" s="15">
        <f t="shared" si="77"/>
        <v>41946.898090277777</v>
      </c>
      <c r="O1013" t="b">
        <v>0</v>
      </c>
      <c r="P1013">
        <v>1</v>
      </c>
      <c r="Q1013" t="b">
        <v>0</v>
      </c>
      <c r="R1013" t="s">
        <v>8271</v>
      </c>
      <c r="S1013" s="11" t="s">
        <v>8335</v>
      </c>
      <c r="T1013" t="s">
        <v>8337</v>
      </c>
      <c r="U1013" s="9"/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4">
        <f t="shared" si="74"/>
        <v>21535</v>
      </c>
      <c r="G1014" s="14">
        <f t="shared" si="79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 s="15">
        <f t="shared" si="76"/>
        <v>42759.440416666665</v>
      </c>
      <c r="M1014">
        <v>1481366052</v>
      </c>
      <c r="N1014" s="15">
        <f t="shared" si="77"/>
        <v>42714.440416666665</v>
      </c>
      <c r="O1014" t="b">
        <v>0</v>
      </c>
      <c r="P1014">
        <v>775</v>
      </c>
      <c r="Q1014" t="b">
        <v>0</v>
      </c>
      <c r="R1014" t="s">
        <v>8271</v>
      </c>
      <c r="S1014" s="11" t="s">
        <v>8335</v>
      </c>
      <c r="T1014" t="s">
        <v>8337</v>
      </c>
      <c r="U1014" s="9"/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4">
        <f t="shared" si="74"/>
        <v>35</v>
      </c>
      <c r="G1015" s="14">
        <f t="shared" si="79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 s="15">
        <f t="shared" si="76"/>
        <v>42367.833333333328</v>
      </c>
      <c r="M1015">
        <v>1449000056</v>
      </c>
      <c r="N1015" s="15">
        <f t="shared" si="77"/>
        <v>42339.833981481483</v>
      </c>
      <c r="O1015" t="b">
        <v>0</v>
      </c>
      <c r="P1015">
        <v>90</v>
      </c>
      <c r="Q1015" t="b">
        <v>0</v>
      </c>
      <c r="R1015" t="s">
        <v>8271</v>
      </c>
      <c r="S1015" s="11" t="s">
        <v>8335</v>
      </c>
      <c r="T1015" t="s">
        <v>8337</v>
      </c>
      <c r="U1015" s="9"/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4">
        <f t="shared" si="74"/>
        <v>31</v>
      </c>
      <c r="G1016" s="14">
        <f t="shared" si="79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 s="15">
        <f t="shared" si="76"/>
        <v>42005.002488425926</v>
      </c>
      <c r="M1016">
        <v>1415750615</v>
      </c>
      <c r="N1016" s="15">
        <f t="shared" si="77"/>
        <v>41955.002488425926</v>
      </c>
      <c r="O1016" t="b">
        <v>0</v>
      </c>
      <c r="P1016">
        <v>16</v>
      </c>
      <c r="Q1016" t="b">
        <v>0</v>
      </c>
      <c r="R1016" t="s">
        <v>8271</v>
      </c>
      <c r="S1016" s="11" t="s">
        <v>8335</v>
      </c>
      <c r="T1016" t="s">
        <v>8337</v>
      </c>
      <c r="U1016" s="9"/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4">
        <f t="shared" si="74"/>
        <v>3</v>
      </c>
      <c r="G1017" s="14">
        <f t="shared" si="75"/>
        <v>40</v>
      </c>
      <c r="H1017" t="s">
        <v>8219</v>
      </c>
      <c r="I1017" t="s">
        <v>8239</v>
      </c>
      <c r="J1017" t="s">
        <v>8256</v>
      </c>
      <c r="K1017">
        <v>1448489095</v>
      </c>
      <c r="L1017" s="15">
        <f t="shared" si="76"/>
        <v>42333.920081018514</v>
      </c>
      <c r="M1017">
        <v>1445893495</v>
      </c>
      <c r="N1017" s="15">
        <f t="shared" si="77"/>
        <v>42303.878414351857</v>
      </c>
      <c r="O1017" t="b">
        <v>0</v>
      </c>
      <c r="P1017">
        <v>6</v>
      </c>
      <c r="Q1017" t="b">
        <v>0</v>
      </c>
      <c r="R1017" t="s">
        <v>8271</v>
      </c>
      <c r="S1017" s="11" t="s">
        <v>8335</v>
      </c>
      <c r="T1017" t="s">
        <v>8337</v>
      </c>
      <c r="U1017" s="9"/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4">
        <f t="shared" si="74"/>
        <v>3</v>
      </c>
      <c r="G1018" s="14">
        <f t="shared" ref="G1018:G1021" si="80">IFERROR(ROUND(E1018/P1018, 2), 0)</f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 s="15">
        <f t="shared" si="76"/>
        <v>42467.065462962957</v>
      </c>
      <c r="M1018">
        <v>1456108456</v>
      </c>
      <c r="N1018" s="15">
        <f t="shared" si="77"/>
        <v>42422.107129629629</v>
      </c>
      <c r="O1018" t="b">
        <v>0</v>
      </c>
      <c r="P1018">
        <v>38</v>
      </c>
      <c r="Q1018" t="b">
        <v>0</v>
      </c>
      <c r="R1018" t="s">
        <v>8271</v>
      </c>
      <c r="S1018" s="11" t="s">
        <v>8335</v>
      </c>
      <c r="T1018" t="s">
        <v>8337</v>
      </c>
      <c r="U1018" s="9"/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4">
        <f t="shared" si="74"/>
        <v>23</v>
      </c>
      <c r="G1019" s="14">
        <f t="shared" si="80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 s="15">
        <f t="shared" si="76"/>
        <v>42329.716840277775</v>
      </c>
      <c r="M1019">
        <v>1444666335</v>
      </c>
      <c r="N1019" s="15">
        <f t="shared" si="77"/>
        <v>42289.675173611111</v>
      </c>
      <c r="O1019" t="b">
        <v>0</v>
      </c>
      <c r="P1019">
        <v>355</v>
      </c>
      <c r="Q1019" t="b">
        <v>0</v>
      </c>
      <c r="R1019" t="s">
        <v>8271</v>
      </c>
      <c r="S1019" s="11" t="s">
        <v>8335</v>
      </c>
      <c r="T1019" t="s">
        <v>8337</v>
      </c>
      <c r="U1019" s="9"/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4">
        <f t="shared" si="74"/>
        <v>3</v>
      </c>
      <c r="G1020" s="14">
        <f t="shared" si="80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 s="15">
        <f t="shared" si="76"/>
        <v>42565.492280092592</v>
      </c>
      <c r="M1020">
        <v>1465904933</v>
      </c>
      <c r="N1020" s="15">
        <f t="shared" si="77"/>
        <v>42535.492280092592</v>
      </c>
      <c r="O1020" t="b">
        <v>0</v>
      </c>
      <c r="P1020">
        <v>7</v>
      </c>
      <c r="Q1020" t="b">
        <v>0</v>
      </c>
      <c r="R1020" t="s">
        <v>8271</v>
      </c>
      <c r="S1020" s="11" t="s">
        <v>8335</v>
      </c>
      <c r="T1020" t="s">
        <v>8337</v>
      </c>
      <c r="U1020" s="9"/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4">
        <f t="shared" si="74"/>
        <v>47</v>
      </c>
      <c r="G1021" s="14">
        <f t="shared" si="80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 s="15">
        <f t="shared" si="76"/>
        <v>42039.973946759259</v>
      </c>
      <c r="M1021">
        <v>1420500149</v>
      </c>
      <c r="N1021" s="15">
        <f t="shared" si="77"/>
        <v>42009.973946759259</v>
      </c>
      <c r="O1021" t="b">
        <v>0</v>
      </c>
      <c r="P1021">
        <v>400</v>
      </c>
      <c r="Q1021" t="b">
        <v>0</v>
      </c>
      <c r="R1021" t="s">
        <v>8271</v>
      </c>
      <c r="S1021" s="11" t="s">
        <v>8335</v>
      </c>
      <c r="T1021" t="s">
        <v>8337</v>
      </c>
      <c r="U1021" s="9"/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4">
        <f t="shared" si="74"/>
        <v>206</v>
      </c>
      <c r="G1022" s="14">
        <f t="shared" si="75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 s="15">
        <f t="shared" si="76"/>
        <v>42157.032638888893</v>
      </c>
      <c r="M1022">
        <v>1430617209</v>
      </c>
      <c r="N1022" s="15">
        <f t="shared" si="77"/>
        <v>42127.069548611107</v>
      </c>
      <c r="O1022" t="b">
        <v>0</v>
      </c>
      <c r="P1022">
        <v>30</v>
      </c>
      <c r="Q1022" t="b">
        <v>1</v>
      </c>
      <c r="R1022" t="s">
        <v>8278</v>
      </c>
      <c r="S1022" s="11" t="s">
        <v>8341</v>
      </c>
      <c r="T1022" t="s">
        <v>8314</v>
      </c>
      <c r="U1022" s="9"/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4">
        <f t="shared" si="74"/>
        <v>352</v>
      </c>
      <c r="G1023" s="14">
        <f t="shared" si="75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 s="15">
        <f t="shared" si="76"/>
        <v>42294.166666666672</v>
      </c>
      <c r="M1023">
        <v>1443074571</v>
      </c>
      <c r="N1023" s="15">
        <f t="shared" si="77"/>
        <v>42271.251979166671</v>
      </c>
      <c r="O1023" t="b">
        <v>1</v>
      </c>
      <c r="P1023">
        <v>478</v>
      </c>
      <c r="Q1023" t="b">
        <v>1</v>
      </c>
      <c r="R1023" t="s">
        <v>8278</v>
      </c>
      <c r="S1023" s="11" t="s">
        <v>8341</v>
      </c>
      <c r="T1023" t="s">
        <v>8314</v>
      </c>
      <c r="U1023" s="9"/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4">
        <f t="shared" si="74"/>
        <v>115</v>
      </c>
      <c r="G1024" s="14">
        <f t="shared" si="75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 s="15">
        <f t="shared" si="76"/>
        <v>42141.646724537044</v>
      </c>
      <c r="M1024">
        <v>1429284677</v>
      </c>
      <c r="N1024" s="15">
        <f t="shared" si="77"/>
        <v>42111.646724537044</v>
      </c>
      <c r="O1024" t="b">
        <v>1</v>
      </c>
      <c r="P1024">
        <v>74</v>
      </c>
      <c r="Q1024" t="b">
        <v>1</v>
      </c>
      <c r="R1024" t="s">
        <v>8278</v>
      </c>
      <c r="S1024" s="11" t="s">
        <v>8341</v>
      </c>
      <c r="T1024" t="s">
        <v>8314</v>
      </c>
      <c r="U1024" s="9"/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4">
        <f t="shared" si="74"/>
        <v>237</v>
      </c>
      <c r="G1025" s="14">
        <f t="shared" si="75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 s="15">
        <f t="shared" si="76"/>
        <v>42175.919687500005</v>
      </c>
      <c r="M1025">
        <v>1432245861</v>
      </c>
      <c r="N1025" s="15">
        <f t="shared" si="77"/>
        <v>42145.919687500005</v>
      </c>
      <c r="O1025" t="b">
        <v>0</v>
      </c>
      <c r="P1025">
        <v>131</v>
      </c>
      <c r="Q1025" t="b">
        <v>1</v>
      </c>
      <c r="R1025" t="s">
        <v>8278</v>
      </c>
      <c r="S1025" s="11" t="s">
        <v>8341</v>
      </c>
      <c r="T1025" t="s">
        <v>8314</v>
      </c>
      <c r="U1025" s="9"/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4">
        <f t="shared" si="74"/>
        <v>119</v>
      </c>
      <c r="G1026" s="14">
        <f t="shared" si="75"/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 s="15">
        <f t="shared" si="76"/>
        <v>42400.580590277779</v>
      </c>
      <c r="M1026">
        <v>1451656563</v>
      </c>
      <c r="N1026" s="15">
        <f t="shared" si="77"/>
        <v>42370.580590277779</v>
      </c>
      <c r="O1026" t="b">
        <v>1</v>
      </c>
      <c r="P1026">
        <v>61</v>
      </c>
      <c r="Q1026" t="b">
        <v>1</v>
      </c>
      <c r="R1026" t="s">
        <v>8278</v>
      </c>
      <c r="S1026" s="11" t="s">
        <v>8341</v>
      </c>
      <c r="T1026" t="s">
        <v>8314</v>
      </c>
      <c r="U1026" s="9"/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4">
        <f t="shared" ref="F1027:F1090" si="81">ROUND(E1027/D1027 * 100, 0)</f>
        <v>110</v>
      </c>
      <c r="G1027" s="14">
        <f t="shared" ref="G1027:G1090" si="82">ROUND(E1027/P1027, 2)</f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 s="15">
        <f t="shared" ref="L1027:L1090" si="83">(((K1027/60)/60)/24) + DATE(1970,1,1)</f>
        <v>42079.792094907403</v>
      </c>
      <c r="M1027">
        <v>1423944037</v>
      </c>
      <c r="N1027" s="15">
        <f t="shared" ref="N1027:N1090" si="84">(((M1027/60)/60)/24) + DATE(1970,1,1)</f>
        <v>42049.833761574075</v>
      </c>
      <c r="O1027" t="b">
        <v>1</v>
      </c>
      <c r="P1027">
        <v>1071</v>
      </c>
      <c r="Q1027" t="b">
        <v>1</v>
      </c>
      <c r="R1027" t="s">
        <v>8278</v>
      </c>
      <c r="S1027" s="11" t="s">
        <v>8341</v>
      </c>
      <c r="T1027" t="s">
        <v>8314</v>
      </c>
      <c r="U1027" s="9"/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4">
        <f t="shared" si="81"/>
        <v>100</v>
      </c>
      <c r="G1028" s="14">
        <f t="shared" si="82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 s="15">
        <f t="shared" si="83"/>
        <v>42460.365925925929</v>
      </c>
      <c r="M1028">
        <v>1456480016</v>
      </c>
      <c r="N1028" s="15">
        <f t="shared" si="84"/>
        <v>42426.407592592594</v>
      </c>
      <c r="O1028" t="b">
        <v>1</v>
      </c>
      <c r="P1028">
        <v>122</v>
      </c>
      <c r="Q1028" t="b">
        <v>1</v>
      </c>
      <c r="R1028" t="s">
        <v>8278</v>
      </c>
      <c r="S1028" s="11" t="s">
        <v>8341</v>
      </c>
      <c r="T1028" t="s">
        <v>8314</v>
      </c>
      <c r="U1028" s="9"/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4">
        <f t="shared" si="81"/>
        <v>103</v>
      </c>
      <c r="G1029" s="14">
        <f t="shared" si="82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 s="15">
        <f t="shared" si="83"/>
        <v>41935.034108796295</v>
      </c>
      <c r="M1029">
        <v>1411433347</v>
      </c>
      <c r="N1029" s="15">
        <f t="shared" si="84"/>
        <v>41905.034108796295</v>
      </c>
      <c r="O1029" t="b">
        <v>1</v>
      </c>
      <c r="P1029">
        <v>111</v>
      </c>
      <c r="Q1029" t="b">
        <v>1</v>
      </c>
      <c r="R1029" t="s">
        <v>8278</v>
      </c>
      <c r="S1029" s="11" t="s">
        <v>8341</v>
      </c>
      <c r="T1029" t="s">
        <v>8314</v>
      </c>
      <c r="U1029" s="9"/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4">
        <f t="shared" si="81"/>
        <v>117</v>
      </c>
      <c r="G1030" s="14">
        <f t="shared" si="82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 s="15">
        <f t="shared" si="83"/>
        <v>42800.833333333328</v>
      </c>
      <c r="M1030">
        <v>1484924605</v>
      </c>
      <c r="N1030" s="15">
        <f t="shared" si="84"/>
        <v>42755.627372685187</v>
      </c>
      <c r="O1030" t="b">
        <v>1</v>
      </c>
      <c r="P1030">
        <v>255</v>
      </c>
      <c r="Q1030" t="b">
        <v>1</v>
      </c>
      <c r="R1030" t="s">
        <v>8278</v>
      </c>
      <c r="S1030" s="11" t="s">
        <v>8341</v>
      </c>
      <c r="T1030" t="s">
        <v>8314</v>
      </c>
      <c r="U1030" s="9"/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4">
        <f t="shared" si="81"/>
        <v>112</v>
      </c>
      <c r="G1031" s="14">
        <f t="shared" si="82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 s="15">
        <f t="shared" si="83"/>
        <v>42098.915972222225</v>
      </c>
      <c r="M1031">
        <v>1423501507</v>
      </c>
      <c r="N1031" s="15">
        <f t="shared" si="84"/>
        <v>42044.711886574078</v>
      </c>
      <c r="O1031" t="b">
        <v>0</v>
      </c>
      <c r="P1031">
        <v>141</v>
      </c>
      <c r="Q1031" t="b">
        <v>1</v>
      </c>
      <c r="R1031" t="s">
        <v>8278</v>
      </c>
      <c r="S1031" s="11" t="s">
        <v>8341</v>
      </c>
      <c r="T1031" t="s">
        <v>8314</v>
      </c>
      <c r="U1031" s="9"/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4">
        <f t="shared" si="81"/>
        <v>342</v>
      </c>
      <c r="G1032" s="14">
        <f t="shared" si="82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 s="15">
        <f t="shared" si="83"/>
        <v>42625.483206018514</v>
      </c>
      <c r="M1032">
        <v>1472470549</v>
      </c>
      <c r="N1032" s="15">
        <f t="shared" si="84"/>
        <v>42611.483206018514</v>
      </c>
      <c r="O1032" t="b">
        <v>0</v>
      </c>
      <c r="P1032">
        <v>159</v>
      </c>
      <c r="Q1032" t="b">
        <v>1</v>
      </c>
      <c r="R1032" t="s">
        <v>8278</v>
      </c>
      <c r="S1032" s="11" t="s">
        <v>8341</v>
      </c>
      <c r="T1032" t="s">
        <v>8314</v>
      </c>
      <c r="U1032" s="9"/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4">
        <f t="shared" si="81"/>
        <v>107</v>
      </c>
      <c r="G1033" s="14">
        <f t="shared" si="82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 s="15">
        <f t="shared" si="83"/>
        <v>42354.764004629629</v>
      </c>
      <c r="M1033">
        <v>1447698010</v>
      </c>
      <c r="N1033" s="15">
        <f t="shared" si="84"/>
        <v>42324.764004629629</v>
      </c>
      <c r="O1033" t="b">
        <v>0</v>
      </c>
      <c r="P1033">
        <v>99</v>
      </c>
      <c r="Q1033" t="b">
        <v>1</v>
      </c>
      <c r="R1033" t="s">
        <v>8278</v>
      </c>
      <c r="S1033" s="11" t="s">
        <v>8341</v>
      </c>
      <c r="T1033" t="s">
        <v>8314</v>
      </c>
      <c r="U1033" s="9"/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4">
        <f t="shared" si="81"/>
        <v>108</v>
      </c>
      <c r="G1034" s="14">
        <f t="shared" si="82"/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 s="15">
        <f t="shared" si="83"/>
        <v>42544.666956018518</v>
      </c>
      <c r="M1034">
        <v>1464105625</v>
      </c>
      <c r="N1034" s="15">
        <f t="shared" si="84"/>
        <v>42514.666956018518</v>
      </c>
      <c r="O1034" t="b">
        <v>0</v>
      </c>
      <c r="P1034">
        <v>96</v>
      </c>
      <c r="Q1034" t="b">
        <v>1</v>
      </c>
      <c r="R1034" t="s">
        <v>8278</v>
      </c>
      <c r="S1034" s="11" t="s">
        <v>8341</v>
      </c>
      <c r="T1034" t="s">
        <v>8314</v>
      </c>
      <c r="U1034" s="9"/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4">
        <f t="shared" si="81"/>
        <v>103</v>
      </c>
      <c r="G1035" s="14">
        <f t="shared" si="82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 s="15">
        <f t="shared" si="83"/>
        <v>42716.732407407413</v>
      </c>
      <c r="M1035">
        <v>1479144880</v>
      </c>
      <c r="N1035" s="15">
        <f t="shared" si="84"/>
        <v>42688.732407407413</v>
      </c>
      <c r="O1035" t="b">
        <v>0</v>
      </c>
      <c r="P1035">
        <v>27</v>
      </c>
      <c r="Q1035" t="b">
        <v>1</v>
      </c>
      <c r="R1035" t="s">
        <v>8278</v>
      </c>
      <c r="S1035" s="11" t="s">
        <v>8341</v>
      </c>
      <c r="T1035" t="s">
        <v>8314</v>
      </c>
      <c r="U1035" s="9"/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4">
        <f t="shared" si="81"/>
        <v>130</v>
      </c>
      <c r="G1036" s="14">
        <f t="shared" si="82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 s="15">
        <f t="shared" si="83"/>
        <v>42587.165972222225</v>
      </c>
      <c r="M1036">
        <v>1467604804</v>
      </c>
      <c r="N1036" s="15">
        <f t="shared" si="84"/>
        <v>42555.166712962964</v>
      </c>
      <c r="O1036" t="b">
        <v>0</v>
      </c>
      <c r="P1036">
        <v>166</v>
      </c>
      <c r="Q1036" t="b">
        <v>1</v>
      </c>
      <c r="R1036" t="s">
        <v>8278</v>
      </c>
      <c r="S1036" s="11" t="s">
        <v>8341</v>
      </c>
      <c r="T1036" t="s">
        <v>8314</v>
      </c>
      <c r="U1036" s="9"/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4">
        <f t="shared" si="81"/>
        <v>108</v>
      </c>
      <c r="G1037" s="14">
        <f t="shared" si="82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 s="15">
        <f t="shared" si="83"/>
        <v>42046.641435185185</v>
      </c>
      <c r="M1037">
        <v>1421076220</v>
      </c>
      <c r="N1037" s="15">
        <f t="shared" si="84"/>
        <v>42016.641435185185</v>
      </c>
      <c r="O1037" t="b">
        <v>0</v>
      </c>
      <c r="P1037">
        <v>76</v>
      </c>
      <c r="Q1037" t="b">
        <v>1</v>
      </c>
      <c r="R1037" t="s">
        <v>8278</v>
      </c>
      <c r="S1037" s="11" t="s">
        <v>8341</v>
      </c>
      <c r="T1037" t="s">
        <v>8314</v>
      </c>
      <c r="U1037" s="9"/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4">
        <f t="shared" si="81"/>
        <v>112</v>
      </c>
      <c r="G1038" s="14">
        <f t="shared" si="82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 s="15">
        <f t="shared" si="83"/>
        <v>41281.333333333336</v>
      </c>
      <c r="M1038">
        <v>1354790790</v>
      </c>
      <c r="N1038" s="15">
        <f t="shared" si="84"/>
        <v>41249.448958333334</v>
      </c>
      <c r="O1038" t="b">
        <v>0</v>
      </c>
      <c r="P1038">
        <v>211</v>
      </c>
      <c r="Q1038" t="b">
        <v>1</v>
      </c>
      <c r="R1038" t="s">
        <v>8278</v>
      </c>
      <c r="S1038" s="11" t="s">
        <v>8341</v>
      </c>
      <c r="T1038" t="s">
        <v>8314</v>
      </c>
      <c r="U1038" s="9"/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4">
        <f t="shared" si="81"/>
        <v>102</v>
      </c>
      <c r="G1039" s="14">
        <f t="shared" si="82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 s="15">
        <f t="shared" si="83"/>
        <v>42142.208333333328</v>
      </c>
      <c r="M1039">
        <v>1429991062</v>
      </c>
      <c r="N1039" s="15">
        <f t="shared" si="84"/>
        <v>42119.822476851856</v>
      </c>
      <c r="O1039" t="b">
        <v>0</v>
      </c>
      <c r="P1039">
        <v>21</v>
      </c>
      <c r="Q1039" t="b">
        <v>1</v>
      </c>
      <c r="R1039" t="s">
        <v>8278</v>
      </c>
      <c r="S1039" s="11" t="s">
        <v>8341</v>
      </c>
      <c r="T1039" t="s">
        <v>8314</v>
      </c>
      <c r="U1039" s="9"/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4">
        <f t="shared" si="81"/>
        <v>145</v>
      </c>
      <c r="G1040" s="14">
        <f t="shared" si="82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 s="15">
        <f t="shared" si="83"/>
        <v>42448.190081018518</v>
      </c>
      <c r="M1040">
        <v>1455773623</v>
      </c>
      <c r="N1040" s="15">
        <f t="shared" si="84"/>
        <v>42418.231747685189</v>
      </c>
      <c r="O1040" t="b">
        <v>0</v>
      </c>
      <c r="P1040">
        <v>61</v>
      </c>
      <c r="Q1040" t="b">
        <v>1</v>
      </c>
      <c r="R1040" t="s">
        <v>8278</v>
      </c>
      <c r="S1040" s="11" t="s">
        <v>8341</v>
      </c>
      <c r="T1040" t="s">
        <v>8314</v>
      </c>
      <c r="U1040" s="9"/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4">
        <f t="shared" si="81"/>
        <v>128</v>
      </c>
      <c r="G1041" s="14">
        <f t="shared" si="82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 s="15">
        <f t="shared" si="83"/>
        <v>42717.332638888889</v>
      </c>
      <c r="M1041">
        <v>1479436646</v>
      </c>
      <c r="N1041" s="15">
        <f t="shared" si="84"/>
        <v>42692.109328703707</v>
      </c>
      <c r="O1041" t="b">
        <v>0</v>
      </c>
      <c r="P1041">
        <v>30</v>
      </c>
      <c r="Q1041" t="b">
        <v>1</v>
      </c>
      <c r="R1041" t="s">
        <v>8278</v>
      </c>
      <c r="S1041" s="11" t="s">
        <v>8341</v>
      </c>
      <c r="T1041" t="s">
        <v>8314</v>
      </c>
      <c r="U1041" s="9"/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4">
        <f t="shared" si="81"/>
        <v>0</v>
      </c>
      <c r="G1042" s="14">
        <f t="shared" ref="G1042:G1047" si="85">IFERROR(ROUND(E1042/P1042, 2), 0)</f>
        <v>250</v>
      </c>
      <c r="H1042" t="s">
        <v>8219</v>
      </c>
      <c r="I1042" t="s">
        <v>8223</v>
      </c>
      <c r="J1042" t="s">
        <v>8245</v>
      </c>
      <c r="K1042">
        <v>1472317209</v>
      </c>
      <c r="L1042" s="15">
        <f t="shared" si="83"/>
        <v>42609.708437499998</v>
      </c>
      <c r="M1042">
        <v>1469725209</v>
      </c>
      <c r="N1042" s="15">
        <f t="shared" si="84"/>
        <v>42579.708437499998</v>
      </c>
      <c r="O1042" t="b">
        <v>0</v>
      </c>
      <c r="P1042">
        <v>1</v>
      </c>
      <c r="Q1042" t="b">
        <v>0</v>
      </c>
      <c r="R1042" t="s">
        <v>8279</v>
      </c>
      <c r="S1042" s="11" t="s">
        <v>8342</v>
      </c>
      <c r="T1042" t="s">
        <v>8343</v>
      </c>
      <c r="U1042" s="9"/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4">
        <f t="shared" si="81"/>
        <v>0</v>
      </c>
      <c r="G1043" s="14">
        <f t="shared" si="85"/>
        <v>0</v>
      </c>
      <c r="H1043" t="s">
        <v>8219</v>
      </c>
      <c r="I1043" t="s">
        <v>8223</v>
      </c>
      <c r="J1043" t="s">
        <v>8245</v>
      </c>
      <c r="K1043">
        <v>1406769992</v>
      </c>
      <c r="L1043" s="15">
        <f t="shared" si="83"/>
        <v>41851.060092592597</v>
      </c>
      <c r="M1043">
        <v>1405041992</v>
      </c>
      <c r="N1043" s="15">
        <f t="shared" si="84"/>
        <v>41831.060092592597</v>
      </c>
      <c r="O1043" t="b">
        <v>0</v>
      </c>
      <c r="P1043">
        <v>0</v>
      </c>
      <c r="Q1043" t="b">
        <v>0</v>
      </c>
      <c r="R1043" t="s">
        <v>8279</v>
      </c>
      <c r="S1043" s="11" t="s">
        <v>8342</v>
      </c>
      <c r="T1043" t="s">
        <v>8343</v>
      </c>
      <c r="U1043" s="9"/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4">
        <f t="shared" si="81"/>
        <v>2</v>
      </c>
      <c r="G1044" s="14">
        <f t="shared" si="85"/>
        <v>10</v>
      </c>
      <c r="H1044" t="s">
        <v>8219</v>
      </c>
      <c r="I1044" t="s">
        <v>8223</v>
      </c>
      <c r="J1044" t="s">
        <v>8245</v>
      </c>
      <c r="K1044">
        <v>1410516000</v>
      </c>
      <c r="L1044" s="15">
        <f t="shared" si="83"/>
        <v>41894.416666666664</v>
      </c>
      <c r="M1044">
        <v>1406824948</v>
      </c>
      <c r="N1044" s="15">
        <f t="shared" si="84"/>
        <v>41851.696157407408</v>
      </c>
      <c r="O1044" t="b">
        <v>0</v>
      </c>
      <c r="P1044">
        <v>1</v>
      </c>
      <c r="Q1044" t="b">
        <v>0</v>
      </c>
      <c r="R1044" t="s">
        <v>8279</v>
      </c>
      <c r="S1044" s="11" t="s">
        <v>8342</v>
      </c>
      <c r="T1044" t="s">
        <v>8343</v>
      </c>
      <c r="U1044" s="9"/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4">
        <f t="shared" si="81"/>
        <v>9</v>
      </c>
      <c r="G1045" s="14">
        <f t="shared" si="85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 s="15">
        <f t="shared" si="83"/>
        <v>42144.252951388888</v>
      </c>
      <c r="M1045">
        <v>1429509855</v>
      </c>
      <c r="N1045" s="15">
        <f t="shared" si="84"/>
        <v>42114.252951388888</v>
      </c>
      <c r="O1045" t="b">
        <v>0</v>
      </c>
      <c r="P1045">
        <v>292</v>
      </c>
      <c r="Q1045" t="b">
        <v>0</v>
      </c>
      <c r="R1045" t="s">
        <v>8279</v>
      </c>
      <c r="S1045" s="11" t="s">
        <v>8342</v>
      </c>
      <c r="T1045" t="s">
        <v>8343</v>
      </c>
      <c r="U1045" s="9"/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4">
        <f t="shared" si="81"/>
        <v>0</v>
      </c>
      <c r="G1046" s="14">
        <f t="shared" si="85"/>
        <v>3</v>
      </c>
      <c r="H1046" t="s">
        <v>8219</v>
      </c>
      <c r="I1046" t="s">
        <v>8223</v>
      </c>
      <c r="J1046" t="s">
        <v>8245</v>
      </c>
      <c r="K1046">
        <v>1425587220</v>
      </c>
      <c r="L1046" s="15">
        <f t="shared" si="83"/>
        <v>42068.852083333331</v>
      </c>
      <c r="M1046">
        <v>1420668801</v>
      </c>
      <c r="N1046" s="15">
        <f t="shared" si="84"/>
        <v>42011.925937499997</v>
      </c>
      <c r="O1046" t="b">
        <v>0</v>
      </c>
      <c r="P1046">
        <v>2</v>
      </c>
      <c r="Q1046" t="b">
        <v>0</v>
      </c>
      <c r="R1046" t="s">
        <v>8279</v>
      </c>
      <c r="S1046" s="11" t="s">
        <v>8342</v>
      </c>
      <c r="T1046" t="s">
        <v>8343</v>
      </c>
      <c r="U1046" s="9"/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4">
        <f t="shared" si="81"/>
        <v>3</v>
      </c>
      <c r="G1047" s="14">
        <f t="shared" si="85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 s="15">
        <f t="shared" si="83"/>
        <v>41874.874421296299</v>
      </c>
      <c r="M1047">
        <v>1406235550</v>
      </c>
      <c r="N1047" s="15">
        <f t="shared" si="84"/>
        <v>41844.874421296299</v>
      </c>
      <c r="O1047" t="b">
        <v>0</v>
      </c>
      <c r="P1047">
        <v>8</v>
      </c>
      <c r="Q1047" t="b">
        <v>0</v>
      </c>
      <c r="R1047" t="s">
        <v>8279</v>
      </c>
      <c r="S1047" s="11" t="s">
        <v>8342</v>
      </c>
      <c r="T1047" t="s">
        <v>8343</v>
      </c>
      <c r="U1047" s="9"/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4">
        <f t="shared" si="81"/>
        <v>0</v>
      </c>
      <c r="G1048" s="14" t="e">
        <f t="shared" si="82"/>
        <v>#DIV/0!</v>
      </c>
      <c r="H1048" t="s">
        <v>8219</v>
      </c>
      <c r="I1048" t="s">
        <v>8235</v>
      </c>
      <c r="J1048" t="s">
        <v>8248</v>
      </c>
      <c r="K1048">
        <v>1451161560</v>
      </c>
      <c r="L1048" s="15">
        <f t="shared" si="83"/>
        <v>42364.851388888885</v>
      </c>
      <c r="M1048">
        <v>1447273560</v>
      </c>
      <c r="N1048" s="15">
        <f t="shared" si="84"/>
        <v>42319.851388888885</v>
      </c>
      <c r="O1048" t="b">
        <v>0</v>
      </c>
      <c r="P1048">
        <v>0</v>
      </c>
      <c r="Q1048" t="b">
        <v>0</v>
      </c>
      <c r="R1048" t="s">
        <v>8279</v>
      </c>
      <c r="S1048" s="11" t="s">
        <v>8342</v>
      </c>
      <c r="T1048" t="s">
        <v>8343</v>
      </c>
      <c r="U1048" s="9"/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4">
        <f t="shared" si="81"/>
        <v>0</v>
      </c>
      <c r="G1049" s="14">
        <f t="shared" ref="G1049:G1065" si="86">IFERROR(ROUND(E1049/P1049, 2), 0)</f>
        <v>1</v>
      </c>
      <c r="H1049" t="s">
        <v>8219</v>
      </c>
      <c r="I1049" t="s">
        <v>8223</v>
      </c>
      <c r="J1049" t="s">
        <v>8245</v>
      </c>
      <c r="K1049">
        <v>1415219915</v>
      </c>
      <c r="L1049" s="15">
        <f t="shared" si="83"/>
        <v>41948.860127314816</v>
      </c>
      <c r="M1049">
        <v>1412624315</v>
      </c>
      <c r="N1049" s="15">
        <f t="shared" si="84"/>
        <v>41918.818460648145</v>
      </c>
      <c r="O1049" t="b">
        <v>0</v>
      </c>
      <c r="P1049">
        <v>1</v>
      </c>
      <c r="Q1049" t="b">
        <v>0</v>
      </c>
      <c r="R1049" t="s">
        <v>8279</v>
      </c>
      <c r="S1049" s="11" t="s">
        <v>8342</v>
      </c>
      <c r="T1049" t="s">
        <v>8343</v>
      </c>
      <c r="U1049" s="9"/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4">
        <f t="shared" si="81"/>
        <v>1</v>
      </c>
      <c r="G1050" s="14">
        <f t="shared" si="86"/>
        <v>53</v>
      </c>
      <c r="H1050" t="s">
        <v>8219</v>
      </c>
      <c r="I1050" t="s">
        <v>8223</v>
      </c>
      <c r="J1050" t="s">
        <v>8245</v>
      </c>
      <c r="K1050">
        <v>1474766189</v>
      </c>
      <c r="L1050" s="15">
        <f t="shared" si="83"/>
        <v>42638.053113425922</v>
      </c>
      <c r="M1050">
        <v>1471310189</v>
      </c>
      <c r="N1050" s="15">
        <f t="shared" si="84"/>
        <v>42598.053113425922</v>
      </c>
      <c r="O1050" t="b">
        <v>0</v>
      </c>
      <c r="P1050">
        <v>4</v>
      </c>
      <c r="Q1050" t="b">
        <v>0</v>
      </c>
      <c r="R1050" t="s">
        <v>8279</v>
      </c>
      <c r="S1050" s="11" t="s">
        <v>8342</v>
      </c>
      <c r="T1050" t="s">
        <v>8343</v>
      </c>
      <c r="U1050" s="9"/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4">
        <f t="shared" si="81"/>
        <v>0</v>
      </c>
      <c r="G1051" s="14">
        <f t="shared" si="86"/>
        <v>0</v>
      </c>
      <c r="H1051" t="s">
        <v>8219</v>
      </c>
      <c r="I1051" t="s">
        <v>8223</v>
      </c>
      <c r="J1051" t="s">
        <v>8245</v>
      </c>
      <c r="K1051">
        <v>1455272445</v>
      </c>
      <c r="L1051" s="15">
        <f t="shared" si="83"/>
        <v>42412.431076388893</v>
      </c>
      <c r="M1051">
        <v>1452680445</v>
      </c>
      <c r="N1051" s="15">
        <f t="shared" si="84"/>
        <v>42382.431076388893</v>
      </c>
      <c r="O1051" t="b">
        <v>0</v>
      </c>
      <c r="P1051">
        <v>0</v>
      </c>
      <c r="Q1051" t="b">
        <v>0</v>
      </c>
      <c r="R1051" t="s">
        <v>8279</v>
      </c>
      <c r="S1051" s="11" t="s">
        <v>8342</v>
      </c>
      <c r="T1051" t="s">
        <v>8343</v>
      </c>
      <c r="U1051" s="9"/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4">
        <f t="shared" si="81"/>
        <v>0</v>
      </c>
      <c r="G1052" s="14">
        <f t="shared" si="86"/>
        <v>0</v>
      </c>
      <c r="H1052" t="s">
        <v>8219</v>
      </c>
      <c r="I1052" t="s">
        <v>8223</v>
      </c>
      <c r="J1052" t="s">
        <v>8245</v>
      </c>
      <c r="K1052">
        <v>1442257677</v>
      </c>
      <c r="L1052" s="15">
        <f t="shared" si="83"/>
        <v>42261.7971875</v>
      </c>
      <c r="M1052">
        <v>1439665677</v>
      </c>
      <c r="N1052" s="15">
        <f t="shared" si="84"/>
        <v>42231.7971875</v>
      </c>
      <c r="O1052" t="b">
        <v>0</v>
      </c>
      <c r="P1052">
        <v>0</v>
      </c>
      <c r="Q1052" t="b">
        <v>0</v>
      </c>
      <c r="R1052" t="s">
        <v>8279</v>
      </c>
      <c r="S1052" s="11" t="s">
        <v>8342</v>
      </c>
      <c r="T1052" t="s">
        <v>8343</v>
      </c>
      <c r="U1052" s="9"/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4">
        <f t="shared" si="81"/>
        <v>0</v>
      </c>
      <c r="G1053" s="14">
        <f t="shared" si="86"/>
        <v>0</v>
      </c>
      <c r="H1053" t="s">
        <v>8219</v>
      </c>
      <c r="I1053" t="s">
        <v>8223</v>
      </c>
      <c r="J1053" t="s">
        <v>8245</v>
      </c>
      <c r="K1053">
        <v>1409098825</v>
      </c>
      <c r="L1053" s="15">
        <f t="shared" si="83"/>
        <v>41878.014178240745</v>
      </c>
      <c r="M1053">
        <v>1406679625</v>
      </c>
      <c r="N1053" s="15">
        <f t="shared" si="84"/>
        <v>41850.014178240745</v>
      </c>
      <c r="O1053" t="b">
        <v>0</v>
      </c>
      <c r="P1053">
        <v>0</v>
      </c>
      <c r="Q1053" t="b">
        <v>0</v>
      </c>
      <c r="R1053" t="s">
        <v>8279</v>
      </c>
      <c r="S1053" s="11" t="s">
        <v>8342</v>
      </c>
      <c r="T1053" t="s">
        <v>8343</v>
      </c>
      <c r="U1053" s="9"/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4">
        <f t="shared" si="81"/>
        <v>0</v>
      </c>
      <c r="G1054" s="14">
        <f t="shared" si="86"/>
        <v>0</v>
      </c>
      <c r="H1054" t="s">
        <v>8219</v>
      </c>
      <c r="I1054" t="s">
        <v>8223</v>
      </c>
      <c r="J1054" t="s">
        <v>8245</v>
      </c>
      <c r="K1054">
        <v>1465243740</v>
      </c>
      <c r="L1054" s="15">
        <f t="shared" si="83"/>
        <v>42527.839583333334</v>
      </c>
      <c r="M1054">
        <v>1461438495</v>
      </c>
      <c r="N1054" s="15">
        <f t="shared" si="84"/>
        <v>42483.797395833331</v>
      </c>
      <c r="O1054" t="b">
        <v>0</v>
      </c>
      <c r="P1054">
        <v>0</v>
      </c>
      <c r="Q1054" t="b">
        <v>0</v>
      </c>
      <c r="R1054" t="s">
        <v>8279</v>
      </c>
      <c r="S1054" s="11" t="s">
        <v>8342</v>
      </c>
      <c r="T1054" t="s">
        <v>8343</v>
      </c>
      <c r="U1054" s="9"/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4">
        <f t="shared" si="81"/>
        <v>1</v>
      </c>
      <c r="G1055" s="14">
        <f t="shared" si="86"/>
        <v>15</v>
      </c>
      <c r="H1055" t="s">
        <v>8219</v>
      </c>
      <c r="I1055" t="s">
        <v>8223</v>
      </c>
      <c r="J1055" t="s">
        <v>8245</v>
      </c>
      <c r="K1055">
        <v>1488773332</v>
      </c>
      <c r="L1055" s="15">
        <f t="shared" si="83"/>
        <v>42800.172824074078</v>
      </c>
      <c r="M1055">
        <v>1486613332</v>
      </c>
      <c r="N1055" s="15">
        <f t="shared" si="84"/>
        <v>42775.172824074078</v>
      </c>
      <c r="O1055" t="b">
        <v>0</v>
      </c>
      <c r="P1055">
        <v>1</v>
      </c>
      <c r="Q1055" t="b">
        <v>0</v>
      </c>
      <c r="R1055" t="s">
        <v>8279</v>
      </c>
      <c r="S1055" s="11" t="s">
        <v>8342</v>
      </c>
      <c r="T1055" t="s">
        <v>8343</v>
      </c>
      <c r="U1055" s="9"/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4">
        <f t="shared" si="81"/>
        <v>0</v>
      </c>
      <c r="G1056" s="14">
        <f t="shared" si="86"/>
        <v>0</v>
      </c>
      <c r="H1056" t="s">
        <v>8219</v>
      </c>
      <c r="I1056" t="s">
        <v>8223</v>
      </c>
      <c r="J1056" t="s">
        <v>8245</v>
      </c>
      <c r="K1056">
        <v>1407708000</v>
      </c>
      <c r="L1056" s="15">
        <f t="shared" si="83"/>
        <v>41861.916666666664</v>
      </c>
      <c r="M1056">
        <v>1405110399</v>
      </c>
      <c r="N1056" s="15">
        <f t="shared" si="84"/>
        <v>41831.851840277777</v>
      </c>
      <c r="O1056" t="b">
        <v>0</v>
      </c>
      <c r="P1056">
        <v>0</v>
      </c>
      <c r="Q1056" t="b">
        <v>0</v>
      </c>
      <c r="R1056" t="s">
        <v>8279</v>
      </c>
      <c r="S1056" s="11" t="s">
        <v>8342</v>
      </c>
      <c r="T1056" t="s">
        <v>8343</v>
      </c>
      <c r="U1056" s="9"/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4">
        <f t="shared" si="81"/>
        <v>0</v>
      </c>
      <c r="G1057" s="14">
        <f t="shared" si="86"/>
        <v>0</v>
      </c>
      <c r="H1057" t="s">
        <v>8219</v>
      </c>
      <c r="I1057" t="s">
        <v>8223</v>
      </c>
      <c r="J1057" t="s">
        <v>8245</v>
      </c>
      <c r="K1057">
        <v>1457394545</v>
      </c>
      <c r="L1057" s="15">
        <f t="shared" si="83"/>
        <v>42436.992418981477</v>
      </c>
      <c r="M1057">
        <v>1454802545</v>
      </c>
      <c r="N1057" s="15">
        <f t="shared" si="84"/>
        <v>42406.992418981477</v>
      </c>
      <c r="O1057" t="b">
        <v>0</v>
      </c>
      <c r="P1057">
        <v>0</v>
      </c>
      <c r="Q1057" t="b">
        <v>0</v>
      </c>
      <c r="R1057" t="s">
        <v>8279</v>
      </c>
      <c r="S1057" s="11" t="s">
        <v>8342</v>
      </c>
      <c r="T1057" t="s">
        <v>8343</v>
      </c>
      <c r="U1057" s="9"/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4">
        <f t="shared" si="81"/>
        <v>0</v>
      </c>
      <c r="G1058" s="14">
        <f t="shared" si="86"/>
        <v>0</v>
      </c>
      <c r="H1058" t="s">
        <v>8219</v>
      </c>
      <c r="I1058" t="s">
        <v>8223</v>
      </c>
      <c r="J1058" t="s">
        <v>8245</v>
      </c>
      <c r="K1058">
        <v>1429892177</v>
      </c>
      <c r="L1058" s="15">
        <f t="shared" si="83"/>
        <v>42118.677974537044</v>
      </c>
      <c r="M1058">
        <v>1424711777</v>
      </c>
      <c r="N1058" s="15">
        <f t="shared" si="84"/>
        <v>42058.719641203701</v>
      </c>
      <c r="O1058" t="b">
        <v>0</v>
      </c>
      <c r="P1058">
        <v>0</v>
      </c>
      <c r="Q1058" t="b">
        <v>0</v>
      </c>
      <c r="R1058" t="s">
        <v>8279</v>
      </c>
      <c r="S1058" s="11" t="s">
        <v>8342</v>
      </c>
      <c r="T1058" t="s">
        <v>8343</v>
      </c>
      <c r="U1058" s="9"/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4">
        <f t="shared" si="81"/>
        <v>0</v>
      </c>
      <c r="G1059" s="14">
        <f t="shared" si="86"/>
        <v>0</v>
      </c>
      <c r="H1059" t="s">
        <v>8219</v>
      </c>
      <c r="I1059" t="s">
        <v>8223</v>
      </c>
      <c r="J1059" t="s">
        <v>8245</v>
      </c>
      <c r="K1059">
        <v>1480888483</v>
      </c>
      <c r="L1059" s="15">
        <f t="shared" si="83"/>
        <v>42708.912997685184</v>
      </c>
      <c r="M1059">
        <v>1478292883</v>
      </c>
      <c r="N1059" s="15">
        <f t="shared" si="84"/>
        <v>42678.871331018512</v>
      </c>
      <c r="O1059" t="b">
        <v>0</v>
      </c>
      <c r="P1059">
        <v>0</v>
      </c>
      <c r="Q1059" t="b">
        <v>0</v>
      </c>
      <c r="R1059" t="s">
        <v>8279</v>
      </c>
      <c r="S1059" s="11" t="s">
        <v>8342</v>
      </c>
      <c r="T1059" t="s">
        <v>8343</v>
      </c>
      <c r="U1059" s="9"/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4">
        <f t="shared" si="81"/>
        <v>0</v>
      </c>
      <c r="G1060" s="14">
        <f t="shared" si="86"/>
        <v>0</v>
      </c>
      <c r="H1060" t="s">
        <v>8219</v>
      </c>
      <c r="I1060" t="s">
        <v>8223</v>
      </c>
      <c r="J1060" t="s">
        <v>8245</v>
      </c>
      <c r="K1060">
        <v>1427328000</v>
      </c>
      <c r="L1060" s="15">
        <f t="shared" si="83"/>
        <v>42089</v>
      </c>
      <c r="M1060">
        <v>1423777043</v>
      </c>
      <c r="N1060" s="15">
        <f t="shared" si="84"/>
        <v>42047.900960648149</v>
      </c>
      <c r="O1060" t="b">
        <v>0</v>
      </c>
      <c r="P1060">
        <v>0</v>
      </c>
      <c r="Q1060" t="b">
        <v>0</v>
      </c>
      <c r="R1060" t="s">
        <v>8279</v>
      </c>
      <c r="S1060" s="11" t="s">
        <v>8342</v>
      </c>
      <c r="T1060" t="s">
        <v>8343</v>
      </c>
      <c r="U1060" s="9"/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4">
        <f t="shared" si="81"/>
        <v>0</v>
      </c>
      <c r="G1061" s="14">
        <f t="shared" si="86"/>
        <v>0</v>
      </c>
      <c r="H1061" t="s">
        <v>8219</v>
      </c>
      <c r="I1061" t="s">
        <v>8223</v>
      </c>
      <c r="J1061" t="s">
        <v>8245</v>
      </c>
      <c r="K1061">
        <v>1426269456</v>
      </c>
      <c r="L1061" s="15">
        <f t="shared" si="83"/>
        <v>42076.748333333337</v>
      </c>
      <c r="M1061">
        <v>1423681056</v>
      </c>
      <c r="N1061" s="15">
        <f t="shared" si="84"/>
        <v>42046.79</v>
      </c>
      <c r="O1061" t="b">
        <v>0</v>
      </c>
      <c r="P1061">
        <v>0</v>
      </c>
      <c r="Q1061" t="b">
        <v>0</v>
      </c>
      <c r="R1061" t="s">
        <v>8279</v>
      </c>
      <c r="S1061" s="11" t="s">
        <v>8342</v>
      </c>
      <c r="T1061" t="s">
        <v>8343</v>
      </c>
      <c r="U1061" s="9"/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4">
        <f t="shared" si="81"/>
        <v>1</v>
      </c>
      <c r="G1062" s="14">
        <f t="shared" si="86"/>
        <v>50</v>
      </c>
      <c r="H1062" t="s">
        <v>8219</v>
      </c>
      <c r="I1062" t="s">
        <v>8223</v>
      </c>
      <c r="J1062" t="s">
        <v>8245</v>
      </c>
      <c r="K1062">
        <v>1429134893</v>
      </c>
      <c r="L1062" s="15">
        <f t="shared" si="83"/>
        <v>42109.913113425922</v>
      </c>
      <c r="M1062">
        <v>1426542893</v>
      </c>
      <c r="N1062" s="15">
        <f t="shared" si="84"/>
        <v>42079.913113425922</v>
      </c>
      <c r="O1062" t="b">
        <v>0</v>
      </c>
      <c r="P1062">
        <v>1</v>
      </c>
      <c r="Q1062" t="b">
        <v>0</v>
      </c>
      <c r="R1062" t="s">
        <v>8279</v>
      </c>
      <c r="S1062" s="11" t="s">
        <v>8342</v>
      </c>
      <c r="T1062" t="s">
        <v>8343</v>
      </c>
      <c r="U1062" s="9"/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4">
        <f t="shared" si="81"/>
        <v>0</v>
      </c>
      <c r="G1063" s="14">
        <f t="shared" si="86"/>
        <v>0</v>
      </c>
      <c r="H1063" t="s">
        <v>8219</v>
      </c>
      <c r="I1063" t="s">
        <v>8223</v>
      </c>
      <c r="J1063" t="s">
        <v>8245</v>
      </c>
      <c r="K1063">
        <v>1462150800</v>
      </c>
      <c r="L1063" s="15">
        <f t="shared" si="83"/>
        <v>42492.041666666672</v>
      </c>
      <c r="M1063">
        <v>1456987108</v>
      </c>
      <c r="N1063" s="15">
        <f t="shared" si="84"/>
        <v>42432.276712962965</v>
      </c>
      <c r="O1063" t="b">
        <v>0</v>
      </c>
      <c r="P1063">
        <v>0</v>
      </c>
      <c r="Q1063" t="b">
        <v>0</v>
      </c>
      <c r="R1063" t="s">
        <v>8279</v>
      </c>
      <c r="S1063" s="11" t="s">
        <v>8342</v>
      </c>
      <c r="T1063" t="s">
        <v>8343</v>
      </c>
      <c r="U1063" s="9"/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4">
        <f t="shared" si="81"/>
        <v>95</v>
      </c>
      <c r="G1064" s="14">
        <f t="shared" si="86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 s="15">
        <f t="shared" si="83"/>
        <v>42563.807187500002</v>
      </c>
      <c r="M1064">
        <v>1467746541</v>
      </c>
      <c r="N1064" s="15">
        <f t="shared" si="84"/>
        <v>42556.807187500002</v>
      </c>
      <c r="O1064" t="b">
        <v>0</v>
      </c>
      <c r="P1064">
        <v>4</v>
      </c>
      <c r="Q1064" t="b">
        <v>0</v>
      </c>
      <c r="R1064" t="s">
        <v>8279</v>
      </c>
      <c r="S1064" s="11" t="s">
        <v>8342</v>
      </c>
      <c r="T1064" t="s">
        <v>8343</v>
      </c>
      <c r="U1064" s="9"/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4">
        <f t="shared" si="81"/>
        <v>0</v>
      </c>
      <c r="G1065" s="14">
        <f t="shared" si="86"/>
        <v>0</v>
      </c>
      <c r="H1065" t="s">
        <v>8219</v>
      </c>
      <c r="I1065" t="s">
        <v>8223</v>
      </c>
      <c r="J1065" t="s">
        <v>8245</v>
      </c>
      <c r="K1065">
        <v>1472604262</v>
      </c>
      <c r="L1065" s="15">
        <f t="shared" si="83"/>
        <v>42613.030810185184</v>
      </c>
      <c r="M1065">
        <v>1470012262</v>
      </c>
      <c r="N1065" s="15">
        <f t="shared" si="84"/>
        <v>42583.030810185184</v>
      </c>
      <c r="O1065" t="b">
        <v>0</v>
      </c>
      <c r="P1065">
        <v>0</v>
      </c>
      <c r="Q1065" t="b">
        <v>0</v>
      </c>
      <c r="R1065" t="s">
        <v>8279</v>
      </c>
      <c r="S1065" s="11" t="s">
        <v>8342</v>
      </c>
      <c r="T1065" t="s">
        <v>8343</v>
      </c>
      <c r="U1065" s="9"/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4">
        <f t="shared" si="81"/>
        <v>9</v>
      </c>
      <c r="G1066" s="14">
        <f t="shared" si="82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 s="15">
        <f t="shared" si="83"/>
        <v>41462.228043981479</v>
      </c>
      <c r="M1066">
        <v>1369286903</v>
      </c>
      <c r="N1066" s="15">
        <f t="shared" si="84"/>
        <v>41417.228043981479</v>
      </c>
      <c r="O1066" t="b">
        <v>0</v>
      </c>
      <c r="P1066">
        <v>123</v>
      </c>
      <c r="Q1066" t="b">
        <v>0</v>
      </c>
      <c r="R1066" t="s">
        <v>8280</v>
      </c>
      <c r="S1066" s="11" t="s">
        <v>8344</v>
      </c>
      <c r="T1066" t="s">
        <v>8315</v>
      </c>
      <c r="U1066" s="9"/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4">
        <f t="shared" si="81"/>
        <v>3</v>
      </c>
      <c r="G1067" s="14">
        <f t="shared" si="82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 s="15">
        <f t="shared" si="83"/>
        <v>41689.381041666667</v>
      </c>
      <c r="M1067">
        <v>1390381722</v>
      </c>
      <c r="N1067" s="15">
        <f t="shared" si="84"/>
        <v>41661.381041666667</v>
      </c>
      <c r="O1067" t="b">
        <v>0</v>
      </c>
      <c r="P1067">
        <v>5</v>
      </c>
      <c r="Q1067" t="b">
        <v>0</v>
      </c>
      <c r="R1067" t="s">
        <v>8280</v>
      </c>
      <c r="S1067" s="11" t="s">
        <v>8344</v>
      </c>
      <c r="T1067" t="s">
        <v>8315</v>
      </c>
      <c r="U1067" s="9"/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4">
        <f t="shared" si="81"/>
        <v>3</v>
      </c>
      <c r="G1068" s="14">
        <f t="shared" si="82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 s="15">
        <f t="shared" si="83"/>
        <v>41490.962754629632</v>
      </c>
      <c r="M1068">
        <v>1371769582</v>
      </c>
      <c r="N1068" s="15">
        <f t="shared" si="84"/>
        <v>41445.962754629632</v>
      </c>
      <c r="O1068" t="b">
        <v>0</v>
      </c>
      <c r="P1068">
        <v>148</v>
      </c>
      <c r="Q1068" t="b">
        <v>0</v>
      </c>
      <c r="R1068" t="s">
        <v>8280</v>
      </c>
      <c r="S1068" s="11" t="s">
        <v>8344</v>
      </c>
      <c r="T1068" t="s">
        <v>8315</v>
      </c>
      <c r="U1068" s="9"/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4">
        <f t="shared" si="81"/>
        <v>26</v>
      </c>
      <c r="G1069" s="14">
        <f t="shared" si="82"/>
        <v>13</v>
      </c>
      <c r="H1069" t="s">
        <v>8220</v>
      </c>
      <c r="I1069" t="s">
        <v>8223</v>
      </c>
      <c r="J1069" t="s">
        <v>8245</v>
      </c>
      <c r="K1069">
        <v>1387657931</v>
      </c>
      <c r="L1069" s="15">
        <f t="shared" si="83"/>
        <v>41629.855682870373</v>
      </c>
      <c r="M1069">
        <v>1385065931</v>
      </c>
      <c r="N1069" s="15">
        <f t="shared" si="84"/>
        <v>41599.855682870373</v>
      </c>
      <c r="O1069" t="b">
        <v>0</v>
      </c>
      <c r="P1069">
        <v>10</v>
      </c>
      <c r="Q1069" t="b">
        <v>0</v>
      </c>
      <c r="R1069" t="s">
        <v>8280</v>
      </c>
      <c r="S1069" s="11" t="s">
        <v>8344</v>
      </c>
      <c r="T1069" t="s">
        <v>8315</v>
      </c>
      <c r="U1069" s="9"/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4">
        <f t="shared" si="81"/>
        <v>0</v>
      </c>
      <c r="G1070" s="14">
        <f t="shared" si="82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 s="15">
        <f t="shared" si="83"/>
        <v>42470.329444444447</v>
      </c>
      <c r="M1070">
        <v>1457686464</v>
      </c>
      <c r="N1070" s="15">
        <f t="shared" si="84"/>
        <v>42440.371111111104</v>
      </c>
      <c r="O1070" t="b">
        <v>0</v>
      </c>
      <c r="P1070">
        <v>4</v>
      </c>
      <c r="Q1070" t="b">
        <v>0</v>
      </c>
      <c r="R1070" t="s">
        <v>8280</v>
      </c>
      <c r="S1070" s="11" t="s">
        <v>8344</v>
      </c>
      <c r="T1070" t="s">
        <v>8315</v>
      </c>
      <c r="U1070" s="9"/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4">
        <f t="shared" si="81"/>
        <v>39</v>
      </c>
      <c r="G1071" s="14">
        <f t="shared" si="82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 s="15">
        <f t="shared" si="83"/>
        <v>41604.271516203706</v>
      </c>
      <c r="M1071">
        <v>1382679059</v>
      </c>
      <c r="N1071" s="15">
        <f t="shared" si="84"/>
        <v>41572.229849537034</v>
      </c>
      <c r="O1071" t="b">
        <v>0</v>
      </c>
      <c r="P1071">
        <v>21</v>
      </c>
      <c r="Q1071" t="b">
        <v>0</v>
      </c>
      <c r="R1071" t="s">
        <v>8280</v>
      </c>
      <c r="S1071" s="11" t="s">
        <v>8344</v>
      </c>
      <c r="T1071" t="s">
        <v>8315</v>
      </c>
      <c r="U1071" s="9"/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4">
        <f t="shared" si="81"/>
        <v>1</v>
      </c>
      <c r="G1072" s="14">
        <f t="shared" si="82"/>
        <v>35</v>
      </c>
      <c r="H1072" t="s">
        <v>8220</v>
      </c>
      <c r="I1072" t="s">
        <v>8223</v>
      </c>
      <c r="J1072" t="s">
        <v>8245</v>
      </c>
      <c r="K1072">
        <v>1349050622</v>
      </c>
      <c r="L1072" s="15">
        <f t="shared" si="83"/>
        <v>41183.011828703704</v>
      </c>
      <c r="M1072">
        <v>1347322622</v>
      </c>
      <c r="N1072" s="15">
        <f t="shared" si="84"/>
        <v>41163.011828703704</v>
      </c>
      <c r="O1072" t="b">
        <v>0</v>
      </c>
      <c r="P1072">
        <v>2</v>
      </c>
      <c r="Q1072" t="b">
        <v>0</v>
      </c>
      <c r="R1072" t="s">
        <v>8280</v>
      </c>
      <c r="S1072" s="11" t="s">
        <v>8344</v>
      </c>
      <c r="T1072" t="s">
        <v>8315</v>
      </c>
      <c r="U1072" s="9"/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4">
        <f t="shared" si="81"/>
        <v>0</v>
      </c>
      <c r="G1073" s="14" t="e">
        <f t="shared" si="82"/>
        <v>#DIV/0!</v>
      </c>
      <c r="H1073" t="s">
        <v>8220</v>
      </c>
      <c r="I1073" t="s">
        <v>8233</v>
      </c>
      <c r="J1073" t="s">
        <v>8253</v>
      </c>
      <c r="K1073">
        <v>1447787093</v>
      </c>
      <c r="L1073" s="15">
        <f t="shared" si="83"/>
        <v>42325.795057870375</v>
      </c>
      <c r="M1073">
        <v>1445191493</v>
      </c>
      <c r="N1073" s="15">
        <f t="shared" si="84"/>
        <v>42295.753391203703</v>
      </c>
      <c r="O1073" t="b">
        <v>0</v>
      </c>
      <c r="P1073">
        <v>0</v>
      </c>
      <c r="Q1073" t="b">
        <v>0</v>
      </c>
      <c r="R1073" t="s">
        <v>8280</v>
      </c>
      <c r="S1073" s="11" t="s">
        <v>8344</v>
      </c>
      <c r="T1073" t="s">
        <v>8315</v>
      </c>
      <c r="U1073" s="9"/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4">
        <f t="shared" si="81"/>
        <v>0</v>
      </c>
      <c r="G1074" s="14">
        <f t="shared" si="82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 s="15">
        <f t="shared" si="83"/>
        <v>41675.832141203704</v>
      </c>
      <c r="M1074">
        <v>1389038297</v>
      </c>
      <c r="N1074" s="15">
        <f t="shared" si="84"/>
        <v>41645.832141203704</v>
      </c>
      <c r="O1074" t="b">
        <v>0</v>
      </c>
      <c r="P1074">
        <v>4</v>
      </c>
      <c r="Q1074" t="b">
        <v>0</v>
      </c>
      <c r="R1074" t="s">
        <v>8280</v>
      </c>
      <c r="S1074" s="11" t="s">
        <v>8344</v>
      </c>
      <c r="T1074" t="s">
        <v>8315</v>
      </c>
      <c r="U1074" s="9"/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4">
        <f t="shared" si="81"/>
        <v>1</v>
      </c>
      <c r="G1075" s="14">
        <f t="shared" si="82"/>
        <v>10</v>
      </c>
      <c r="H1075" t="s">
        <v>8220</v>
      </c>
      <c r="I1075" t="s">
        <v>8223</v>
      </c>
      <c r="J1075" t="s">
        <v>8245</v>
      </c>
      <c r="K1075">
        <v>1318806541</v>
      </c>
      <c r="L1075" s="15">
        <f t="shared" si="83"/>
        <v>40832.964594907404</v>
      </c>
      <c r="M1075">
        <v>1316214541</v>
      </c>
      <c r="N1075" s="15">
        <f t="shared" si="84"/>
        <v>40802.964594907404</v>
      </c>
      <c r="O1075" t="b">
        <v>0</v>
      </c>
      <c r="P1075">
        <v>1</v>
      </c>
      <c r="Q1075" t="b">
        <v>0</v>
      </c>
      <c r="R1075" t="s">
        <v>8280</v>
      </c>
      <c r="S1075" s="11" t="s">
        <v>8344</v>
      </c>
      <c r="T1075" t="s">
        <v>8315</v>
      </c>
      <c r="U1075" s="9"/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4">
        <f t="shared" si="81"/>
        <v>6</v>
      </c>
      <c r="G1076" s="14">
        <f t="shared" si="82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 s="15">
        <f t="shared" si="83"/>
        <v>41643.172974537039</v>
      </c>
      <c r="M1076">
        <v>1386216545</v>
      </c>
      <c r="N1076" s="15">
        <f t="shared" si="84"/>
        <v>41613.172974537039</v>
      </c>
      <c r="O1076" t="b">
        <v>0</v>
      </c>
      <c r="P1076">
        <v>30</v>
      </c>
      <c r="Q1076" t="b">
        <v>0</v>
      </c>
      <c r="R1076" t="s">
        <v>8280</v>
      </c>
      <c r="S1076" s="11" t="s">
        <v>8344</v>
      </c>
      <c r="T1076" t="s">
        <v>8315</v>
      </c>
      <c r="U1076" s="9"/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4">
        <f t="shared" si="81"/>
        <v>5</v>
      </c>
      <c r="G1077" s="14">
        <f t="shared" si="82"/>
        <v>15</v>
      </c>
      <c r="H1077" t="s">
        <v>8220</v>
      </c>
      <c r="I1077" t="s">
        <v>8223</v>
      </c>
      <c r="J1077" t="s">
        <v>8245</v>
      </c>
      <c r="K1077">
        <v>1336340516</v>
      </c>
      <c r="L1077" s="15">
        <f t="shared" si="83"/>
        <v>41035.904120370367</v>
      </c>
      <c r="M1077">
        <v>1333748516</v>
      </c>
      <c r="N1077" s="15">
        <f t="shared" si="84"/>
        <v>41005.904120370367</v>
      </c>
      <c r="O1077" t="b">
        <v>0</v>
      </c>
      <c r="P1077">
        <v>3</v>
      </c>
      <c r="Q1077" t="b">
        <v>0</v>
      </c>
      <c r="R1077" t="s">
        <v>8280</v>
      </c>
      <c r="S1077" s="11" t="s">
        <v>8344</v>
      </c>
      <c r="T1077" t="s">
        <v>8315</v>
      </c>
      <c r="U1077" s="9"/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4">
        <f t="shared" si="81"/>
        <v>63</v>
      </c>
      <c r="G1078" s="14">
        <f t="shared" si="82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 s="15">
        <f t="shared" si="83"/>
        <v>41893.377893518518</v>
      </c>
      <c r="M1078">
        <v>1405674250</v>
      </c>
      <c r="N1078" s="15">
        <f t="shared" si="84"/>
        <v>41838.377893518518</v>
      </c>
      <c r="O1078" t="b">
        <v>0</v>
      </c>
      <c r="P1078">
        <v>975</v>
      </c>
      <c r="Q1078" t="b">
        <v>0</v>
      </c>
      <c r="R1078" t="s">
        <v>8280</v>
      </c>
      <c r="S1078" s="11" t="s">
        <v>8344</v>
      </c>
      <c r="T1078" t="s">
        <v>8315</v>
      </c>
      <c r="U1078" s="9"/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4">
        <f t="shared" si="81"/>
        <v>29</v>
      </c>
      <c r="G1079" s="14">
        <f t="shared" si="82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 s="15">
        <f t="shared" si="83"/>
        <v>42383.16679398148</v>
      </c>
      <c r="M1079">
        <v>1450152011</v>
      </c>
      <c r="N1079" s="15">
        <f t="shared" si="84"/>
        <v>42353.16679398148</v>
      </c>
      <c r="O1079" t="b">
        <v>0</v>
      </c>
      <c r="P1079">
        <v>167</v>
      </c>
      <c r="Q1079" t="b">
        <v>0</v>
      </c>
      <c r="R1079" t="s">
        <v>8280</v>
      </c>
      <c r="S1079" s="11" t="s">
        <v>8344</v>
      </c>
      <c r="T1079" t="s">
        <v>8315</v>
      </c>
      <c r="U1079" s="9"/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4">
        <f t="shared" si="81"/>
        <v>8</v>
      </c>
      <c r="G1080" s="14">
        <f t="shared" si="82"/>
        <v>9</v>
      </c>
      <c r="H1080" t="s">
        <v>8220</v>
      </c>
      <c r="I1080" t="s">
        <v>8223</v>
      </c>
      <c r="J1080" t="s">
        <v>8245</v>
      </c>
      <c r="K1080">
        <v>1311309721</v>
      </c>
      <c r="L1080" s="15">
        <f t="shared" si="83"/>
        <v>40746.195844907408</v>
      </c>
      <c r="M1080">
        <v>1307421721</v>
      </c>
      <c r="N1080" s="15">
        <f t="shared" si="84"/>
        <v>40701.195844907408</v>
      </c>
      <c r="O1080" t="b">
        <v>0</v>
      </c>
      <c r="P1080">
        <v>5</v>
      </c>
      <c r="Q1080" t="b">
        <v>0</v>
      </c>
      <c r="R1080" t="s">
        <v>8280</v>
      </c>
      <c r="S1080" s="11" t="s">
        <v>8344</v>
      </c>
      <c r="T1080" t="s">
        <v>8315</v>
      </c>
      <c r="U1080" s="9"/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4">
        <f t="shared" si="81"/>
        <v>3</v>
      </c>
      <c r="G1081" s="14">
        <f t="shared" si="82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 s="15">
        <f t="shared" si="83"/>
        <v>42504.566388888896</v>
      </c>
      <c r="M1081">
        <v>1461072936</v>
      </c>
      <c r="N1081" s="15">
        <f t="shared" si="84"/>
        <v>42479.566388888896</v>
      </c>
      <c r="O1081" t="b">
        <v>0</v>
      </c>
      <c r="P1081">
        <v>18</v>
      </c>
      <c r="Q1081" t="b">
        <v>0</v>
      </c>
      <c r="R1081" t="s">
        <v>8280</v>
      </c>
      <c r="S1081" s="11" t="s">
        <v>8344</v>
      </c>
      <c r="T1081" t="s">
        <v>8315</v>
      </c>
      <c r="U1081" s="9"/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4">
        <f t="shared" si="81"/>
        <v>9</v>
      </c>
      <c r="G1082" s="14">
        <f t="shared" si="82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 s="15">
        <f t="shared" si="83"/>
        <v>41770.138113425928</v>
      </c>
      <c r="M1082">
        <v>1397186333</v>
      </c>
      <c r="N1082" s="15">
        <f t="shared" si="84"/>
        <v>41740.138113425928</v>
      </c>
      <c r="O1082" t="b">
        <v>0</v>
      </c>
      <c r="P1082">
        <v>98</v>
      </c>
      <c r="Q1082" t="b">
        <v>0</v>
      </c>
      <c r="R1082" t="s">
        <v>8280</v>
      </c>
      <c r="S1082" s="11" t="s">
        <v>8344</v>
      </c>
      <c r="T1082" t="s">
        <v>8315</v>
      </c>
      <c r="U1082" s="9"/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4">
        <f t="shared" si="81"/>
        <v>0</v>
      </c>
      <c r="G1083" s="14">
        <f t="shared" si="82"/>
        <v>3</v>
      </c>
      <c r="H1083" t="s">
        <v>8220</v>
      </c>
      <c r="I1083" t="s">
        <v>8223</v>
      </c>
      <c r="J1083" t="s">
        <v>8245</v>
      </c>
      <c r="K1083">
        <v>1422483292</v>
      </c>
      <c r="L1083" s="15">
        <f t="shared" si="83"/>
        <v>42032.926990740743</v>
      </c>
      <c r="M1083">
        <v>1419891292</v>
      </c>
      <c r="N1083" s="15">
        <f t="shared" si="84"/>
        <v>42002.926990740743</v>
      </c>
      <c r="O1083" t="b">
        <v>0</v>
      </c>
      <c r="P1083">
        <v>4</v>
      </c>
      <c r="Q1083" t="b">
        <v>0</v>
      </c>
      <c r="R1083" t="s">
        <v>8280</v>
      </c>
      <c r="S1083" s="11" t="s">
        <v>8344</v>
      </c>
      <c r="T1083" t="s">
        <v>8315</v>
      </c>
      <c r="U1083" s="9"/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4">
        <f t="shared" si="81"/>
        <v>1</v>
      </c>
      <c r="G1084" s="14">
        <f t="shared" si="82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 s="15">
        <f t="shared" si="83"/>
        <v>41131.906111111115</v>
      </c>
      <c r="M1084">
        <v>1342043088</v>
      </c>
      <c r="N1084" s="15">
        <f t="shared" si="84"/>
        <v>41101.906111111115</v>
      </c>
      <c r="O1084" t="b">
        <v>0</v>
      </c>
      <c r="P1084">
        <v>3</v>
      </c>
      <c r="Q1084" t="b">
        <v>0</v>
      </c>
      <c r="R1084" t="s">
        <v>8280</v>
      </c>
      <c r="S1084" s="11" t="s">
        <v>8344</v>
      </c>
      <c r="T1084" t="s">
        <v>8315</v>
      </c>
      <c r="U1084" s="9"/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4">
        <f t="shared" si="81"/>
        <v>1</v>
      </c>
      <c r="G1085" s="14">
        <f t="shared" si="82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 s="15">
        <f t="shared" si="83"/>
        <v>41853.659525462965</v>
      </c>
      <c r="M1085">
        <v>1401810583</v>
      </c>
      <c r="N1085" s="15">
        <f t="shared" si="84"/>
        <v>41793.659525462965</v>
      </c>
      <c r="O1085" t="b">
        <v>0</v>
      </c>
      <c r="P1085">
        <v>1</v>
      </c>
      <c r="Q1085" t="b">
        <v>0</v>
      </c>
      <c r="R1085" t="s">
        <v>8280</v>
      </c>
      <c r="S1085" s="11" t="s">
        <v>8344</v>
      </c>
      <c r="T1085" t="s">
        <v>8315</v>
      </c>
      <c r="U1085" s="9"/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4">
        <f t="shared" si="81"/>
        <v>0</v>
      </c>
      <c r="G1086" s="14" t="e">
        <f t="shared" si="82"/>
        <v>#DIV/0!</v>
      </c>
      <c r="H1086" t="s">
        <v>8220</v>
      </c>
      <c r="I1086" t="s">
        <v>8223</v>
      </c>
      <c r="J1086" t="s">
        <v>8245</v>
      </c>
      <c r="K1086">
        <v>1407534804</v>
      </c>
      <c r="L1086" s="15">
        <f t="shared" si="83"/>
        <v>41859.912083333329</v>
      </c>
      <c r="M1086">
        <v>1404942804</v>
      </c>
      <c r="N1086" s="15">
        <f t="shared" si="84"/>
        <v>41829.912083333329</v>
      </c>
      <c r="O1086" t="b">
        <v>0</v>
      </c>
      <c r="P1086">
        <v>0</v>
      </c>
      <c r="Q1086" t="b">
        <v>0</v>
      </c>
      <c r="R1086" t="s">
        <v>8280</v>
      </c>
      <c r="S1086" s="11" t="s">
        <v>8344</v>
      </c>
      <c r="T1086" t="s">
        <v>8315</v>
      </c>
      <c r="U1086" s="9"/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4">
        <f t="shared" si="81"/>
        <v>3</v>
      </c>
      <c r="G1087" s="14">
        <f t="shared" si="82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 s="15">
        <f t="shared" si="83"/>
        <v>42443.629340277781</v>
      </c>
      <c r="M1087">
        <v>1455379575</v>
      </c>
      <c r="N1087" s="15">
        <f t="shared" si="84"/>
        <v>42413.671006944445</v>
      </c>
      <c r="O1087" t="b">
        <v>0</v>
      </c>
      <c r="P1087">
        <v>9</v>
      </c>
      <c r="Q1087" t="b">
        <v>0</v>
      </c>
      <c r="R1087" t="s">
        <v>8280</v>
      </c>
      <c r="S1087" s="11" t="s">
        <v>8344</v>
      </c>
      <c r="T1087" t="s">
        <v>8315</v>
      </c>
      <c r="U1087" s="9"/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4">
        <f t="shared" si="81"/>
        <v>0</v>
      </c>
      <c r="G1088" s="14">
        <f t="shared" si="82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 s="15">
        <f t="shared" si="83"/>
        <v>41875.866793981484</v>
      </c>
      <c r="M1088">
        <v>1406321291</v>
      </c>
      <c r="N1088" s="15">
        <f t="shared" si="84"/>
        <v>41845.866793981484</v>
      </c>
      <c r="O1088" t="b">
        <v>0</v>
      </c>
      <c r="P1088">
        <v>2</v>
      </c>
      <c r="Q1088" t="b">
        <v>0</v>
      </c>
      <c r="R1088" t="s">
        <v>8280</v>
      </c>
      <c r="S1088" s="11" t="s">
        <v>8344</v>
      </c>
      <c r="T1088" t="s">
        <v>8315</v>
      </c>
      <c r="U1088" s="9"/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4">
        <f t="shared" si="81"/>
        <v>0</v>
      </c>
      <c r="G1089" s="14" t="e">
        <f t="shared" si="82"/>
        <v>#DIV/0!</v>
      </c>
      <c r="H1089" t="s">
        <v>8220</v>
      </c>
      <c r="I1089" t="s">
        <v>8223</v>
      </c>
      <c r="J1089" t="s">
        <v>8245</v>
      </c>
      <c r="K1089">
        <v>1402852087</v>
      </c>
      <c r="L1089" s="15">
        <f t="shared" si="83"/>
        <v>41805.713969907411</v>
      </c>
      <c r="M1089">
        <v>1400260087</v>
      </c>
      <c r="N1089" s="15">
        <f t="shared" si="84"/>
        <v>41775.713969907411</v>
      </c>
      <c r="O1089" t="b">
        <v>0</v>
      </c>
      <c r="P1089">
        <v>0</v>
      </c>
      <c r="Q1089" t="b">
        <v>0</v>
      </c>
      <c r="R1089" t="s">
        <v>8280</v>
      </c>
      <c r="S1089" s="11" t="s">
        <v>8344</v>
      </c>
      <c r="T1089" t="s">
        <v>8315</v>
      </c>
      <c r="U1089" s="9"/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4">
        <f t="shared" si="81"/>
        <v>14</v>
      </c>
      <c r="G1090" s="14">
        <f t="shared" si="82"/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 s="15">
        <f t="shared" si="83"/>
        <v>41753.799386574072</v>
      </c>
      <c r="M1090">
        <v>1395774667</v>
      </c>
      <c r="N1090" s="15">
        <f t="shared" si="84"/>
        <v>41723.799386574072</v>
      </c>
      <c r="O1090" t="b">
        <v>0</v>
      </c>
      <c r="P1090">
        <v>147</v>
      </c>
      <c r="Q1090" t="b">
        <v>0</v>
      </c>
      <c r="R1090" t="s">
        <v>8280</v>
      </c>
      <c r="S1090" s="11" t="s">
        <v>8344</v>
      </c>
      <c r="T1090" t="s">
        <v>8315</v>
      </c>
      <c r="U1090" s="9"/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4">
        <f t="shared" ref="F1091:F1154" si="87">ROUND(E1091/D1091 * 100, 0)</f>
        <v>8</v>
      </c>
      <c r="G1091" s="14">
        <f t="shared" ref="G1091:G1154" si="88">ROUND(E1091/P1091, 2)</f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 s="15">
        <f t="shared" ref="L1091:L1154" si="89">(((K1091/60)/60)/24) + DATE(1970,1,1)</f>
        <v>42181.189525462964</v>
      </c>
      <c r="M1091">
        <v>1432701175</v>
      </c>
      <c r="N1091" s="15">
        <f t="shared" ref="N1091:N1154" si="90">(((M1091/60)/60)/24) + DATE(1970,1,1)</f>
        <v>42151.189525462964</v>
      </c>
      <c r="O1091" t="b">
        <v>0</v>
      </c>
      <c r="P1091">
        <v>49</v>
      </c>
      <c r="Q1091" t="b">
        <v>0</v>
      </c>
      <c r="R1091" t="s">
        <v>8280</v>
      </c>
      <c r="S1091" s="11" t="s">
        <v>8344</v>
      </c>
      <c r="T1091" t="s">
        <v>8315</v>
      </c>
      <c r="U1091" s="9"/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4">
        <f t="shared" si="87"/>
        <v>0</v>
      </c>
      <c r="G1092" s="14">
        <f t="shared" si="88"/>
        <v>5</v>
      </c>
      <c r="H1092" t="s">
        <v>8220</v>
      </c>
      <c r="I1092" t="s">
        <v>8225</v>
      </c>
      <c r="J1092" t="s">
        <v>8247</v>
      </c>
      <c r="K1092">
        <v>1432873653</v>
      </c>
      <c r="L1092" s="15">
        <f t="shared" si="89"/>
        <v>42153.185798611114</v>
      </c>
      <c r="M1092">
        <v>1430281653</v>
      </c>
      <c r="N1092" s="15">
        <f t="shared" si="90"/>
        <v>42123.185798611114</v>
      </c>
      <c r="O1092" t="b">
        <v>0</v>
      </c>
      <c r="P1092">
        <v>1</v>
      </c>
      <c r="Q1092" t="b">
        <v>0</v>
      </c>
      <c r="R1092" t="s">
        <v>8280</v>
      </c>
      <c r="S1092" s="11" t="s">
        <v>8344</v>
      </c>
      <c r="T1092" t="s">
        <v>8315</v>
      </c>
      <c r="U1092" s="9"/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4">
        <f t="shared" si="87"/>
        <v>13</v>
      </c>
      <c r="G1093" s="14">
        <f t="shared" si="88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 s="15">
        <f t="shared" si="89"/>
        <v>42470.778611111105</v>
      </c>
      <c r="M1093">
        <v>1457725272</v>
      </c>
      <c r="N1093" s="15">
        <f t="shared" si="90"/>
        <v>42440.820277777777</v>
      </c>
      <c r="O1093" t="b">
        <v>0</v>
      </c>
      <c r="P1093">
        <v>2</v>
      </c>
      <c r="Q1093" t="b">
        <v>0</v>
      </c>
      <c r="R1093" t="s">
        <v>8280</v>
      </c>
      <c r="S1093" s="11" t="s">
        <v>8344</v>
      </c>
      <c r="T1093" t="s">
        <v>8315</v>
      </c>
      <c r="U1093" s="9"/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4">
        <f t="shared" si="87"/>
        <v>1</v>
      </c>
      <c r="G1094" s="14">
        <f t="shared" si="88"/>
        <v>3</v>
      </c>
      <c r="H1094" t="s">
        <v>8220</v>
      </c>
      <c r="I1094" t="s">
        <v>8223</v>
      </c>
      <c r="J1094" t="s">
        <v>8245</v>
      </c>
      <c r="K1094">
        <v>1357432638</v>
      </c>
      <c r="L1094" s="15">
        <f t="shared" si="89"/>
        <v>41280.025902777779</v>
      </c>
      <c r="M1094">
        <v>1354840638</v>
      </c>
      <c r="N1094" s="15">
        <f t="shared" si="90"/>
        <v>41250.025902777779</v>
      </c>
      <c r="O1094" t="b">
        <v>0</v>
      </c>
      <c r="P1094">
        <v>7</v>
      </c>
      <c r="Q1094" t="b">
        <v>0</v>
      </c>
      <c r="R1094" t="s">
        <v>8280</v>
      </c>
      <c r="S1094" s="11" t="s">
        <v>8344</v>
      </c>
      <c r="T1094" t="s">
        <v>8315</v>
      </c>
      <c r="U1094" s="9"/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4">
        <f t="shared" si="87"/>
        <v>14</v>
      </c>
      <c r="G1095" s="14">
        <f t="shared" si="88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 s="15">
        <f t="shared" si="89"/>
        <v>42411.973807870367</v>
      </c>
      <c r="M1095">
        <v>1453936937</v>
      </c>
      <c r="N1095" s="15">
        <f t="shared" si="90"/>
        <v>42396.973807870367</v>
      </c>
      <c r="O1095" t="b">
        <v>0</v>
      </c>
      <c r="P1095">
        <v>4</v>
      </c>
      <c r="Q1095" t="b">
        <v>0</v>
      </c>
      <c r="R1095" t="s">
        <v>8280</v>
      </c>
      <c r="S1095" s="11" t="s">
        <v>8344</v>
      </c>
      <c r="T1095" t="s">
        <v>8315</v>
      </c>
      <c r="U1095" s="9"/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4">
        <f t="shared" si="87"/>
        <v>18</v>
      </c>
      <c r="G1096" s="14">
        <f t="shared" si="88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 s="15">
        <f t="shared" si="89"/>
        <v>40825.713344907403</v>
      </c>
      <c r="M1096">
        <v>1315588033</v>
      </c>
      <c r="N1096" s="15">
        <f t="shared" si="90"/>
        <v>40795.713344907403</v>
      </c>
      <c r="O1096" t="b">
        <v>0</v>
      </c>
      <c r="P1096">
        <v>27</v>
      </c>
      <c r="Q1096" t="b">
        <v>0</v>
      </c>
      <c r="R1096" t="s">
        <v>8280</v>
      </c>
      <c r="S1096" s="11" t="s">
        <v>8344</v>
      </c>
      <c r="T1096" t="s">
        <v>8315</v>
      </c>
      <c r="U1096" s="9"/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4">
        <f t="shared" si="87"/>
        <v>5</v>
      </c>
      <c r="G1097" s="14">
        <f t="shared" si="88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 s="15">
        <f t="shared" si="89"/>
        <v>41516.537268518521</v>
      </c>
      <c r="M1097">
        <v>1375275220</v>
      </c>
      <c r="N1097" s="15">
        <f t="shared" si="90"/>
        <v>41486.537268518521</v>
      </c>
      <c r="O1097" t="b">
        <v>0</v>
      </c>
      <c r="P1097">
        <v>94</v>
      </c>
      <c r="Q1097" t="b">
        <v>0</v>
      </c>
      <c r="R1097" t="s">
        <v>8280</v>
      </c>
      <c r="S1097" s="11" t="s">
        <v>8344</v>
      </c>
      <c r="T1097" t="s">
        <v>8315</v>
      </c>
      <c r="U1097" s="9"/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4">
        <f t="shared" si="87"/>
        <v>18</v>
      </c>
      <c r="G1098" s="14">
        <f t="shared" si="88"/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 s="15">
        <f t="shared" si="89"/>
        <v>41916.145833333336</v>
      </c>
      <c r="M1098">
        <v>1409747154</v>
      </c>
      <c r="N1098" s="15">
        <f t="shared" si="90"/>
        <v>41885.51798611111</v>
      </c>
      <c r="O1098" t="b">
        <v>0</v>
      </c>
      <c r="P1098">
        <v>29</v>
      </c>
      <c r="Q1098" t="b">
        <v>0</v>
      </c>
      <c r="R1098" t="s">
        <v>8280</v>
      </c>
      <c r="S1098" s="11" t="s">
        <v>8344</v>
      </c>
      <c r="T1098" t="s">
        <v>8315</v>
      </c>
      <c r="U1098" s="9"/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4">
        <f t="shared" si="87"/>
        <v>0</v>
      </c>
      <c r="G1099" s="14">
        <f t="shared" si="88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 s="15">
        <f t="shared" si="89"/>
        <v>41700.792557870373</v>
      </c>
      <c r="M1099">
        <v>1390330877</v>
      </c>
      <c r="N1099" s="15">
        <f t="shared" si="90"/>
        <v>41660.792557870373</v>
      </c>
      <c r="O1099" t="b">
        <v>0</v>
      </c>
      <c r="P1099">
        <v>7</v>
      </c>
      <c r="Q1099" t="b">
        <v>0</v>
      </c>
      <c r="R1099" t="s">
        <v>8280</v>
      </c>
      <c r="S1099" s="11" t="s">
        <v>8344</v>
      </c>
      <c r="T1099" t="s">
        <v>8315</v>
      </c>
      <c r="U1099" s="9"/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4">
        <f t="shared" si="87"/>
        <v>7</v>
      </c>
      <c r="G1100" s="14">
        <f t="shared" si="88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 s="15">
        <f t="shared" si="89"/>
        <v>41742.762673611112</v>
      </c>
      <c r="M1100">
        <v>1394821095</v>
      </c>
      <c r="N1100" s="15">
        <f t="shared" si="90"/>
        <v>41712.762673611112</v>
      </c>
      <c r="O1100" t="b">
        <v>0</v>
      </c>
      <c r="P1100">
        <v>22</v>
      </c>
      <c r="Q1100" t="b">
        <v>0</v>
      </c>
      <c r="R1100" t="s">
        <v>8280</v>
      </c>
      <c r="S1100" s="11" t="s">
        <v>8344</v>
      </c>
      <c r="T1100" t="s">
        <v>8315</v>
      </c>
      <c r="U1100" s="9"/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4">
        <f t="shared" si="87"/>
        <v>1</v>
      </c>
      <c r="G1101" s="14">
        <f t="shared" si="88"/>
        <v>25</v>
      </c>
      <c r="H1101" t="s">
        <v>8220</v>
      </c>
      <c r="I1101" t="s">
        <v>8224</v>
      </c>
      <c r="J1101" t="s">
        <v>8246</v>
      </c>
      <c r="K1101">
        <v>1431547468</v>
      </c>
      <c r="L1101" s="15">
        <f t="shared" si="89"/>
        <v>42137.836435185185</v>
      </c>
      <c r="M1101">
        <v>1428955468</v>
      </c>
      <c r="N1101" s="15">
        <f t="shared" si="90"/>
        <v>42107.836435185185</v>
      </c>
      <c r="O1101" t="b">
        <v>0</v>
      </c>
      <c r="P1101">
        <v>1</v>
      </c>
      <c r="Q1101" t="b">
        <v>0</v>
      </c>
      <c r="R1101" t="s">
        <v>8280</v>
      </c>
      <c r="S1101" s="11" t="s">
        <v>8344</v>
      </c>
      <c r="T1101" t="s">
        <v>8315</v>
      </c>
      <c r="U1101" s="9"/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4">
        <f t="shared" si="87"/>
        <v>3</v>
      </c>
      <c r="G1102" s="14">
        <f t="shared" si="88"/>
        <v>10</v>
      </c>
      <c r="H1102" t="s">
        <v>8220</v>
      </c>
      <c r="I1102" t="s">
        <v>8235</v>
      </c>
      <c r="J1102" t="s">
        <v>8248</v>
      </c>
      <c r="K1102">
        <v>1455417571</v>
      </c>
      <c r="L1102" s="15">
        <f t="shared" si="89"/>
        <v>42414.110775462963</v>
      </c>
      <c r="M1102">
        <v>1452825571</v>
      </c>
      <c r="N1102" s="15">
        <f t="shared" si="90"/>
        <v>42384.110775462963</v>
      </c>
      <c r="O1102" t="b">
        <v>0</v>
      </c>
      <c r="P1102">
        <v>10</v>
      </c>
      <c r="Q1102" t="b">
        <v>0</v>
      </c>
      <c r="R1102" t="s">
        <v>8280</v>
      </c>
      <c r="S1102" s="11" t="s">
        <v>8344</v>
      </c>
      <c r="T1102" t="s">
        <v>8315</v>
      </c>
      <c r="U1102" s="9"/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4">
        <f t="shared" si="87"/>
        <v>0</v>
      </c>
      <c r="G1103" s="14">
        <f t="shared" si="88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 s="15">
        <f t="shared" si="89"/>
        <v>42565.758333333331</v>
      </c>
      <c r="M1103">
        <v>1466188338</v>
      </c>
      <c r="N1103" s="15">
        <f t="shared" si="90"/>
        <v>42538.77243055556</v>
      </c>
      <c r="O1103" t="b">
        <v>0</v>
      </c>
      <c r="P1103">
        <v>6</v>
      </c>
      <c r="Q1103" t="b">
        <v>0</v>
      </c>
      <c r="R1103" t="s">
        <v>8280</v>
      </c>
      <c r="S1103" s="11" t="s">
        <v>8344</v>
      </c>
      <c r="T1103" t="s">
        <v>8315</v>
      </c>
      <c r="U1103" s="9"/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4">
        <f t="shared" si="87"/>
        <v>5</v>
      </c>
      <c r="G1104" s="14">
        <f t="shared" si="88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 s="15">
        <f t="shared" si="89"/>
        <v>41617.249305555553</v>
      </c>
      <c r="M1104">
        <v>1383095125</v>
      </c>
      <c r="N1104" s="15">
        <f t="shared" si="90"/>
        <v>41577.045428240745</v>
      </c>
      <c r="O1104" t="b">
        <v>0</v>
      </c>
      <c r="P1104">
        <v>24</v>
      </c>
      <c r="Q1104" t="b">
        <v>0</v>
      </c>
      <c r="R1104" t="s">
        <v>8280</v>
      </c>
      <c r="S1104" s="11" t="s">
        <v>8344</v>
      </c>
      <c r="T1104" t="s">
        <v>8315</v>
      </c>
      <c r="U1104" s="9"/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4">
        <f t="shared" si="87"/>
        <v>2</v>
      </c>
      <c r="G1105" s="14">
        <f t="shared" si="88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 s="15">
        <f t="shared" si="89"/>
        <v>42539.22210648148</v>
      </c>
      <c r="M1105">
        <v>1461043190</v>
      </c>
      <c r="N1105" s="15">
        <f t="shared" si="90"/>
        <v>42479.22210648148</v>
      </c>
      <c r="O1105" t="b">
        <v>0</v>
      </c>
      <c r="P1105">
        <v>15</v>
      </c>
      <c r="Q1105" t="b">
        <v>0</v>
      </c>
      <c r="R1105" t="s">
        <v>8280</v>
      </c>
      <c r="S1105" s="11" t="s">
        <v>8344</v>
      </c>
      <c r="T1105" t="s">
        <v>8315</v>
      </c>
      <c r="U1105" s="9"/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4">
        <f t="shared" si="87"/>
        <v>5</v>
      </c>
      <c r="G1106" s="14">
        <f t="shared" si="88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 s="15">
        <f t="shared" si="89"/>
        <v>41801.40996527778</v>
      </c>
      <c r="M1106">
        <v>1399888221</v>
      </c>
      <c r="N1106" s="15">
        <f t="shared" si="90"/>
        <v>41771.40996527778</v>
      </c>
      <c r="O1106" t="b">
        <v>0</v>
      </c>
      <c r="P1106">
        <v>37</v>
      </c>
      <c r="Q1106" t="b">
        <v>0</v>
      </c>
      <c r="R1106" t="s">
        <v>8280</v>
      </c>
      <c r="S1106" s="11" t="s">
        <v>8344</v>
      </c>
      <c r="T1106" t="s">
        <v>8315</v>
      </c>
      <c r="U1106" s="9"/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4">
        <f t="shared" si="87"/>
        <v>0</v>
      </c>
      <c r="G1107" s="14">
        <f t="shared" si="88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 s="15">
        <f t="shared" si="89"/>
        <v>41722.0940625</v>
      </c>
      <c r="M1107">
        <v>1393038927</v>
      </c>
      <c r="N1107" s="15">
        <f t="shared" si="90"/>
        <v>41692.135729166665</v>
      </c>
      <c r="O1107" t="b">
        <v>0</v>
      </c>
      <c r="P1107">
        <v>20</v>
      </c>
      <c r="Q1107" t="b">
        <v>0</v>
      </c>
      <c r="R1107" t="s">
        <v>8280</v>
      </c>
      <c r="S1107" s="11" t="s">
        <v>8344</v>
      </c>
      <c r="T1107" t="s">
        <v>8315</v>
      </c>
      <c r="U1107" s="9"/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4">
        <f t="shared" si="87"/>
        <v>41</v>
      </c>
      <c r="G1108" s="14">
        <f t="shared" si="88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 s="15">
        <f t="shared" si="89"/>
        <v>41003.698784722219</v>
      </c>
      <c r="M1108">
        <v>1330969575</v>
      </c>
      <c r="N1108" s="15">
        <f t="shared" si="90"/>
        <v>40973.740451388891</v>
      </c>
      <c r="O1108" t="b">
        <v>0</v>
      </c>
      <c r="P1108">
        <v>7</v>
      </c>
      <c r="Q1108" t="b">
        <v>0</v>
      </c>
      <c r="R1108" t="s">
        <v>8280</v>
      </c>
      <c r="S1108" s="11" t="s">
        <v>8344</v>
      </c>
      <c r="T1108" t="s">
        <v>8315</v>
      </c>
      <c r="U1108" s="9"/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4">
        <f t="shared" si="87"/>
        <v>0</v>
      </c>
      <c r="G1109" s="14" t="e">
        <f t="shared" si="88"/>
        <v>#DIV/0!</v>
      </c>
      <c r="H1109" t="s">
        <v>8220</v>
      </c>
      <c r="I1109" t="s">
        <v>8223</v>
      </c>
      <c r="J1109" t="s">
        <v>8245</v>
      </c>
      <c r="K1109">
        <v>1406148024</v>
      </c>
      <c r="L1109" s="15">
        <f t="shared" si="89"/>
        <v>41843.861388888887</v>
      </c>
      <c r="M1109">
        <v>1403556024</v>
      </c>
      <c r="N1109" s="15">
        <f t="shared" si="90"/>
        <v>41813.861388888887</v>
      </c>
      <c r="O1109" t="b">
        <v>0</v>
      </c>
      <c r="P1109">
        <v>0</v>
      </c>
      <c r="Q1109" t="b">
        <v>0</v>
      </c>
      <c r="R1109" t="s">
        <v>8280</v>
      </c>
      <c r="S1109" s="11" t="s">
        <v>8344</v>
      </c>
      <c r="T1109" t="s">
        <v>8315</v>
      </c>
      <c r="U1109" s="9"/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4">
        <f t="shared" si="87"/>
        <v>3</v>
      </c>
      <c r="G1110" s="14">
        <f t="shared" si="88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 s="15">
        <f t="shared" si="89"/>
        <v>41012.595312500001</v>
      </c>
      <c r="M1110">
        <v>1329146235</v>
      </c>
      <c r="N1110" s="15">
        <f t="shared" si="90"/>
        <v>40952.636979166666</v>
      </c>
      <c r="O1110" t="b">
        <v>0</v>
      </c>
      <c r="P1110">
        <v>21</v>
      </c>
      <c r="Q1110" t="b">
        <v>0</v>
      </c>
      <c r="R1110" t="s">
        <v>8280</v>
      </c>
      <c r="S1110" s="11" t="s">
        <v>8344</v>
      </c>
      <c r="T1110" t="s">
        <v>8315</v>
      </c>
      <c r="U1110" s="9"/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4">
        <f t="shared" si="87"/>
        <v>0</v>
      </c>
      <c r="G1111" s="14">
        <f t="shared" si="88"/>
        <v>15</v>
      </c>
      <c r="H1111" t="s">
        <v>8220</v>
      </c>
      <c r="I1111" t="s">
        <v>8223</v>
      </c>
      <c r="J1111" t="s">
        <v>8245</v>
      </c>
      <c r="K1111">
        <v>1479495790</v>
      </c>
      <c r="L1111" s="15">
        <f t="shared" si="89"/>
        <v>42692.793865740736</v>
      </c>
      <c r="M1111">
        <v>1476900190</v>
      </c>
      <c r="N1111" s="15">
        <f t="shared" si="90"/>
        <v>42662.752199074079</v>
      </c>
      <c r="O1111" t="b">
        <v>0</v>
      </c>
      <c r="P1111">
        <v>3</v>
      </c>
      <c r="Q1111" t="b">
        <v>0</v>
      </c>
      <c r="R1111" t="s">
        <v>8280</v>
      </c>
      <c r="S1111" s="11" t="s">
        <v>8344</v>
      </c>
      <c r="T1111" t="s">
        <v>8315</v>
      </c>
      <c r="U1111" s="9"/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4">
        <f t="shared" si="87"/>
        <v>1</v>
      </c>
      <c r="G1112" s="14">
        <f t="shared" si="88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 s="15">
        <f t="shared" si="89"/>
        <v>41250.933124999996</v>
      </c>
      <c r="M1112">
        <v>1352327022</v>
      </c>
      <c r="N1112" s="15">
        <f t="shared" si="90"/>
        <v>41220.933124999996</v>
      </c>
      <c r="O1112" t="b">
        <v>0</v>
      </c>
      <c r="P1112">
        <v>11</v>
      </c>
      <c r="Q1112" t="b">
        <v>0</v>
      </c>
      <c r="R1112" t="s">
        <v>8280</v>
      </c>
      <c r="S1112" s="11" t="s">
        <v>8344</v>
      </c>
      <c r="T1112" t="s">
        <v>8315</v>
      </c>
      <c r="U1112" s="9"/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4">
        <f t="shared" si="87"/>
        <v>0</v>
      </c>
      <c r="G1113" s="14">
        <f t="shared" si="88"/>
        <v>1</v>
      </c>
      <c r="H1113" t="s">
        <v>8220</v>
      </c>
      <c r="I1113" t="s">
        <v>8223</v>
      </c>
      <c r="J1113" t="s">
        <v>8245</v>
      </c>
      <c r="K1113">
        <v>1452228790</v>
      </c>
      <c r="L1113" s="15">
        <f t="shared" si="89"/>
        <v>42377.203587962969</v>
      </c>
      <c r="M1113">
        <v>1449636790</v>
      </c>
      <c r="N1113" s="15">
        <f t="shared" si="90"/>
        <v>42347.203587962969</v>
      </c>
      <c r="O1113" t="b">
        <v>0</v>
      </c>
      <c r="P1113">
        <v>1</v>
      </c>
      <c r="Q1113" t="b">
        <v>0</v>
      </c>
      <c r="R1113" t="s">
        <v>8280</v>
      </c>
      <c r="S1113" s="11" t="s">
        <v>8344</v>
      </c>
      <c r="T1113" t="s">
        <v>8315</v>
      </c>
      <c r="U1113" s="9"/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4">
        <f t="shared" si="87"/>
        <v>36</v>
      </c>
      <c r="G1114" s="14">
        <f t="shared" si="88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 s="15">
        <f t="shared" si="89"/>
        <v>42023.354166666672</v>
      </c>
      <c r="M1114">
        <v>1416507211</v>
      </c>
      <c r="N1114" s="15">
        <f t="shared" si="90"/>
        <v>41963.759386574078</v>
      </c>
      <c r="O1114" t="b">
        <v>0</v>
      </c>
      <c r="P1114">
        <v>312</v>
      </c>
      <c r="Q1114" t="b">
        <v>0</v>
      </c>
      <c r="R1114" t="s">
        <v>8280</v>
      </c>
      <c r="S1114" s="11" t="s">
        <v>8344</v>
      </c>
      <c r="T1114" t="s">
        <v>8315</v>
      </c>
      <c r="U1114" s="9"/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4">
        <f t="shared" si="87"/>
        <v>1</v>
      </c>
      <c r="G1115" s="14">
        <f t="shared" si="88"/>
        <v>5</v>
      </c>
      <c r="H1115" t="s">
        <v>8220</v>
      </c>
      <c r="I1115" t="s">
        <v>8224</v>
      </c>
      <c r="J1115" t="s">
        <v>8246</v>
      </c>
      <c r="K1115">
        <v>1408058820</v>
      </c>
      <c r="L1115" s="15">
        <f t="shared" si="89"/>
        <v>41865.977083333331</v>
      </c>
      <c r="M1115">
        <v>1405466820</v>
      </c>
      <c r="N1115" s="15">
        <f t="shared" si="90"/>
        <v>41835.977083333331</v>
      </c>
      <c r="O1115" t="b">
        <v>0</v>
      </c>
      <c r="P1115">
        <v>1</v>
      </c>
      <c r="Q1115" t="b">
        <v>0</v>
      </c>
      <c r="R1115" t="s">
        <v>8280</v>
      </c>
      <c r="S1115" s="11" t="s">
        <v>8344</v>
      </c>
      <c r="T1115" t="s">
        <v>8315</v>
      </c>
      <c r="U1115" s="9"/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4">
        <f t="shared" si="87"/>
        <v>0</v>
      </c>
      <c r="G1116" s="14">
        <f t="shared" si="88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 s="15">
        <f t="shared" si="89"/>
        <v>41556.345914351856</v>
      </c>
      <c r="M1116">
        <v>1378714687</v>
      </c>
      <c r="N1116" s="15">
        <f t="shared" si="90"/>
        <v>41526.345914351856</v>
      </c>
      <c r="O1116" t="b">
        <v>0</v>
      </c>
      <c r="P1116">
        <v>3</v>
      </c>
      <c r="Q1116" t="b">
        <v>0</v>
      </c>
      <c r="R1116" t="s">
        <v>8280</v>
      </c>
      <c r="S1116" s="11" t="s">
        <v>8344</v>
      </c>
      <c r="T1116" t="s">
        <v>8315</v>
      </c>
      <c r="U1116" s="9"/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4">
        <f t="shared" si="87"/>
        <v>0</v>
      </c>
      <c r="G1117" s="14">
        <f t="shared" si="88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 s="15">
        <f t="shared" si="89"/>
        <v>42459.653877314813</v>
      </c>
      <c r="M1117">
        <v>1456764095</v>
      </c>
      <c r="N1117" s="15">
        <f t="shared" si="90"/>
        <v>42429.695543981477</v>
      </c>
      <c r="O1117" t="b">
        <v>0</v>
      </c>
      <c r="P1117">
        <v>4</v>
      </c>
      <c r="Q1117" t="b">
        <v>0</v>
      </c>
      <c r="R1117" t="s">
        <v>8280</v>
      </c>
      <c r="S1117" s="11" t="s">
        <v>8344</v>
      </c>
      <c r="T1117" t="s">
        <v>8315</v>
      </c>
      <c r="U1117" s="9"/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4">
        <f t="shared" si="87"/>
        <v>0</v>
      </c>
      <c r="G1118" s="14">
        <f t="shared" si="88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 s="15">
        <f t="shared" si="89"/>
        <v>41069.847314814811</v>
      </c>
      <c r="M1118">
        <v>1334089208</v>
      </c>
      <c r="N1118" s="15">
        <f t="shared" si="90"/>
        <v>41009.847314814811</v>
      </c>
      <c r="O1118" t="b">
        <v>0</v>
      </c>
      <c r="P1118">
        <v>10</v>
      </c>
      <c r="Q1118" t="b">
        <v>0</v>
      </c>
      <c r="R1118" t="s">
        <v>8280</v>
      </c>
      <c r="S1118" s="11" t="s">
        <v>8344</v>
      </c>
      <c r="T1118" t="s">
        <v>8315</v>
      </c>
      <c r="U1118" s="9"/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4">
        <f t="shared" si="87"/>
        <v>8</v>
      </c>
      <c r="G1119" s="14">
        <f t="shared" si="88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 s="15">
        <f t="shared" si="89"/>
        <v>42363.598530092597</v>
      </c>
      <c r="M1119">
        <v>1448461313</v>
      </c>
      <c r="N1119" s="15">
        <f t="shared" si="90"/>
        <v>42333.598530092597</v>
      </c>
      <c r="O1119" t="b">
        <v>0</v>
      </c>
      <c r="P1119">
        <v>8</v>
      </c>
      <c r="Q1119" t="b">
        <v>0</v>
      </c>
      <c r="R1119" t="s">
        <v>8280</v>
      </c>
      <c r="S1119" s="11" t="s">
        <v>8344</v>
      </c>
      <c r="T1119" t="s">
        <v>8315</v>
      </c>
      <c r="U1119" s="9"/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4">
        <f t="shared" si="87"/>
        <v>2</v>
      </c>
      <c r="G1120" s="14">
        <f t="shared" si="88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 s="15">
        <f t="shared" si="89"/>
        <v>41734.124756944446</v>
      </c>
      <c r="M1120">
        <v>1394078379</v>
      </c>
      <c r="N1120" s="15">
        <f t="shared" si="90"/>
        <v>41704.16642361111</v>
      </c>
      <c r="O1120" t="b">
        <v>0</v>
      </c>
      <c r="P1120">
        <v>3</v>
      </c>
      <c r="Q1120" t="b">
        <v>0</v>
      </c>
      <c r="R1120" t="s">
        <v>8280</v>
      </c>
      <c r="S1120" s="11" t="s">
        <v>8344</v>
      </c>
      <c r="T1120" t="s">
        <v>8315</v>
      </c>
      <c r="U1120" s="9"/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4">
        <f t="shared" si="87"/>
        <v>0</v>
      </c>
      <c r="G1121" s="14">
        <f t="shared" si="88"/>
        <v>5</v>
      </c>
      <c r="H1121" t="s">
        <v>8220</v>
      </c>
      <c r="I1121" t="s">
        <v>8223</v>
      </c>
      <c r="J1121" t="s">
        <v>8245</v>
      </c>
      <c r="K1121">
        <v>1396810864</v>
      </c>
      <c r="L1121" s="15">
        <f t="shared" si="89"/>
        <v>41735.792407407411</v>
      </c>
      <c r="M1121">
        <v>1395687664</v>
      </c>
      <c r="N1121" s="15">
        <f t="shared" si="90"/>
        <v>41722.792407407411</v>
      </c>
      <c r="O1121" t="b">
        <v>0</v>
      </c>
      <c r="P1121">
        <v>1</v>
      </c>
      <c r="Q1121" t="b">
        <v>0</v>
      </c>
      <c r="R1121" t="s">
        <v>8280</v>
      </c>
      <c r="S1121" s="11" t="s">
        <v>8344</v>
      </c>
      <c r="T1121" t="s">
        <v>8315</v>
      </c>
      <c r="U1121" s="9"/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4">
        <f t="shared" si="87"/>
        <v>0</v>
      </c>
      <c r="G1122" s="14" t="e">
        <f t="shared" si="88"/>
        <v>#DIV/0!</v>
      </c>
      <c r="H1122" t="s">
        <v>8220</v>
      </c>
      <c r="I1122" t="s">
        <v>8223</v>
      </c>
      <c r="J1122" t="s">
        <v>8245</v>
      </c>
      <c r="K1122">
        <v>1319835400</v>
      </c>
      <c r="L1122" s="15">
        <f t="shared" si="89"/>
        <v>40844.872685185182</v>
      </c>
      <c r="M1122">
        <v>1315947400</v>
      </c>
      <c r="N1122" s="15">
        <f t="shared" si="90"/>
        <v>40799.872685185182</v>
      </c>
      <c r="O1122" t="b">
        <v>0</v>
      </c>
      <c r="P1122">
        <v>0</v>
      </c>
      <c r="Q1122" t="b">
        <v>0</v>
      </c>
      <c r="R1122" t="s">
        <v>8280</v>
      </c>
      <c r="S1122" s="11" t="s">
        <v>8344</v>
      </c>
      <c r="T1122" t="s">
        <v>8315</v>
      </c>
      <c r="U1122" s="9"/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4">
        <f t="shared" si="87"/>
        <v>0</v>
      </c>
      <c r="G1123" s="14">
        <f t="shared" si="88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 s="15">
        <f t="shared" si="89"/>
        <v>42442.892546296294</v>
      </c>
      <c r="M1123">
        <v>1455315916</v>
      </c>
      <c r="N1123" s="15">
        <f t="shared" si="90"/>
        <v>42412.934212962966</v>
      </c>
      <c r="O1123" t="b">
        <v>0</v>
      </c>
      <c r="P1123">
        <v>5</v>
      </c>
      <c r="Q1123" t="b">
        <v>0</v>
      </c>
      <c r="R1123" t="s">
        <v>8280</v>
      </c>
      <c r="S1123" s="11" t="s">
        <v>8344</v>
      </c>
      <c r="T1123" t="s">
        <v>8315</v>
      </c>
      <c r="U1123" s="9"/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4">
        <f t="shared" si="87"/>
        <v>0</v>
      </c>
      <c r="G1124" s="14" t="e">
        <f t="shared" si="88"/>
        <v>#DIV/0!</v>
      </c>
      <c r="H1124" t="s">
        <v>8220</v>
      </c>
      <c r="I1124" t="s">
        <v>8224</v>
      </c>
      <c r="J1124" t="s">
        <v>8246</v>
      </c>
      <c r="K1124">
        <v>1369932825</v>
      </c>
      <c r="L1124" s="15">
        <f t="shared" si="89"/>
        <v>41424.703993055555</v>
      </c>
      <c r="M1124">
        <v>1368723225</v>
      </c>
      <c r="N1124" s="15">
        <f t="shared" si="90"/>
        <v>41410.703993055555</v>
      </c>
      <c r="O1124" t="b">
        <v>0</v>
      </c>
      <c r="P1124">
        <v>0</v>
      </c>
      <c r="Q1124" t="b">
        <v>0</v>
      </c>
      <c r="R1124" t="s">
        <v>8280</v>
      </c>
      <c r="S1124" s="11" t="s">
        <v>8344</v>
      </c>
      <c r="T1124" t="s">
        <v>8315</v>
      </c>
      <c r="U1124" s="9"/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4">
        <f t="shared" si="87"/>
        <v>0</v>
      </c>
      <c r="G1125" s="14">
        <f t="shared" si="88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 s="15">
        <f t="shared" si="89"/>
        <v>41748.5237037037</v>
      </c>
      <c r="M1125">
        <v>1395318848</v>
      </c>
      <c r="N1125" s="15">
        <f t="shared" si="90"/>
        <v>41718.5237037037</v>
      </c>
      <c r="O1125" t="b">
        <v>0</v>
      </c>
      <c r="P1125">
        <v>3</v>
      </c>
      <c r="Q1125" t="b">
        <v>0</v>
      </c>
      <c r="R1125" t="s">
        <v>8280</v>
      </c>
      <c r="S1125" s="11" t="s">
        <v>8344</v>
      </c>
      <c r="T1125" t="s">
        <v>8315</v>
      </c>
      <c r="U1125" s="9"/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4">
        <f t="shared" si="87"/>
        <v>0</v>
      </c>
      <c r="G1126" s="14">
        <f t="shared" si="88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 s="15">
        <f t="shared" si="89"/>
        <v>42124.667256944449</v>
      </c>
      <c r="M1126">
        <v>1427817651</v>
      </c>
      <c r="N1126" s="15">
        <f t="shared" si="90"/>
        <v>42094.667256944449</v>
      </c>
      <c r="O1126" t="b">
        <v>0</v>
      </c>
      <c r="P1126">
        <v>7</v>
      </c>
      <c r="Q1126" t="b">
        <v>0</v>
      </c>
      <c r="R1126" t="s">
        <v>8281</v>
      </c>
      <c r="S1126" s="11" t="s">
        <v>8344</v>
      </c>
      <c r="T1126" t="s">
        <v>8316</v>
      </c>
      <c r="U1126" s="9"/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4">
        <f t="shared" si="87"/>
        <v>0</v>
      </c>
      <c r="G1127" s="14" t="e">
        <f t="shared" si="88"/>
        <v>#DIV/0!</v>
      </c>
      <c r="H1127" t="s">
        <v>8220</v>
      </c>
      <c r="I1127" t="s">
        <v>8224</v>
      </c>
      <c r="J1127" t="s">
        <v>8246</v>
      </c>
      <c r="K1127">
        <v>1443193130</v>
      </c>
      <c r="L1127" s="15">
        <f t="shared" si="89"/>
        <v>42272.624189814815</v>
      </c>
      <c r="M1127">
        <v>1438009130</v>
      </c>
      <c r="N1127" s="15">
        <f t="shared" si="90"/>
        <v>42212.624189814815</v>
      </c>
      <c r="O1127" t="b">
        <v>0</v>
      </c>
      <c r="P1127">
        <v>0</v>
      </c>
      <c r="Q1127" t="b">
        <v>0</v>
      </c>
      <c r="R1127" t="s">
        <v>8281</v>
      </c>
      <c r="S1127" s="11" t="s">
        <v>8344</v>
      </c>
      <c r="T1127" t="s">
        <v>8316</v>
      </c>
      <c r="U1127" s="9"/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4">
        <f t="shared" si="87"/>
        <v>1</v>
      </c>
      <c r="G1128" s="14">
        <f t="shared" si="88"/>
        <v>5</v>
      </c>
      <c r="H1128" t="s">
        <v>8220</v>
      </c>
      <c r="I1128" t="s">
        <v>8223</v>
      </c>
      <c r="J1128" t="s">
        <v>8245</v>
      </c>
      <c r="K1128">
        <v>1468482694</v>
      </c>
      <c r="L1128" s="15">
        <f t="shared" si="89"/>
        <v>42565.327476851846</v>
      </c>
      <c r="M1128">
        <v>1465890694</v>
      </c>
      <c r="N1128" s="15">
        <f t="shared" si="90"/>
        <v>42535.327476851846</v>
      </c>
      <c r="O1128" t="b">
        <v>0</v>
      </c>
      <c r="P1128">
        <v>2</v>
      </c>
      <c r="Q1128" t="b">
        <v>0</v>
      </c>
      <c r="R1128" t="s">
        <v>8281</v>
      </c>
      <c r="S1128" s="11" t="s">
        <v>8344</v>
      </c>
      <c r="T1128" t="s">
        <v>8316</v>
      </c>
      <c r="U1128" s="9"/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4">
        <f t="shared" si="87"/>
        <v>2</v>
      </c>
      <c r="G1129" s="14">
        <f t="shared" si="88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 s="15">
        <f t="shared" si="89"/>
        <v>41957.895833333328</v>
      </c>
      <c r="M1129">
        <v>1413318600</v>
      </c>
      <c r="N1129" s="15">
        <f t="shared" si="90"/>
        <v>41926.854166666664</v>
      </c>
      <c r="O1129" t="b">
        <v>0</v>
      </c>
      <c r="P1129">
        <v>23</v>
      </c>
      <c r="Q1129" t="b">
        <v>0</v>
      </c>
      <c r="R1129" t="s">
        <v>8281</v>
      </c>
      <c r="S1129" s="11" t="s">
        <v>8344</v>
      </c>
      <c r="T1129" t="s">
        <v>8316</v>
      </c>
      <c r="U1129" s="9"/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4">
        <f t="shared" si="87"/>
        <v>0</v>
      </c>
      <c r="G1130" s="14">
        <f t="shared" si="88"/>
        <v>1</v>
      </c>
      <c r="H1130" t="s">
        <v>8220</v>
      </c>
      <c r="I1130" t="s">
        <v>8224</v>
      </c>
      <c r="J1130" t="s">
        <v>8246</v>
      </c>
      <c r="K1130">
        <v>1407425717</v>
      </c>
      <c r="L1130" s="15">
        <f t="shared" si="89"/>
        <v>41858.649502314816</v>
      </c>
      <c r="M1130">
        <v>1404833717</v>
      </c>
      <c r="N1130" s="15">
        <f t="shared" si="90"/>
        <v>41828.649502314816</v>
      </c>
      <c r="O1130" t="b">
        <v>0</v>
      </c>
      <c r="P1130">
        <v>1</v>
      </c>
      <c r="Q1130" t="b">
        <v>0</v>
      </c>
      <c r="R1130" t="s">
        <v>8281</v>
      </c>
      <c r="S1130" s="11" t="s">
        <v>8344</v>
      </c>
      <c r="T1130" t="s">
        <v>8316</v>
      </c>
      <c r="U1130" s="9"/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4">
        <f t="shared" si="87"/>
        <v>0</v>
      </c>
      <c r="G1131" s="14">
        <f t="shared" si="88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 s="15">
        <f t="shared" si="89"/>
        <v>42526.264965277776</v>
      </c>
      <c r="M1131">
        <v>1462515693</v>
      </c>
      <c r="N1131" s="15">
        <f t="shared" si="90"/>
        <v>42496.264965277776</v>
      </c>
      <c r="O1131" t="b">
        <v>0</v>
      </c>
      <c r="P1131">
        <v>2</v>
      </c>
      <c r="Q1131" t="b">
        <v>0</v>
      </c>
      <c r="R1131" t="s">
        <v>8281</v>
      </c>
      <c r="S1131" s="11" t="s">
        <v>8344</v>
      </c>
      <c r="T1131" t="s">
        <v>8316</v>
      </c>
      <c r="U1131" s="9"/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4">
        <f t="shared" si="87"/>
        <v>0</v>
      </c>
      <c r="G1132" s="14">
        <f t="shared" si="88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 s="15">
        <f t="shared" si="89"/>
        <v>41969.038194444445</v>
      </c>
      <c r="M1132">
        <v>1411775700</v>
      </c>
      <c r="N1132" s="15">
        <f t="shared" si="90"/>
        <v>41908.996527777781</v>
      </c>
      <c r="O1132" t="b">
        <v>0</v>
      </c>
      <c r="P1132">
        <v>3</v>
      </c>
      <c r="Q1132" t="b">
        <v>0</v>
      </c>
      <c r="R1132" t="s">
        <v>8281</v>
      </c>
      <c r="S1132" s="11" t="s">
        <v>8344</v>
      </c>
      <c r="T1132" t="s">
        <v>8316</v>
      </c>
      <c r="U1132" s="9"/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4">
        <f t="shared" si="87"/>
        <v>0</v>
      </c>
      <c r="G1133" s="14" t="e">
        <f t="shared" si="88"/>
        <v>#DIV/0!</v>
      </c>
      <c r="H1133" t="s">
        <v>8220</v>
      </c>
      <c r="I1133" t="s">
        <v>8225</v>
      </c>
      <c r="J1133" t="s">
        <v>8247</v>
      </c>
      <c r="K1133">
        <v>1450993668</v>
      </c>
      <c r="L1133" s="15">
        <f t="shared" si="89"/>
        <v>42362.908194444448</v>
      </c>
      <c r="M1133">
        <v>1448401668</v>
      </c>
      <c r="N1133" s="15">
        <f t="shared" si="90"/>
        <v>42332.908194444448</v>
      </c>
      <c r="O1133" t="b">
        <v>0</v>
      </c>
      <c r="P1133">
        <v>0</v>
      </c>
      <c r="Q1133" t="b">
        <v>0</v>
      </c>
      <c r="R1133" t="s">
        <v>8281</v>
      </c>
      <c r="S1133" s="11" t="s">
        <v>8344</v>
      </c>
      <c r="T1133" t="s">
        <v>8316</v>
      </c>
      <c r="U1133" s="9"/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4">
        <f t="shared" si="87"/>
        <v>14</v>
      </c>
      <c r="G1134" s="14">
        <f t="shared" si="88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 s="15">
        <f t="shared" si="89"/>
        <v>42736.115405092598</v>
      </c>
      <c r="M1134">
        <v>1480646771</v>
      </c>
      <c r="N1134" s="15">
        <f t="shared" si="90"/>
        <v>42706.115405092598</v>
      </c>
      <c r="O1134" t="b">
        <v>0</v>
      </c>
      <c r="P1134">
        <v>13</v>
      </c>
      <c r="Q1134" t="b">
        <v>0</v>
      </c>
      <c r="R1134" t="s">
        <v>8281</v>
      </c>
      <c r="S1134" s="11" t="s">
        <v>8344</v>
      </c>
      <c r="T1134" t="s">
        <v>8316</v>
      </c>
      <c r="U1134" s="9"/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4">
        <f t="shared" si="87"/>
        <v>1</v>
      </c>
      <c r="G1135" s="14">
        <f t="shared" si="88"/>
        <v>20</v>
      </c>
      <c r="H1135" t="s">
        <v>8220</v>
      </c>
      <c r="I1135" t="s">
        <v>8224</v>
      </c>
      <c r="J1135" t="s">
        <v>8246</v>
      </c>
      <c r="K1135">
        <v>1406799981</v>
      </c>
      <c r="L1135" s="15">
        <f t="shared" si="89"/>
        <v>41851.407187500001</v>
      </c>
      <c r="M1135">
        <v>1404207981</v>
      </c>
      <c r="N1135" s="15">
        <f t="shared" si="90"/>
        <v>41821.407187500001</v>
      </c>
      <c r="O1135" t="b">
        <v>0</v>
      </c>
      <c r="P1135">
        <v>1</v>
      </c>
      <c r="Q1135" t="b">
        <v>0</v>
      </c>
      <c r="R1135" t="s">
        <v>8281</v>
      </c>
      <c r="S1135" s="11" t="s">
        <v>8344</v>
      </c>
      <c r="T1135" t="s">
        <v>8316</v>
      </c>
      <c r="U1135" s="9"/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4">
        <f t="shared" si="87"/>
        <v>0</v>
      </c>
      <c r="G1136" s="14">
        <f t="shared" si="88"/>
        <v>1</v>
      </c>
      <c r="H1136" t="s">
        <v>8220</v>
      </c>
      <c r="I1136" t="s">
        <v>8225</v>
      </c>
      <c r="J1136" t="s">
        <v>8247</v>
      </c>
      <c r="K1136">
        <v>1417235580</v>
      </c>
      <c r="L1136" s="15">
        <f t="shared" si="89"/>
        <v>41972.189583333333</v>
      </c>
      <c r="M1136">
        <v>1416034228</v>
      </c>
      <c r="N1136" s="15">
        <f t="shared" si="90"/>
        <v>41958.285046296296</v>
      </c>
      <c r="O1136" t="b">
        <v>0</v>
      </c>
      <c r="P1136">
        <v>1</v>
      </c>
      <c r="Q1136" t="b">
        <v>0</v>
      </c>
      <c r="R1136" t="s">
        <v>8281</v>
      </c>
      <c r="S1136" s="11" t="s">
        <v>8344</v>
      </c>
      <c r="T1136" t="s">
        <v>8316</v>
      </c>
      <c r="U1136" s="9"/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4">
        <f t="shared" si="87"/>
        <v>5</v>
      </c>
      <c r="G1137" s="14">
        <f t="shared" si="88"/>
        <v>50</v>
      </c>
      <c r="H1137" t="s">
        <v>8220</v>
      </c>
      <c r="I1137" t="s">
        <v>8235</v>
      </c>
      <c r="J1137" t="s">
        <v>8248</v>
      </c>
      <c r="K1137">
        <v>1470527094</v>
      </c>
      <c r="L1137" s="15">
        <f t="shared" si="89"/>
        <v>42588.989513888882</v>
      </c>
      <c r="M1137">
        <v>1467935094</v>
      </c>
      <c r="N1137" s="15">
        <f t="shared" si="90"/>
        <v>42558.989513888882</v>
      </c>
      <c r="O1137" t="b">
        <v>0</v>
      </c>
      <c r="P1137">
        <v>1</v>
      </c>
      <c r="Q1137" t="b">
        <v>0</v>
      </c>
      <c r="R1137" t="s">
        <v>8281</v>
      </c>
      <c r="S1137" s="11" t="s">
        <v>8344</v>
      </c>
      <c r="T1137" t="s">
        <v>8316</v>
      </c>
      <c r="U1137" s="9"/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4">
        <f t="shared" si="87"/>
        <v>6</v>
      </c>
      <c r="G1138" s="14">
        <f t="shared" si="88"/>
        <v>45</v>
      </c>
      <c r="H1138" t="s">
        <v>8220</v>
      </c>
      <c r="I1138" t="s">
        <v>8229</v>
      </c>
      <c r="J1138" t="s">
        <v>8248</v>
      </c>
      <c r="K1138">
        <v>1450541229</v>
      </c>
      <c r="L1138" s="15">
        <f t="shared" si="89"/>
        <v>42357.671631944439</v>
      </c>
      <c r="M1138">
        <v>1447949229</v>
      </c>
      <c r="N1138" s="15">
        <f t="shared" si="90"/>
        <v>42327.671631944439</v>
      </c>
      <c r="O1138" t="b">
        <v>0</v>
      </c>
      <c r="P1138">
        <v>6</v>
      </c>
      <c r="Q1138" t="b">
        <v>0</v>
      </c>
      <c r="R1138" t="s">
        <v>8281</v>
      </c>
      <c r="S1138" s="11" t="s">
        <v>8344</v>
      </c>
      <c r="T1138" t="s">
        <v>8316</v>
      </c>
      <c r="U1138" s="9"/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4">
        <f t="shared" si="87"/>
        <v>40</v>
      </c>
      <c r="G1139" s="14">
        <f t="shared" si="88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 s="15">
        <f t="shared" si="89"/>
        <v>42483.819687499999</v>
      </c>
      <c r="M1139">
        <v>1458848421</v>
      </c>
      <c r="N1139" s="15">
        <f t="shared" si="90"/>
        <v>42453.819687499999</v>
      </c>
      <c r="O1139" t="b">
        <v>0</v>
      </c>
      <c r="P1139">
        <v>39</v>
      </c>
      <c r="Q1139" t="b">
        <v>0</v>
      </c>
      <c r="R1139" t="s">
        <v>8281</v>
      </c>
      <c r="S1139" s="11" t="s">
        <v>8344</v>
      </c>
      <c r="T1139" t="s">
        <v>8316</v>
      </c>
      <c r="U1139" s="9"/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4">
        <f t="shared" si="87"/>
        <v>0</v>
      </c>
      <c r="G1140" s="14">
        <f t="shared" si="88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 s="15">
        <f t="shared" si="89"/>
        <v>42756.9066087963</v>
      </c>
      <c r="M1140">
        <v>1483307131</v>
      </c>
      <c r="N1140" s="15">
        <f t="shared" si="90"/>
        <v>42736.9066087963</v>
      </c>
      <c r="O1140" t="b">
        <v>0</v>
      </c>
      <c r="P1140">
        <v>4</v>
      </c>
      <c r="Q1140" t="b">
        <v>0</v>
      </c>
      <c r="R1140" t="s">
        <v>8281</v>
      </c>
      <c r="S1140" s="11" t="s">
        <v>8344</v>
      </c>
      <c r="T1140" t="s">
        <v>8316</v>
      </c>
      <c r="U1140" s="9"/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4">
        <f t="shared" si="87"/>
        <v>0</v>
      </c>
      <c r="G1141" s="14">
        <f t="shared" si="88"/>
        <v>5</v>
      </c>
      <c r="H1141" t="s">
        <v>8220</v>
      </c>
      <c r="I1141" t="s">
        <v>8223</v>
      </c>
      <c r="J1141" t="s">
        <v>8245</v>
      </c>
      <c r="K1141">
        <v>1420100426</v>
      </c>
      <c r="L1141" s="15">
        <f t="shared" si="89"/>
        <v>42005.347523148142</v>
      </c>
      <c r="M1141">
        <v>1417508426</v>
      </c>
      <c r="N1141" s="15">
        <f t="shared" si="90"/>
        <v>41975.347523148142</v>
      </c>
      <c r="O1141" t="b">
        <v>0</v>
      </c>
      <c r="P1141">
        <v>1</v>
      </c>
      <c r="Q1141" t="b">
        <v>0</v>
      </c>
      <c r="R1141" t="s">
        <v>8281</v>
      </c>
      <c r="S1141" s="11" t="s">
        <v>8344</v>
      </c>
      <c r="T1141" t="s">
        <v>8316</v>
      </c>
      <c r="U1141" s="9"/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4">
        <f t="shared" si="87"/>
        <v>0</v>
      </c>
      <c r="G1142" s="14" t="e">
        <f t="shared" si="88"/>
        <v>#DIV/0!</v>
      </c>
      <c r="H1142" t="s">
        <v>8220</v>
      </c>
      <c r="I1142" t="s">
        <v>8224</v>
      </c>
      <c r="J1142" t="s">
        <v>8246</v>
      </c>
      <c r="K1142">
        <v>1438859121</v>
      </c>
      <c r="L1142" s="15">
        <f t="shared" si="89"/>
        <v>42222.462048611109</v>
      </c>
      <c r="M1142">
        <v>1436267121</v>
      </c>
      <c r="N1142" s="15">
        <f t="shared" si="90"/>
        <v>42192.462048611109</v>
      </c>
      <c r="O1142" t="b">
        <v>0</v>
      </c>
      <c r="P1142">
        <v>0</v>
      </c>
      <c r="Q1142" t="b">
        <v>0</v>
      </c>
      <c r="R1142" t="s">
        <v>8281</v>
      </c>
      <c r="S1142" s="11" t="s">
        <v>8344</v>
      </c>
      <c r="T1142" t="s">
        <v>8316</v>
      </c>
      <c r="U1142" s="9"/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4">
        <f t="shared" si="87"/>
        <v>0</v>
      </c>
      <c r="G1143" s="14" t="e">
        <f t="shared" si="88"/>
        <v>#DIV/0!</v>
      </c>
      <c r="H1143" t="s">
        <v>8220</v>
      </c>
      <c r="I1143" t="s">
        <v>8235</v>
      </c>
      <c r="J1143" t="s">
        <v>8248</v>
      </c>
      <c r="K1143">
        <v>1436460450</v>
      </c>
      <c r="L1143" s="15">
        <f t="shared" si="89"/>
        <v>42194.699652777781</v>
      </c>
      <c r="M1143">
        <v>1433868450</v>
      </c>
      <c r="N1143" s="15">
        <f t="shared" si="90"/>
        <v>42164.699652777781</v>
      </c>
      <c r="O1143" t="b">
        <v>0</v>
      </c>
      <c r="P1143">
        <v>0</v>
      </c>
      <c r="Q1143" t="b">
        <v>0</v>
      </c>
      <c r="R1143" t="s">
        <v>8281</v>
      </c>
      <c r="S1143" s="11" t="s">
        <v>8344</v>
      </c>
      <c r="T1143" t="s">
        <v>8316</v>
      </c>
      <c r="U1143" s="9"/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4">
        <f t="shared" si="87"/>
        <v>0</v>
      </c>
      <c r="G1144" s="14" t="e">
        <f t="shared" si="88"/>
        <v>#DIV/0!</v>
      </c>
      <c r="H1144" t="s">
        <v>8220</v>
      </c>
      <c r="I1144" t="s">
        <v>8223</v>
      </c>
      <c r="J1144" t="s">
        <v>8245</v>
      </c>
      <c r="K1144">
        <v>1424131727</v>
      </c>
      <c r="L1144" s="15">
        <f t="shared" si="89"/>
        <v>42052.006099537044</v>
      </c>
      <c r="M1144">
        <v>1421539727</v>
      </c>
      <c r="N1144" s="15">
        <f t="shared" si="90"/>
        <v>42022.006099537044</v>
      </c>
      <c r="O1144" t="b">
        <v>0</v>
      </c>
      <c r="P1144">
        <v>0</v>
      </c>
      <c r="Q1144" t="b">
        <v>0</v>
      </c>
      <c r="R1144" t="s">
        <v>8281</v>
      </c>
      <c r="S1144" s="11" t="s">
        <v>8344</v>
      </c>
      <c r="T1144" t="s">
        <v>8316</v>
      </c>
      <c r="U1144" s="9"/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4">
        <f t="shared" si="87"/>
        <v>0</v>
      </c>
      <c r="G1145" s="14">
        <f t="shared" si="88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 s="15">
        <f t="shared" si="89"/>
        <v>42355.19358796296</v>
      </c>
      <c r="M1145">
        <v>1447735126</v>
      </c>
      <c r="N1145" s="15">
        <f t="shared" si="90"/>
        <v>42325.19358796296</v>
      </c>
      <c r="O1145" t="b">
        <v>0</v>
      </c>
      <c r="P1145">
        <v>8</v>
      </c>
      <c r="Q1145" t="b">
        <v>0</v>
      </c>
      <c r="R1145" t="s">
        <v>8281</v>
      </c>
      <c r="S1145" s="11" t="s">
        <v>8344</v>
      </c>
      <c r="T1145" t="s">
        <v>8316</v>
      </c>
      <c r="U1145" s="9"/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4">
        <f t="shared" si="87"/>
        <v>0</v>
      </c>
      <c r="G1146" s="14" t="e">
        <f t="shared" si="88"/>
        <v>#DIV/0!</v>
      </c>
      <c r="H1146" t="s">
        <v>8220</v>
      </c>
      <c r="I1146" t="s">
        <v>8223</v>
      </c>
      <c r="J1146" t="s">
        <v>8245</v>
      </c>
      <c r="K1146">
        <v>1430281320</v>
      </c>
      <c r="L1146" s="15">
        <f t="shared" si="89"/>
        <v>42123.181944444441</v>
      </c>
      <c r="M1146">
        <v>1427689320</v>
      </c>
      <c r="N1146" s="15">
        <f t="shared" si="90"/>
        <v>42093.181944444441</v>
      </c>
      <c r="O1146" t="b">
        <v>0</v>
      </c>
      <c r="P1146">
        <v>0</v>
      </c>
      <c r="Q1146" t="b">
        <v>0</v>
      </c>
      <c r="R1146" t="s">
        <v>8282</v>
      </c>
      <c r="S1146" s="11" t="s">
        <v>8322</v>
      </c>
      <c r="T1146" t="s">
        <v>8345</v>
      </c>
      <c r="U1146" s="9"/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4">
        <f t="shared" si="87"/>
        <v>0</v>
      </c>
      <c r="G1147" s="14">
        <f t="shared" si="88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 s="15">
        <f t="shared" si="89"/>
        <v>41914.747592592597</v>
      </c>
      <c r="M1147">
        <v>1407088592</v>
      </c>
      <c r="N1147" s="15">
        <f t="shared" si="90"/>
        <v>41854.747592592597</v>
      </c>
      <c r="O1147" t="b">
        <v>0</v>
      </c>
      <c r="P1147">
        <v>1</v>
      </c>
      <c r="Q1147" t="b">
        <v>0</v>
      </c>
      <c r="R1147" t="s">
        <v>8282</v>
      </c>
      <c r="S1147" s="11" t="s">
        <v>8322</v>
      </c>
      <c r="T1147" t="s">
        <v>8345</v>
      </c>
      <c r="U1147" s="9"/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4">
        <f t="shared" si="87"/>
        <v>9</v>
      </c>
      <c r="G1148" s="14">
        <f t="shared" si="88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 s="15">
        <f t="shared" si="89"/>
        <v>41761.9533912037</v>
      </c>
      <c r="M1148">
        <v>1395787973</v>
      </c>
      <c r="N1148" s="15">
        <f t="shared" si="90"/>
        <v>41723.9533912037</v>
      </c>
      <c r="O1148" t="b">
        <v>0</v>
      </c>
      <c r="P1148">
        <v>12</v>
      </c>
      <c r="Q1148" t="b">
        <v>0</v>
      </c>
      <c r="R1148" t="s">
        <v>8282</v>
      </c>
      <c r="S1148" s="11" t="s">
        <v>8322</v>
      </c>
      <c r="T1148" t="s">
        <v>8345</v>
      </c>
      <c r="U1148" s="9"/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4">
        <f t="shared" si="87"/>
        <v>0</v>
      </c>
      <c r="G1149" s="14" t="e">
        <f t="shared" si="88"/>
        <v>#DIV/0!</v>
      </c>
      <c r="H1149" t="s">
        <v>8220</v>
      </c>
      <c r="I1149" t="s">
        <v>8228</v>
      </c>
      <c r="J1149" t="s">
        <v>8250</v>
      </c>
      <c r="K1149">
        <v>1413760783</v>
      </c>
      <c r="L1149" s="15">
        <f t="shared" si="89"/>
        <v>41931.972025462965</v>
      </c>
      <c r="M1149">
        <v>1408576783</v>
      </c>
      <c r="N1149" s="15">
        <f t="shared" si="90"/>
        <v>41871.972025462965</v>
      </c>
      <c r="O1149" t="b">
        <v>0</v>
      </c>
      <c r="P1149">
        <v>0</v>
      </c>
      <c r="Q1149" t="b">
        <v>0</v>
      </c>
      <c r="R1149" t="s">
        <v>8282</v>
      </c>
      <c r="S1149" s="11" t="s">
        <v>8322</v>
      </c>
      <c r="T1149" t="s">
        <v>8345</v>
      </c>
      <c r="U1149" s="9"/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4">
        <f t="shared" si="87"/>
        <v>0</v>
      </c>
      <c r="G1150" s="14">
        <f t="shared" si="88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 s="15">
        <f t="shared" si="89"/>
        <v>42705.212743055556</v>
      </c>
      <c r="M1150">
        <v>1477973181</v>
      </c>
      <c r="N1150" s="15">
        <f t="shared" si="90"/>
        <v>42675.171076388884</v>
      </c>
      <c r="O1150" t="b">
        <v>0</v>
      </c>
      <c r="P1150">
        <v>3</v>
      </c>
      <c r="Q1150" t="b">
        <v>0</v>
      </c>
      <c r="R1150" t="s">
        <v>8282</v>
      </c>
      <c r="S1150" s="11" t="s">
        <v>8322</v>
      </c>
      <c r="T1150" t="s">
        <v>8345</v>
      </c>
      <c r="U1150" s="9"/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4">
        <f t="shared" si="87"/>
        <v>0</v>
      </c>
      <c r="G1151" s="14">
        <f t="shared" si="88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 s="15">
        <f t="shared" si="89"/>
        <v>42537.71025462963</v>
      </c>
      <c r="M1151">
        <v>1463504566</v>
      </c>
      <c r="N1151" s="15">
        <f t="shared" si="90"/>
        <v>42507.71025462963</v>
      </c>
      <c r="O1151" t="b">
        <v>0</v>
      </c>
      <c r="P1151">
        <v>2</v>
      </c>
      <c r="Q1151" t="b">
        <v>0</v>
      </c>
      <c r="R1151" t="s">
        <v>8282</v>
      </c>
      <c r="S1151" s="11" t="s">
        <v>8322</v>
      </c>
      <c r="T1151" t="s">
        <v>8345</v>
      </c>
      <c r="U1151" s="9"/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4">
        <f t="shared" si="87"/>
        <v>10</v>
      </c>
      <c r="G1152" s="14">
        <f t="shared" si="88"/>
        <v>42</v>
      </c>
      <c r="H1152" t="s">
        <v>8220</v>
      </c>
      <c r="I1152" t="s">
        <v>8223</v>
      </c>
      <c r="J1152" t="s">
        <v>8245</v>
      </c>
      <c r="K1152">
        <v>1452293675</v>
      </c>
      <c r="L1152" s="15">
        <f t="shared" si="89"/>
        <v>42377.954571759255</v>
      </c>
      <c r="M1152">
        <v>1447109675</v>
      </c>
      <c r="N1152" s="15">
        <f t="shared" si="90"/>
        <v>42317.954571759255</v>
      </c>
      <c r="O1152" t="b">
        <v>0</v>
      </c>
      <c r="P1152">
        <v>6</v>
      </c>
      <c r="Q1152" t="b">
        <v>0</v>
      </c>
      <c r="R1152" t="s">
        <v>8282</v>
      </c>
      <c r="S1152" s="11" t="s">
        <v>8322</v>
      </c>
      <c r="T1152" t="s">
        <v>8345</v>
      </c>
      <c r="U1152" s="9"/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4">
        <f t="shared" si="87"/>
        <v>0</v>
      </c>
      <c r="G1153" s="14" t="e">
        <f t="shared" si="88"/>
        <v>#DIV/0!</v>
      </c>
      <c r="H1153" t="s">
        <v>8220</v>
      </c>
      <c r="I1153" t="s">
        <v>8223</v>
      </c>
      <c r="J1153" t="s">
        <v>8245</v>
      </c>
      <c r="K1153">
        <v>1441592863</v>
      </c>
      <c r="L1153" s="15">
        <f t="shared" si="89"/>
        <v>42254.102581018517</v>
      </c>
      <c r="M1153">
        <v>1439000863</v>
      </c>
      <c r="N1153" s="15">
        <f t="shared" si="90"/>
        <v>42224.102581018517</v>
      </c>
      <c r="O1153" t="b">
        <v>0</v>
      </c>
      <c r="P1153">
        <v>0</v>
      </c>
      <c r="Q1153" t="b">
        <v>0</v>
      </c>
      <c r="R1153" t="s">
        <v>8282</v>
      </c>
      <c r="S1153" s="11" t="s">
        <v>8322</v>
      </c>
      <c r="T1153" t="s">
        <v>8345</v>
      </c>
      <c r="U1153" s="9"/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4">
        <f t="shared" si="87"/>
        <v>6</v>
      </c>
      <c r="G1154" s="14">
        <f t="shared" si="88"/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 s="15">
        <f t="shared" si="89"/>
        <v>42139.709629629629</v>
      </c>
      <c r="M1154">
        <v>1429117312</v>
      </c>
      <c r="N1154" s="15">
        <f t="shared" si="90"/>
        <v>42109.709629629629</v>
      </c>
      <c r="O1154" t="b">
        <v>0</v>
      </c>
      <c r="P1154">
        <v>15</v>
      </c>
      <c r="Q1154" t="b">
        <v>0</v>
      </c>
      <c r="R1154" t="s">
        <v>8282</v>
      </c>
      <c r="S1154" s="11" t="s">
        <v>8322</v>
      </c>
      <c r="T1154" t="s">
        <v>8345</v>
      </c>
      <c r="U1154" s="9"/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4">
        <f t="shared" ref="F1155:F1218" si="91">ROUND(E1155/D1155 * 100, 0)</f>
        <v>1</v>
      </c>
      <c r="G1155" s="14">
        <f t="shared" ref="G1155:G1218" si="92">ROUND(E1155/P1155, 2)</f>
        <v>50</v>
      </c>
      <c r="H1155" t="s">
        <v>8220</v>
      </c>
      <c r="I1155" t="s">
        <v>8223</v>
      </c>
      <c r="J1155" t="s">
        <v>8245</v>
      </c>
      <c r="K1155">
        <v>1434647305</v>
      </c>
      <c r="L1155" s="15">
        <f t="shared" ref="L1155:L1218" si="93">(((K1155/60)/60)/24) + DATE(1970,1,1)</f>
        <v>42173.714178240742</v>
      </c>
      <c r="M1155">
        <v>1432055305</v>
      </c>
      <c r="N1155" s="15">
        <f t="shared" ref="N1155:N1218" si="94">(((M1155/60)/60)/24) + DATE(1970,1,1)</f>
        <v>42143.714178240742</v>
      </c>
      <c r="O1155" t="b">
        <v>0</v>
      </c>
      <c r="P1155">
        <v>1</v>
      </c>
      <c r="Q1155" t="b">
        <v>0</v>
      </c>
      <c r="R1155" t="s">
        <v>8282</v>
      </c>
      <c r="S1155" s="11" t="s">
        <v>8322</v>
      </c>
      <c r="T1155" t="s">
        <v>8345</v>
      </c>
      <c r="U1155" s="9"/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4">
        <f t="shared" si="91"/>
        <v>7</v>
      </c>
      <c r="G1156" s="14">
        <f t="shared" si="92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 s="15">
        <f t="shared" si="93"/>
        <v>42253.108865740738</v>
      </c>
      <c r="M1156">
        <v>1438915006</v>
      </c>
      <c r="N1156" s="15">
        <f t="shared" si="94"/>
        <v>42223.108865740738</v>
      </c>
      <c r="O1156" t="b">
        <v>0</v>
      </c>
      <c r="P1156">
        <v>3</v>
      </c>
      <c r="Q1156" t="b">
        <v>0</v>
      </c>
      <c r="R1156" t="s">
        <v>8282</v>
      </c>
      <c r="S1156" s="11" t="s">
        <v>8322</v>
      </c>
      <c r="T1156" t="s">
        <v>8345</v>
      </c>
      <c r="U1156" s="9"/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4">
        <f t="shared" si="91"/>
        <v>1</v>
      </c>
      <c r="G1157" s="14">
        <f t="shared" si="92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 s="15">
        <f t="shared" si="93"/>
        <v>41865.763981481483</v>
      </c>
      <c r="M1157">
        <v>1405448408</v>
      </c>
      <c r="N1157" s="15">
        <f t="shared" si="94"/>
        <v>41835.763981481483</v>
      </c>
      <c r="O1157" t="b">
        <v>0</v>
      </c>
      <c r="P1157">
        <v>8</v>
      </c>
      <c r="Q1157" t="b">
        <v>0</v>
      </c>
      <c r="R1157" t="s">
        <v>8282</v>
      </c>
      <c r="S1157" s="11" t="s">
        <v>8322</v>
      </c>
      <c r="T1157" t="s">
        <v>8345</v>
      </c>
      <c r="U1157" s="9"/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4">
        <f t="shared" si="91"/>
        <v>0</v>
      </c>
      <c r="G1158" s="14" t="e">
        <f t="shared" si="92"/>
        <v>#DIV/0!</v>
      </c>
      <c r="H1158" t="s">
        <v>8220</v>
      </c>
      <c r="I1158" t="s">
        <v>8223</v>
      </c>
      <c r="J1158" t="s">
        <v>8245</v>
      </c>
      <c r="K1158">
        <v>1424742162</v>
      </c>
      <c r="L1158" s="15">
        <f t="shared" si="93"/>
        <v>42059.07131944444</v>
      </c>
      <c r="M1158">
        <v>1422150162</v>
      </c>
      <c r="N1158" s="15">
        <f t="shared" si="94"/>
        <v>42029.07131944444</v>
      </c>
      <c r="O1158" t="b">
        <v>0</v>
      </c>
      <c r="P1158">
        <v>0</v>
      </c>
      <c r="Q1158" t="b">
        <v>0</v>
      </c>
      <c r="R1158" t="s">
        <v>8282</v>
      </c>
      <c r="S1158" s="11" t="s">
        <v>8322</v>
      </c>
      <c r="T1158" t="s">
        <v>8345</v>
      </c>
      <c r="U1158" s="9"/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4">
        <f t="shared" si="91"/>
        <v>2</v>
      </c>
      <c r="G1159" s="14">
        <f t="shared" si="92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 s="15">
        <f t="shared" si="93"/>
        <v>41978.669907407413</v>
      </c>
      <c r="M1159">
        <v>1412607880</v>
      </c>
      <c r="N1159" s="15">
        <f t="shared" si="94"/>
        <v>41918.628240740742</v>
      </c>
      <c r="O1159" t="b">
        <v>0</v>
      </c>
      <c r="P1159">
        <v>3</v>
      </c>
      <c r="Q1159" t="b">
        <v>0</v>
      </c>
      <c r="R1159" t="s">
        <v>8282</v>
      </c>
      <c r="S1159" s="11" t="s">
        <v>8322</v>
      </c>
      <c r="T1159" t="s">
        <v>8345</v>
      </c>
      <c r="U1159" s="9"/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4">
        <f t="shared" si="91"/>
        <v>0</v>
      </c>
      <c r="G1160" s="14">
        <f t="shared" si="92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 s="15">
        <f t="shared" si="93"/>
        <v>41982.09175925926</v>
      </c>
      <c r="M1160">
        <v>1415499128</v>
      </c>
      <c r="N1160" s="15">
        <f t="shared" si="94"/>
        <v>41952.09175925926</v>
      </c>
      <c r="O1160" t="b">
        <v>0</v>
      </c>
      <c r="P1160">
        <v>3</v>
      </c>
      <c r="Q1160" t="b">
        <v>0</v>
      </c>
      <c r="R1160" t="s">
        <v>8282</v>
      </c>
      <c r="S1160" s="11" t="s">
        <v>8322</v>
      </c>
      <c r="T1160" t="s">
        <v>8345</v>
      </c>
      <c r="U1160" s="9"/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4">
        <f t="shared" si="91"/>
        <v>0</v>
      </c>
      <c r="G1161" s="14" t="e">
        <f t="shared" si="92"/>
        <v>#DIV/0!</v>
      </c>
      <c r="H1161" t="s">
        <v>8220</v>
      </c>
      <c r="I1161" t="s">
        <v>8223</v>
      </c>
      <c r="J1161" t="s">
        <v>8245</v>
      </c>
      <c r="K1161">
        <v>1435679100</v>
      </c>
      <c r="L1161" s="15">
        <f t="shared" si="93"/>
        <v>42185.65625</v>
      </c>
      <c r="M1161">
        <v>1433006765</v>
      </c>
      <c r="N1161" s="15">
        <f t="shared" si="94"/>
        <v>42154.726446759261</v>
      </c>
      <c r="O1161" t="b">
        <v>0</v>
      </c>
      <c r="P1161">
        <v>0</v>
      </c>
      <c r="Q1161" t="b">
        <v>0</v>
      </c>
      <c r="R1161" t="s">
        <v>8282</v>
      </c>
      <c r="S1161" s="11" t="s">
        <v>8322</v>
      </c>
      <c r="T1161" t="s">
        <v>8345</v>
      </c>
      <c r="U1161" s="9"/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4">
        <f t="shared" si="91"/>
        <v>4</v>
      </c>
      <c r="G1162" s="14">
        <f t="shared" si="92"/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 s="15">
        <f t="shared" si="93"/>
        <v>42091.113263888896</v>
      </c>
      <c r="M1162">
        <v>1424922186</v>
      </c>
      <c r="N1162" s="15">
        <f t="shared" si="94"/>
        <v>42061.154930555553</v>
      </c>
      <c r="O1162" t="b">
        <v>0</v>
      </c>
      <c r="P1162">
        <v>19</v>
      </c>
      <c r="Q1162" t="b">
        <v>0</v>
      </c>
      <c r="R1162" t="s">
        <v>8282</v>
      </c>
      <c r="S1162" s="11" t="s">
        <v>8322</v>
      </c>
      <c r="T1162" t="s">
        <v>8345</v>
      </c>
      <c r="U1162" s="9"/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4">
        <f t="shared" si="91"/>
        <v>0</v>
      </c>
      <c r="G1163" s="14" t="e">
        <f t="shared" si="92"/>
        <v>#DIV/0!</v>
      </c>
      <c r="H1163" t="s">
        <v>8220</v>
      </c>
      <c r="I1163" t="s">
        <v>8223</v>
      </c>
      <c r="J1163" t="s">
        <v>8245</v>
      </c>
      <c r="K1163">
        <v>1432047989</v>
      </c>
      <c r="L1163" s="15">
        <f t="shared" si="93"/>
        <v>42143.629502314812</v>
      </c>
      <c r="M1163">
        <v>1430233589</v>
      </c>
      <c r="N1163" s="15">
        <f t="shared" si="94"/>
        <v>42122.629502314812</v>
      </c>
      <c r="O1163" t="b">
        <v>0</v>
      </c>
      <c r="P1163">
        <v>0</v>
      </c>
      <c r="Q1163" t="b">
        <v>0</v>
      </c>
      <c r="R1163" t="s">
        <v>8282</v>
      </c>
      <c r="S1163" s="11" t="s">
        <v>8322</v>
      </c>
      <c r="T1163" t="s">
        <v>8345</v>
      </c>
      <c r="U1163" s="9"/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4">
        <f t="shared" si="91"/>
        <v>0</v>
      </c>
      <c r="G1164" s="14">
        <f t="shared" si="92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 s="15">
        <f t="shared" si="93"/>
        <v>41907.683611111112</v>
      </c>
      <c r="M1164">
        <v>1408983864</v>
      </c>
      <c r="N1164" s="15">
        <f t="shared" si="94"/>
        <v>41876.683611111112</v>
      </c>
      <c r="O1164" t="b">
        <v>0</v>
      </c>
      <c r="P1164">
        <v>2</v>
      </c>
      <c r="Q1164" t="b">
        <v>0</v>
      </c>
      <c r="R1164" t="s">
        <v>8282</v>
      </c>
      <c r="S1164" s="11" t="s">
        <v>8322</v>
      </c>
      <c r="T1164" t="s">
        <v>8345</v>
      </c>
      <c r="U1164" s="9"/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4">
        <f t="shared" si="91"/>
        <v>0</v>
      </c>
      <c r="G1165" s="14" t="e">
        <f t="shared" si="92"/>
        <v>#DIV/0!</v>
      </c>
      <c r="H1165" t="s">
        <v>8220</v>
      </c>
      <c r="I1165" t="s">
        <v>8223</v>
      </c>
      <c r="J1165" t="s">
        <v>8245</v>
      </c>
      <c r="K1165">
        <v>1407604920</v>
      </c>
      <c r="L1165" s="15">
        <f t="shared" si="93"/>
        <v>41860.723611111112</v>
      </c>
      <c r="M1165">
        <v>1405012920</v>
      </c>
      <c r="N1165" s="15">
        <f t="shared" si="94"/>
        <v>41830.723611111112</v>
      </c>
      <c r="O1165" t="b">
        <v>0</v>
      </c>
      <c r="P1165">
        <v>0</v>
      </c>
      <c r="Q1165" t="b">
        <v>0</v>
      </c>
      <c r="R1165" t="s">
        <v>8282</v>
      </c>
      <c r="S1165" s="11" t="s">
        <v>8322</v>
      </c>
      <c r="T1165" t="s">
        <v>8345</v>
      </c>
      <c r="U1165" s="9"/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4">
        <f t="shared" si="91"/>
        <v>0</v>
      </c>
      <c r="G1166" s="14" t="e">
        <f t="shared" si="92"/>
        <v>#DIV/0!</v>
      </c>
      <c r="H1166" t="s">
        <v>8220</v>
      </c>
      <c r="I1166" t="s">
        <v>8223</v>
      </c>
      <c r="J1166" t="s">
        <v>8245</v>
      </c>
      <c r="K1166">
        <v>1466270582</v>
      </c>
      <c r="L1166" s="15">
        <f t="shared" si="93"/>
        <v>42539.724328703705</v>
      </c>
      <c r="M1166">
        <v>1463678582</v>
      </c>
      <c r="N1166" s="15">
        <f t="shared" si="94"/>
        <v>42509.724328703705</v>
      </c>
      <c r="O1166" t="b">
        <v>0</v>
      </c>
      <c r="P1166">
        <v>0</v>
      </c>
      <c r="Q1166" t="b">
        <v>0</v>
      </c>
      <c r="R1166" t="s">
        <v>8282</v>
      </c>
      <c r="S1166" s="11" t="s">
        <v>8322</v>
      </c>
      <c r="T1166" t="s">
        <v>8345</v>
      </c>
      <c r="U1166" s="9"/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4">
        <f t="shared" si="91"/>
        <v>21</v>
      </c>
      <c r="G1167" s="14">
        <f t="shared" si="92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 s="15">
        <f t="shared" si="93"/>
        <v>41826.214467592588</v>
      </c>
      <c r="M1167">
        <v>1401685730</v>
      </c>
      <c r="N1167" s="15">
        <f t="shared" si="94"/>
        <v>41792.214467592588</v>
      </c>
      <c r="O1167" t="b">
        <v>0</v>
      </c>
      <c r="P1167">
        <v>25</v>
      </c>
      <c r="Q1167" t="b">
        <v>0</v>
      </c>
      <c r="R1167" t="s">
        <v>8282</v>
      </c>
      <c r="S1167" s="11" t="s">
        <v>8322</v>
      </c>
      <c r="T1167" t="s">
        <v>8345</v>
      </c>
      <c r="U1167" s="9"/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4">
        <f t="shared" si="91"/>
        <v>19</v>
      </c>
      <c r="G1168" s="14">
        <f t="shared" si="92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 s="15">
        <f t="shared" si="93"/>
        <v>42181.166666666672</v>
      </c>
      <c r="M1168">
        <v>1432640342</v>
      </c>
      <c r="N1168" s="15">
        <f t="shared" si="94"/>
        <v>42150.485439814816</v>
      </c>
      <c r="O1168" t="b">
        <v>0</v>
      </c>
      <c r="P1168">
        <v>8</v>
      </c>
      <c r="Q1168" t="b">
        <v>0</v>
      </c>
      <c r="R1168" t="s">
        <v>8282</v>
      </c>
      <c r="S1168" s="11" t="s">
        <v>8322</v>
      </c>
      <c r="T1168" t="s">
        <v>8345</v>
      </c>
      <c r="U1168" s="9"/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4">
        <f t="shared" si="91"/>
        <v>2</v>
      </c>
      <c r="G1169" s="14">
        <f t="shared" si="92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 s="15">
        <f t="shared" si="93"/>
        <v>41894.734895833331</v>
      </c>
      <c r="M1169">
        <v>1407865095</v>
      </c>
      <c r="N1169" s="15">
        <f t="shared" si="94"/>
        <v>41863.734895833331</v>
      </c>
      <c r="O1169" t="b">
        <v>0</v>
      </c>
      <c r="P1169">
        <v>16</v>
      </c>
      <c r="Q1169" t="b">
        <v>0</v>
      </c>
      <c r="R1169" t="s">
        <v>8282</v>
      </c>
      <c r="S1169" s="11" t="s">
        <v>8322</v>
      </c>
      <c r="T1169" t="s">
        <v>8345</v>
      </c>
      <c r="U1169" s="9"/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4">
        <f t="shared" si="91"/>
        <v>6</v>
      </c>
      <c r="G1170" s="14">
        <f t="shared" si="92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 s="15">
        <f t="shared" si="93"/>
        <v>42635.053993055553</v>
      </c>
      <c r="M1170">
        <v>1471915065</v>
      </c>
      <c r="N1170" s="15">
        <f t="shared" si="94"/>
        <v>42605.053993055553</v>
      </c>
      <c r="O1170" t="b">
        <v>0</v>
      </c>
      <c r="P1170">
        <v>3</v>
      </c>
      <c r="Q1170" t="b">
        <v>0</v>
      </c>
      <c r="R1170" t="s">
        <v>8282</v>
      </c>
      <c r="S1170" s="11" t="s">
        <v>8322</v>
      </c>
      <c r="T1170" t="s">
        <v>8345</v>
      </c>
      <c r="U1170" s="9"/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4">
        <f t="shared" si="91"/>
        <v>0</v>
      </c>
      <c r="G1171" s="14">
        <f t="shared" si="92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 s="15">
        <f t="shared" si="93"/>
        <v>42057.353738425925</v>
      </c>
      <c r="M1171">
        <v>1422001763</v>
      </c>
      <c r="N1171" s="15">
        <f t="shared" si="94"/>
        <v>42027.353738425925</v>
      </c>
      <c r="O1171" t="b">
        <v>0</v>
      </c>
      <c r="P1171">
        <v>3</v>
      </c>
      <c r="Q1171" t="b">
        <v>0</v>
      </c>
      <c r="R1171" t="s">
        <v>8282</v>
      </c>
      <c r="S1171" s="11" t="s">
        <v>8322</v>
      </c>
      <c r="T1171" t="s">
        <v>8345</v>
      </c>
      <c r="U1171" s="9"/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4">
        <f t="shared" si="91"/>
        <v>0</v>
      </c>
      <c r="G1172" s="14">
        <f t="shared" si="92"/>
        <v>50</v>
      </c>
      <c r="H1172" t="s">
        <v>8220</v>
      </c>
      <c r="I1172" t="s">
        <v>8224</v>
      </c>
      <c r="J1172" t="s">
        <v>8246</v>
      </c>
      <c r="K1172">
        <v>1433021171</v>
      </c>
      <c r="L1172" s="15">
        <f t="shared" si="93"/>
        <v>42154.893182870372</v>
      </c>
      <c r="M1172">
        <v>1430429171</v>
      </c>
      <c r="N1172" s="15">
        <f t="shared" si="94"/>
        <v>42124.893182870372</v>
      </c>
      <c r="O1172" t="b">
        <v>0</v>
      </c>
      <c r="P1172">
        <v>2</v>
      </c>
      <c r="Q1172" t="b">
        <v>0</v>
      </c>
      <c r="R1172" t="s">
        <v>8282</v>
      </c>
      <c r="S1172" s="11" t="s">
        <v>8322</v>
      </c>
      <c r="T1172" t="s">
        <v>8345</v>
      </c>
      <c r="U1172" s="9"/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4">
        <f t="shared" si="91"/>
        <v>0</v>
      </c>
      <c r="G1173" s="14">
        <f t="shared" si="92"/>
        <v>25</v>
      </c>
      <c r="H1173" t="s">
        <v>8220</v>
      </c>
      <c r="I1173" t="s">
        <v>8223</v>
      </c>
      <c r="J1173" t="s">
        <v>8245</v>
      </c>
      <c r="K1173">
        <v>1415909927</v>
      </c>
      <c r="L1173" s="15">
        <f t="shared" si="93"/>
        <v>41956.846377314811</v>
      </c>
      <c r="M1173">
        <v>1414351127</v>
      </c>
      <c r="N1173" s="15">
        <f t="shared" si="94"/>
        <v>41938.804710648146</v>
      </c>
      <c r="O1173" t="b">
        <v>0</v>
      </c>
      <c r="P1173">
        <v>1</v>
      </c>
      <c r="Q1173" t="b">
        <v>0</v>
      </c>
      <c r="R1173" t="s">
        <v>8282</v>
      </c>
      <c r="S1173" s="11" t="s">
        <v>8322</v>
      </c>
      <c r="T1173" t="s">
        <v>8345</v>
      </c>
      <c r="U1173" s="9"/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4">
        <f t="shared" si="91"/>
        <v>0</v>
      </c>
      <c r="G1174" s="14" t="e">
        <f t="shared" si="92"/>
        <v>#DIV/0!</v>
      </c>
      <c r="H1174" t="s">
        <v>8220</v>
      </c>
      <c r="I1174" t="s">
        <v>8223</v>
      </c>
      <c r="J1174" t="s">
        <v>8245</v>
      </c>
      <c r="K1174">
        <v>1408551752</v>
      </c>
      <c r="L1174" s="15">
        <f t="shared" si="93"/>
        <v>41871.682314814818</v>
      </c>
      <c r="M1174">
        <v>1405959752</v>
      </c>
      <c r="N1174" s="15">
        <f t="shared" si="94"/>
        <v>41841.682314814818</v>
      </c>
      <c r="O1174" t="b">
        <v>0</v>
      </c>
      <c r="P1174">
        <v>0</v>
      </c>
      <c r="Q1174" t="b">
        <v>0</v>
      </c>
      <c r="R1174" t="s">
        <v>8282</v>
      </c>
      <c r="S1174" s="11" t="s">
        <v>8322</v>
      </c>
      <c r="T1174" t="s">
        <v>8345</v>
      </c>
      <c r="U1174" s="9"/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4">
        <f t="shared" si="91"/>
        <v>0</v>
      </c>
      <c r="G1175" s="14">
        <f t="shared" si="92"/>
        <v>30</v>
      </c>
      <c r="H1175" t="s">
        <v>8220</v>
      </c>
      <c r="I1175" t="s">
        <v>8223</v>
      </c>
      <c r="J1175" t="s">
        <v>8245</v>
      </c>
      <c r="K1175">
        <v>1438576057</v>
      </c>
      <c r="L1175" s="15">
        <f t="shared" si="93"/>
        <v>42219.185844907406</v>
      </c>
      <c r="M1175">
        <v>1435552057</v>
      </c>
      <c r="N1175" s="15">
        <f t="shared" si="94"/>
        <v>42184.185844907406</v>
      </c>
      <c r="O1175" t="b">
        <v>0</v>
      </c>
      <c r="P1175">
        <v>1</v>
      </c>
      <c r="Q1175" t="b">
        <v>0</v>
      </c>
      <c r="R1175" t="s">
        <v>8282</v>
      </c>
      <c r="S1175" s="11" t="s">
        <v>8322</v>
      </c>
      <c r="T1175" t="s">
        <v>8345</v>
      </c>
      <c r="U1175" s="9"/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4">
        <f t="shared" si="91"/>
        <v>6</v>
      </c>
      <c r="G1176" s="14">
        <f t="shared" si="92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 s="15">
        <f t="shared" si="93"/>
        <v>42498.84174768519</v>
      </c>
      <c r="M1176">
        <v>1460146327</v>
      </c>
      <c r="N1176" s="15">
        <f t="shared" si="94"/>
        <v>42468.84174768519</v>
      </c>
      <c r="O1176" t="b">
        <v>0</v>
      </c>
      <c r="P1176">
        <v>19</v>
      </c>
      <c r="Q1176" t="b">
        <v>0</v>
      </c>
      <c r="R1176" t="s">
        <v>8282</v>
      </c>
      <c r="S1176" s="11" t="s">
        <v>8322</v>
      </c>
      <c r="T1176" t="s">
        <v>8345</v>
      </c>
      <c r="U1176" s="9"/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4">
        <f t="shared" si="91"/>
        <v>3</v>
      </c>
      <c r="G1177" s="14">
        <f t="shared" si="92"/>
        <v>65</v>
      </c>
      <c r="H1177" t="s">
        <v>8220</v>
      </c>
      <c r="I1177" t="s">
        <v>8223</v>
      </c>
      <c r="J1177" t="s">
        <v>8245</v>
      </c>
      <c r="K1177">
        <v>1436981339</v>
      </c>
      <c r="L1177" s="15">
        <f t="shared" si="93"/>
        <v>42200.728460648148</v>
      </c>
      <c r="M1177">
        <v>1434389339</v>
      </c>
      <c r="N1177" s="15">
        <f t="shared" si="94"/>
        <v>42170.728460648148</v>
      </c>
      <c r="O1177" t="b">
        <v>0</v>
      </c>
      <c r="P1177">
        <v>9</v>
      </c>
      <c r="Q1177" t="b">
        <v>0</v>
      </c>
      <c r="R1177" t="s">
        <v>8282</v>
      </c>
      <c r="S1177" s="11" t="s">
        <v>8322</v>
      </c>
      <c r="T1177" t="s">
        <v>8345</v>
      </c>
      <c r="U1177" s="9"/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4">
        <f t="shared" si="91"/>
        <v>0</v>
      </c>
      <c r="G1178" s="14">
        <f t="shared" si="92"/>
        <v>10</v>
      </c>
      <c r="H1178" t="s">
        <v>8220</v>
      </c>
      <c r="I1178" t="s">
        <v>8225</v>
      </c>
      <c r="J1178" t="s">
        <v>8247</v>
      </c>
      <c r="K1178">
        <v>1488805200</v>
      </c>
      <c r="L1178" s="15">
        <f t="shared" si="93"/>
        <v>42800.541666666672</v>
      </c>
      <c r="M1178">
        <v>1484094498</v>
      </c>
      <c r="N1178" s="15">
        <f t="shared" si="94"/>
        <v>42746.019652777773</v>
      </c>
      <c r="O1178" t="b">
        <v>0</v>
      </c>
      <c r="P1178">
        <v>1</v>
      </c>
      <c r="Q1178" t="b">
        <v>0</v>
      </c>
      <c r="R1178" t="s">
        <v>8282</v>
      </c>
      <c r="S1178" s="11" t="s">
        <v>8322</v>
      </c>
      <c r="T1178" t="s">
        <v>8345</v>
      </c>
      <c r="U1178" s="9"/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4">
        <f t="shared" si="91"/>
        <v>0</v>
      </c>
      <c r="G1179" s="14" t="e">
        <f t="shared" si="92"/>
        <v>#DIV/0!</v>
      </c>
      <c r="H1179" t="s">
        <v>8220</v>
      </c>
      <c r="I1179" t="s">
        <v>8224</v>
      </c>
      <c r="J1179" t="s">
        <v>8246</v>
      </c>
      <c r="K1179">
        <v>1413388296</v>
      </c>
      <c r="L1179" s="15">
        <f t="shared" si="93"/>
        <v>41927.660833333335</v>
      </c>
      <c r="M1179">
        <v>1410796296</v>
      </c>
      <c r="N1179" s="15">
        <f t="shared" si="94"/>
        <v>41897.660833333335</v>
      </c>
      <c r="O1179" t="b">
        <v>0</v>
      </c>
      <c r="P1179">
        <v>0</v>
      </c>
      <c r="Q1179" t="b">
        <v>0</v>
      </c>
      <c r="R1179" t="s">
        <v>8282</v>
      </c>
      <c r="S1179" s="11" t="s">
        <v>8322</v>
      </c>
      <c r="T1179" t="s">
        <v>8345</v>
      </c>
      <c r="U1179" s="9"/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4">
        <f t="shared" si="91"/>
        <v>0</v>
      </c>
      <c r="G1180" s="14">
        <f t="shared" si="92"/>
        <v>5</v>
      </c>
      <c r="H1180" t="s">
        <v>8220</v>
      </c>
      <c r="I1180" t="s">
        <v>8223</v>
      </c>
      <c r="J1180" t="s">
        <v>8245</v>
      </c>
      <c r="K1180">
        <v>1408225452</v>
      </c>
      <c r="L1180" s="15">
        <f t="shared" si="93"/>
        <v>41867.905694444446</v>
      </c>
      <c r="M1180">
        <v>1405633452</v>
      </c>
      <c r="N1180" s="15">
        <f t="shared" si="94"/>
        <v>41837.905694444446</v>
      </c>
      <c r="O1180" t="b">
        <v>0</v>
      </c>
      <c r="P1180">
        <v>1</v>
      </c>
      <c r="Q1180" t="b">
        <v>0</v>
      </c>
      <c r="R1180" t="s">
        <v>8282</v>
      </c>
      <c r="S1180" s="11" t="s">
        <v>8322</v>
      </c>
      <c r="T1180" t="s">
        <v>8345</v>
      </c>
      <c r="U1180" s="9"/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4">
        <f t="shared" si="91"/>
        <v>5</v>
      </c>
      <c r="G1181" s="14">
        <f t="shared" si="92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 s="15">
        <f t="shared" si="93"/>
        <v>42305.720219907409</v>
      </c>
      <c r="M1181">
        <v>1443460627</v>
      </c>
      <c r="N1181" s="15">
        <f t="shared" si="94"/>
        <v>42275.720219907409</v>
      </c>
      <c r="O1181" t="b">
        <v>0</v>
      </c>
      <c r="P1181">
        <v>5</v>
      </c>
      <c r="Q1181" t="b">
        <v>0</v>
      </c>
      <c r="R1181" t="s">
        <v>8282</v>
      </c>
      <c r="S1181" s="11" t="s">
        <v>8322</v>
      </c>
      <c r="T1181" t="s">
        <v>8345</v>
      </c>
      <c r="U1181" s="9"/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4">
        <f t="shared" si="91"/>
        <v>12</v>
      </c>
      <c r="G1182" s="14">
        <f t="shared" si="92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 s="15">
        <f t="shared" si="93"/>
        <v>41818.806875000002</v>
      </c>
      <c r="M1182">
        <v>1400786514</v>
      </c>
      <c r="N1182" s="15">
        <f t="shared" si="94"/>
        <v>41781.806875000002</v>
      </c>
      <c r="O1182" t="b">
        <v>0</v>
      </c>
      <c r="P1182">
        <v>85</v>
      </c>
      <c r="Q1182" t="b">
        <v>0</v>
      </c>
      <c r="R1182" t="s">
        <v>8282</v>
      </c>
      <c r="S1182" s="11" t="s">
        <v>8322</v>
      </c>
      <c r="T1182" t="s">
        <v>8345</v>
      </c>
      <c r="U1182" s="9"/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4">
        <f t="shared" si="91"/>
        <v>0</v>
      </c>
      <c r="G1183" s="14">
        <f t="shared" si="92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 s="15">
        <f t="shared" si="93"/>
        <v>42064.339363425926</v>
      </c>
      <c r="M1183">
        <v>1422605321</v>
      </c>
      <c r="N1183" s="15">
        <f t="shared" si="94"/>
        <v>42034.339363425926</v>
      </c>
      <c r="O1183" t="b">
        <v>0</v>
      </c>
      <c r="P1183">
        <v>3</v>
      </c>
      <c r="Q1183" t="b">
        <v>0</v>
      </c>
      <c r="R1183" t="s">
        <v>8282</v>
      </c>
      <c r="S1183" s="11" t="s">
        <v>8322</v>
      </c>
      <c r="T1183" t="s">
        <v>8345</v>
      </c>
      <c r="U1183" s="9"/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4">
        <f t="shared" si="91"/>
        <v>4</v>
      </c>
      <c r="G1184" s="14">
        <f t="shared" si="92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 s="15">
        <f t="shared" si="93"/>
        <v>42747.695833333331</v>
      </c>
      <c r="M1184">
        <v>1482609088</v>
      </c>
      <c r="N1184" s="15">
        <f t="shared" si="94"/>
        <v>42728.827407407407</v>
      </c>
      <c r="O1184" t="b">
        <v>0</v>
      </c>
      <c r="P1184">
        <v>4</v>
      </c>
      <c r="Q1184" t="b">
        <v>0</v>
      </c>
      <c r="R1184" t="s">
        <v>8282</v>
      </c>
      <c r="S1184" s="11" t="s">
        <v>8322</v>
      </c>
      <c r="T1184" t="s">
        <v>8345</v>
      </c>
      <c r="U1184" s="9"/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4">
        <f t="shared" si="91"/>
        <v>4</v>
      </c>
      <c r="G1185" s="14">
        <f t="shared" si="92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 s="15">
        <f t="shared" si="93"/>
        <v>42676.165972222225</v>
      </c>
      <c r="M1185">
        <v>1476391223</v>
      </c>
      <c r="N1185" s="15">
        <f t="shared" si="94"/>
        <v>42656.86137731481</v>
      </c>
      <c r="O1185" t="b">
        <v>0</v>
      </c>
      <c r="P1185">
        <v>3</v>
      </c>
      <c r="Q1185" t="b">
        <v>0</v>
      </c>
      <c r="R1185" t="s">
        <v>8282</v>
      </c>
      <c r="S1185" s="11" t="s">
        <v>8322</v>
      </c>
      <c r="T1185" t="s">
        <v>8345</v>
      </c>
      <c r="U1185" s="9"/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4">
        <f t="shared" si="91"/>
        <v>105</v>
      </c>
      <c r="G1186" s="14">
        <f t="shared" si="92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 s="15">
        <f t="shared" si="93"/>
        <v>42772.599664351852</v>
      </c>
      <c r="M1186">
        <v>1483712611</v>
      </c>
      <c r="N1186" s="15">
        <f t="shared" si="94"/>
        <v>42741.599664351852</v>
      </c>
      <c r="O1186" t="b">
        <v>0</v>
      </c>
      <c r="P1186">
        <v>375</v>
      </c>
      <c r="Q1186" t="b">
        <v>1</v>
      </c>
      <c r="R1186" t="s">
        <v>8283</v>
      </c>
      <c r="S1186" s="11" t="s">
        <v>8346</v>
      </c>
      <c r="T1186" t="s">
        <v>8347</v>
      </c>
      <c r="U1186" s="9"/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4">
        <f t="shared" si="91"/>
        <v>105</v>
      </c>
      <c r="G1187" s="14">
        <f t="shared" si="92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 s="15">
        <f t="shared" si="93"/>
        <v>42163.166666666672</v>
      </c>
      <c r="M1187">
        <v>1430945149</v>
      </c>
      <c r="N1187" s="15">
        <f t="shared" si="94"/>
        <v>42130.865150462967</v>
      </c>
      <c r="O1187" t="b">
        <v>0</v>
      </c>
      <c r="P1187">
        <v>111</v>
      </c>
      <c r="Q1187" t="b">
        <v>1</v>
      </c>
      <c r="R1187" t="s">
        <v>8283</v>
      </c>
      <c r="S1187" s="11" t="s">
        <v>8346</v>
      </c>
      <c r="T1187" t="s">
        <v>8347</v>
      </c>
      <c r="U1187" s="9"/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4">
        <f t="shared" si="91"/>
        <v>107</v>
      </c>
      <c r="G1188" s="14">
        <f t="shared" si="92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 s="15">
        <f t="shared" si="93"/>
        <v>42156.945833333331</v>
      </c>
      <c r="M1188">
        <v>1430340195</v>
      </c>
      <c r="N1188" s="15">
        <f t="shared" si="94"/>
        <v>42123.86336805555</v>
      </c>
      <c r="O1188" t="b">
        <v>0</v>
      </c>
      <c r="P1188">
        <v>123</v>
      </c>
      <c r="Q1188" t="b">
        <v>1</v>
      </c>
      <c r="R1188" t="s">
        <v>8283</v>
      </c>
      <c r="S1188" s="11" t="s">
        <v>8346</v>
      </c>
      <c r="T1188" t="s">
        <v>8347</v>
      </c>
      <c r="U1188" s="9"/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4">
        <f t="shared" si="91"/>
        <v>104</v>
      </c>
      <c r="G1189" s="14">
        <f t="shared" si="92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 s="15">
        <f t="shared" si="93"/>
        <v>42141.75</v>
      </c>
      <c r="M1189">
        <v>1429133323</v>
      </c>
      <c r="N1189" s="15">
        <f t="shared" si="94"/>
        <v>42109.894942129627</v>
      </c>
      <c r="O1189" t="b">
        <v>0</v>
      </c>
      <c r="P1189">
        <v>70</v>
      </c>
      <c r="Q1189" t="b">
        <v>1</v>
      </c>
      <c r="R1189" t="s">
        <v>8283</v>
      </c>
      <c r="S1189" s="11" t="s">
        <v>8346</v>
      </c>
      <c r="T1189" t="s">
        <v>8347</v>
      </c>
      <c r="U1189" s="9"/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4">
        <f t="shared" si="91"/>
        <v>161</v>
      </c>
      <c r="G1190" s="14">
        <f t="shared" si="92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 s="15">
        <f t="shared" si="93"/>
        <v>42732.700694444444</v>
      </c>
      <c r="M1190">
        <v>1481129340</v>
      </c>
      <c r="N1190" s="15">
        <f t="shared" si="94"/>
        <v>42711.700694444444</v>
      </c>
      <c r="O1190" t="b">
        <v>0</v>
      </c>
      <c r="P1190">
        <v>85</v>
      </c>
      <c r="Q1190" t="b">
        <v>1</v>
      </c>
      <c r="R1190" t="s">
        <v>8283</v>
      </c>
      <c r="S1190" s="11" t="s">
        <v>8346</v>
      </c>
      <c r="T1190" t="s">
        <v>8347</v>
      </c>
      <c r="U1190" s="9"/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4">
        <f t="shared" si="91"/>
        <v>108</v>
      </c>
      <c r="G1191" s="14">
        <f t="shared" si="92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 s="15">
        <f t="shared" si="93"/>
        <v>42550.979108796295</v>
      </c>
      <c r="M1191">
        <v>1465428595</v>
      </c>
      <c r="N1191" s="15">
        <f t="shared" si="94"/>
        <v>42529.979108796295</v>
      </c>
      <c r="O1191" t="b">
        <v>0</v>
      </c>
      <c r="P1191">
        <v>86</v>
      </c>
      <c r="Q1191" t="b">
        <v>1</v>
      </c>
      <c r="R1191" t="s">
        <v>8283</v>
      </c>
      <c r="S1191" s="11" t="s">
        <v>8346</v>
      </c>
      <c r="T1191" t="s">
        <v>8347</v>
      </c>
      <c r="U1191" s="9"/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4">
        <f t="shared" si="91"/>
        <v>135</v>
      </c>
      <c r="G1192" s="14">
        <f t="shared" si="92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 s="15">
        <f t="shared" si="93"/>
        <v>41882.665798611109</v>
      </c>
      <c r="M1192">
        <v>1406908725</v>
      </c>
      <c r="N1192" s="15">
        <f t="shared" si="94"/>
        <v>41852.665798611109</v>
      </c>
      <c r="O1192" t="b">
        <v>0</v>
      </c>
      <c r="P1192">
        <v>13</v>
      </c>
      <c r="Q1192" t="b">
        <v>1</v>
      </c>
      <c r="R1192" t="s">
        <v>8283</v>
      </c>
      <c r="S1192" s="11" t="s">
        <v>8346</v>
      </c>
      <c r="T1192" t="s">
        <v>8347</v>
      </c>
      <c r="U1192" s="9"/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4">
        <f t="shared" si="91"/>
        <v>109</v>
      </c>
      <c r="G1193" s="14">
        <f t="shared" si="92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 s="15">
        <f t="shared" si="93"/>
        <v>42449.562037037031</v>
      </c>
      <c r="M1193">
        <v>1455892160</v>
      </c>
      <c r="N1193" s="15">
        <f t="shared" si="94"/>
        <v>42419.603703703702</v>
      </c>
      <c r="O1193" t="b">
        <v>0</v>
      </c>
      <c r="P1193">
        <v>33</v>
      </c>
      <c r="Q1193" t="b">
        <v>1</v>
      </c>
      <c r="R1193" t="s">
        <v>8283</v>
      </c>
      <c r="S1193" s="11" t="s">
        <v>8346</v>
      </c>
      <c r="T1193" t="s">
        <v>8347</v>
      </c>
      <c r="U1193" s="9"/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4">
        <f t="shared" si="91"/>
        <v>290</v>
      </c>
      <c r="G1194" s="14">
        <f t="shared" si="92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 s="15">
        <f t="shared" si="93"/>
        <v>42777.506689814814</v>
      </c>
      <c r="M1194">
        <v>1484222978</v>
      </c>
      <c r="N1194" s="15">
        <f t="shared" si="94"/>
        <v>42747.506689814814</v>
      </c>
      <c r="O1194" t="b">
        <v>0</v>
      </c>
      <c r="P1194">
        <v>15</v>
      </c>
      <c r="Q1194" t="b">
        <v>1</v>
      </c>
      <c r="R1194" t="s">
        <v>8283</v>
      </c>
      <c r="S1194" s="11" t="s">
        <v>8346</v>
      </c>
      <c r="T1194" t="s">
        <v>8347</v>
      </c>
      <c r="U1194" s="9"/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4">
        <f t="shared" si="91"/>
        <v>104</v>
      </c>
      <c r="G1195" s="14">
        <f t="shared" si="92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 s="15">
        <f t="shared" si="93"/>
        <v>42469.734409722223</v>
      </c>
      <c r="M1195">
        <v>1455043053</v>
      </c>
      <c r="N1195" s="15">
        <f t="shared" si="94"/>
        <v>42409.776076388895</v>
      </c>
      <c r="O1195" t="b">
        <v>0</v>
      </c>
      <c r="P1195">
        <v>273</v>
      </c>
      <c r="Q1195" t="b">
        <v>1</v>
      </c>
      <c r="R1195" t="s">
        <v>8283</v>
      </c>
      <c r="S1195" s="11" t="s">
        <v>8346</v>
      </c>
      <c r="T1195" t="s">
        <v>8347</v>
      </c>
      <c r="U1195" s="9"/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4">
        <f t="shared" si="91"/>
        <v>322</v>
      </c>
      <c r="G1196" s="14">
        <f t="shared" si="92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 s="15">
        <f t="shared" si="93"/>
        <v>42102.488182870366</v>
      </c>
      <c r="M1196">
        <v>1425901379</v>
      </c>
      <c r="N1196" s="15">
        <f t="shared" si="94"/>
        <v>42072.488182870366</v>
      </c>
      <c r="O1196" t="b">
        <v>0</v>
      </c>
      <c r="P1196">
        <v>714</v>
      </c>
      <c r="Q1196" t="b">
        <v>1</v>
      </c>
      <c r="R1196" t="s">
        <v>8283</v>
      </c>
      <c r="S1196" s="11" t="s">
        <v>8346</v>
      </c>
      <c r="T1196" t="s">
        <v>8347</v>
      </c>
      <c r="U1196" s="9"/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4">
        <f t="shared" si="91"/>
        <v>135</v>
      </c>
      <c r="G1197" s="14">
        <f t="shared" si="92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 s="15">
        <f t="shared" si="93"/>
        <v>42358.375</v>
      </c>
      <c r="M1197">
        <v>1445415653</v>
      </c>
      <c r="N1197" s="15">
        <f t="shared" si="94"/>
        <v>42298.34783564815</v>
      </c>
      <c r="O1197" t="b">
        <v>0</v>
      </c>
      <c r="P1197">
        <v>170</v>
      </c>
      <c r="Q1197" t="b">
        <v>1</v>
      </c>
      <c r="R1197" t="s">
        <v>8283</v>
      </c>
      <c r="S1197" s="11" t="s">
        <v>8346</v>
      </c>
      <c r="T1197" t="s">
        <v>8347</v>
      </c>
      <c r="U1197" s="9"/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4">
        <f t="shared" si="91"/>
        <v>270</v>
      </c>
      <c r="G1198" s="14">
        <f t="shared" si="92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 s="15">
        <f t="shared" si="93"/>
        <v>42356.818738425922</v>
      </c>
      <c r="M1198">
        <v>1447875539</v>
      </c>
      <c r="N1198" s="15">
        <f t="shared" si="94"/>
        <v>42326.818738425922</v>
      </c>
      <c r="O1198" t="b">
        <v>0</v>
      </c>
      <c r="P1198">
        <v>512</v>
      </c>
      <c r="Q1198" t="b">
        <v>1</v>
      </c>
      <c r="R1198" t="s">
        <v>8283</v>
      </c>
      <c r="S1198" s="11" t="s">
        <v>8346</v>
      </c>
      <c r="T1198" t="s">
        <v>8347</v>
      </c>
      <c r="U1198" s="9"/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4">
        <f t="shared" si="91"/>
        <v>253</v>
      </c>
      <c r="G1199" s="14">
        <f t="shared" si="92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 s="15">
        <f t="shared" si="93"/>
        <v>42534.249305555553</v>
      </c>
      <c r="M1199">
        <v>1463155034</v>
      </c>
      <c r="N1199" s="15">
        <f t="shared" si="94"/>
        <v>42503.66474537037</v>
      </c>
      <c r="O1199" t="b">
        <v>0</v>
      </c>
      <c r="P1199">
        <v>314</v>
      </c>
      <c r="Q1199" t="b">
        <v>1</v>
      </c>
      <c r="R1199" t="s">
        <v>8283</v>
      </c>
      <c r="S1199" s="11" t="s">
        <v>8346</v>
      </c>
      <c r="T1199" t="s">
        <v>8347</v>
      </c>
      <c r="U1199" s="9"/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4">
        <f t="shared" si="91"/>
        <v>261</v>
      </c>
      <c r="G1200" s="14">
        <f t="shared" si="92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 s="15">
        <f t="shared" si="93"/>
        <v>42369.125</v>
      </c>
      <c r="M1200">
        <v>1448463086</v>
      </c>
      <c r="N1200" s="15">
        <f t="shared" si="94"/>
        <v>42333.619050925925</v>
      </c>
      <c r="O1200" t="b">
        <v>0</v>
      </c>
      <c r="P1200">
        <v>167</v>
      </c>
      <c r="Q1200" t="b">
        <v>1</v>
      </c>
      <c r="R1200" t="s">
        <v>8283</v>
      </c>
      <c r="S1200" s="11" t="s">
        <v>8346</v>
      </c>
      <c r="T1200" t="s">
        <v>8347</v>
      </c>
      <c r="U1200" s="9"/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4">
        <f t="shared" si="91"/>
        <v>101</v>
      </c>
      <c r="G1201" s="14">
        <f t="shared" si="92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 s="15">
        <f t="shared" si="93"/>
        <v>42193.770833333328</v>
      </c>
      <c r="M1201">
        <v>1433615400</v>
      </c>
      <c r="N1201" s="15">
        <f t="shared" si="94"/>
        <v>42161.770833333328</v>
      </c>
      <c r="O1201" t="b">
        <v>0</v>
      </c>
      <c r="P1201">
        <v>9</v>
      </c>
      <c r="Q1201" t="b">
        <v>1</v>
      </c>
      <c r="R1201" t="s">
        <v>8283</v>
      </c>
      <c r="S1201" s="11" t="s">
        <v>8346</v>
      </c>
      <c r="T1201" t="s">
        <v>8347</v>
      </c>
      <c r="U1201" s="9"/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4">
        <f t="shared" si="91"/>
        <v>126</v>
      </c>
      <c r="G1202" s="14">
        <f t="shared" si="92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 s="15">
        <f t="shared" si="93"/>
        <v>42110.477500000001</v>
      </c>
      <c r="M1202">
        <v>1427369256</v>
      </c>
      <c r="N1202" s="15">
        <f t="shared" si="94"/>
        <v>42089.477500000001</v>
      </c>
      <c r="O1202" t="b">
        <v>0</v>
      </c>
      <c r="P1202">
        <v>103</v>
      </c>
      <c r="Q1202" t="b">
        <v>1</v>
      </c>
      <c r="R1202" t="s">
        <v>8283</v>
      </c>
      <c r="S1202" s="11" t="s">
        <v>8346</v>
      </c>
      <c r="T1202" t="s">
        <v>8347</v>
      </c>
      <c r="U1202" s="9"/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4">
        <f t="shared" si="91"/>
        <v>102</v>
      </c>
      <c r="G1203" s="14">
        <f t="shared" si="92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 s="15">
        <f t="shared" si="93"/>
        <v>42566.60701388889</v>
      </c>
      <c r="M1203">
        <v>1466001246</v>
      </c>
      <c r="N1203" s="15">
        <f t="shared" si="94"/>
        <v>42536.60701388889</v>
      </c>
      <c r="O1203" t="b">
        <v>0</v>
      </c>
      <c r="P1203">
        <v>111</v>
      </c>
      <c r="Q1203" t="b">
        <v>1</v>
      </c>
      <c r="R1203" t="s">
        <v>8283</v>
      </c>
      <c r="S1203" s="11" t="s">
        <v>8346</v>
      </c>
      <c r="T1203" t="s">
        <v>8347</v>
      </c>
      <c r="U1203" s="9"/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4">
        <f t="shared" si="91"/>
        <v>199</v>
      </c>
      <c r="G1204" s="14">
        <f t="shared" si="92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 s="15">
        <f t="shared" si="93"/>
        <v>42182.288819444439</v>
      </c>
      <c r="M1204">
        <v>1432796154</v>
      </c>
      <c r="N1204" s="15">
        <f t="shared" si="94"/>
        <v>42152.288819444439</v>
      </c>
      <c r="O1204" t="b">
        <v>0</v>
      </c>
      <c r="P1204">
        <v>271</v>
      </c>
      <c r="Q1204" t="b">
        <v>1</v>
      </c>
      <c r="R1204" t="s">
        <v>8283</v>
      </c>
      <c r="S1204" s="11" t="s">
        <v>8346</v>
      </c>
      <c r="T1204" t="s">
        <v>8347</v>
      </c>
      <c r="U1204" s="9"/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4">
        <f t="shared" si="91"/>
        <v>102</v>
      </c>
      <c r="G1205" s="14">
        <f t="shared" si="92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 s="15">
        <f t="shared" si="93"/>
        <v>42155.614895833336</v>
      </c>
      <c r="M1205">
        <v>1430491527</v>
      </c>
      <c r="N1205" s="15">
        <f t="shared" si="94"/>
        <v>42125.614895833336</v>
      </c>
      <c r="O1205" t="b">
        <v>0</v>
      </c>
      <c r="P1205">
        <v>101</v>
      </c>
      <c r="Q1205" t="b">
        <v>1</v>
      </c>
      <c r="R1205" t="s">
        <v>8283</v>
      </c>
      <c r="S1205" s="11" t="s">
        <v>8346</v>
      </c>
      <c r="T1205" t="s">
        <v>8347</v>
      </c>
      <c r="U1205" s="9"/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4">
        <f t="shared" si="91"/>
        <v>103</v>
      </c>
      <c r="G1206" s="14">
        <f t="shared" si="92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 s="15">
        <f t="shared" si="93"/>
        <v>42342.208333333328</v>
      </c>
      <c r="M1206">
        <v>1445363833</v>
      </c>
      <c r="N1206" s="15">
        <f t="shared" si="94"/>
        <v>42297.748067129629</v>
      </c>
      <c r="O1206" t="b">
        <v>0</v>
      </c>
      <c r="P1206">
        <v>57</v>
      </c>
      <c r="Q1206" t="b">
        <v>1</v>
      </c>
      <c r="R1206" t="s">
        <v>8283</v>
      </c>
      <c r="S1206" s="11" t="s">
        <v>8346</v>
      </c>
      <c r="T1206" t="s">
        <v>8347</v>
      </c>
      <c r="U1206" s="9"/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4">
        <f t="shared" si="91"/>
        <v>101</v>
      </c>
      <c r="G1207" s="14">
        <f t="shared" si="92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 s="15">
        <f t="shared" si="93"/>
        <v>42168.506377314814</v>
      </c>
      <c r="M1207">
        <v>1431605351</v>
      </c>
      <c r="N1207" s="15">
        <f t="shared" si="94"/>
        <v>42138.506377314814</v>
      </c>
      <c r="O1207" t="b">
        <v>0</v>
      </c>
      <c r="P1207">
        <v>62</v>
      </c>
      <c r="Q1207" t="b">
        <v>1</v>
      </c>
      <c r="R1207" t="s">
        <v>8283</v>
      </c>
      <c r="S1207" s="11" t="s">
        <v>8346</v>
      </c>
      <c r="T1207" t="s">
        <v>8347</v>
      </c>
      <c r="U1207" s="9"/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4">
        <f t="shared" si="91"/>
        <v>115</v>
      </c>
      <c r="G1208" s="14">
        <f t="shared" si="92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 s="15">
        <f t="shared" si="93"/>
        <v>42805.561805555553</v>
      </c>
      <c r="M1208">
        <v>1486406253</v>
      </c>
      <c r="N1208" s="15">
        <f t="shared" si="94"/>
        <v>42772.776076388895</v>
      </c>
      <c r="O1208" t="b">
        <v>0</v>
      </c>
      <c r="P1208">
        <v>32</v>
      </c>
      <c r="Q1208" t="b">
        <v>1</v>
      </c>
      <c r="R1208" t="s">
        <v>8283</v>
      </c>
      <c r="S1208" s="11" t="s">
        <v>8346</v>
      </c>
      <c r="T1208" t="s">
        <v>8347</v>
      </c>
      <c r="U1208" s="9"/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4">
        <f t="shared" si="91"/>
        <v>104</v>
      </c>
      <c r="G1209" s="14">
        <f t="shared" si="92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 s="15">
        <f t="shared" si="93"/>
        <v>42460.416666666672</v>
      </c>
      <c r="M1209">
        <v>1456827573</v>
      </c>
      <c r="N1209" s="15">
        <f t="shared" si="94"/>
        <v>42430.430243055554</v>
      </c>
      <c r="O1209" t="b">
        <v>0</v>
      </c>
      <c r="P1209">
        <v>141</v>
      </c>
      <c r="Q1209" t="b">
        <v>1</v>
      </c>
      <c r="R1209" t="s">
        <v>8283</v>
      </c>
      <c r="S1209" s="11" t="s">
        <v>8346</v>
      </c>
      <c r="T1209" t="s">
        <v>8347</v>
      </c>
      <c r="U1209" s="9"/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4">
        <f t="shared" si="91"/>
        <v>155</v>
      </c>
      <c r="G1210" s="14">
        <f t="shared" si="92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 s="15">
        <f t="shared" si="93"/>
        <v>42453.667407407411</v>
      </c>
      <c r="M1210">
        <v>1456246864</v>
      </c>
      <c r="N1210" s="15">
        <f t="shared" si="94"/>
        <v>42423.709074074075</v>
      </c>
      <c r="O1210" t="b">
        <v>0</v>
      </c>
      <c r="P1210">
        <v>75</v>
      </c>
      <c r="Q1210" t="b">
        <v>1</v>
      </c>
      <c r="R1210" t="s">
        <v>8283</v>
      </c>
      <c r="S1210" s="11" t="s">
        <v>8346</v>
      </c>
      <c r="T1210" t="s">
        <v>8347</v>
      </c>
      <c r="U1210" s="9"/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4">
        <f t="shared" si="91"/>
        <v>106</v>
      </c>
      <c r="G1211" s="14">
        <f t="shared" si="92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 s="15">
        <f t="shared" si="93"/>
        <v>42791.846122685187</v>
      </c>
      <c r="M1211">
        <v>1485461905</v>
      </c>
      <c r="N1211" s="15">
        <f t="shared" si="94"/>
        <v>42761.846122685187</v>
      </c>
      <c r="O1211" t="b">
        <v>0</v>
      </c>
      <c r="P1211">
        <v>46</v>
      </c>
      <c r="Q1211" t="b">
        <v>1</v>
      </c>
      <c r="R1211" t="s">
        <v>8283</v>
      </c>
      <c r="S1211" s="11" t="s">
        <v>8346</v>
      </c>
      <c r="T1211" t="s">
        <v>8347</v>
      </c>
      <c r="U1211" s="9"/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4">
        <f t="shared" si="91"/>
        <v>254</v>
      </c>
      <c r="G1212" s="14">
        <f t="shared" si="92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 s="15">
        <f t="shared" si="93"/>
        <v>42155.875</v>
      </c>
      <c r="M1212">
        <v>1431124572</v>
      </c>
      <c r="N1212" s="15">
        <f t="shared" si="94"/>
        <v>42132.941805555558</v>
      </c>
      <c r="O1212" t="b">
        <v>0</v>
      </c>
      <c r="P1212">
        <v>103</v>
      </c>
      <c r="Q1212" t="b">
        <v>1</v>
      </c>
      <c r="R1212" t="s">
        <v>8283</v>
      </c>
      <c r="S1212" s="11" t="s">
        <v>8346</v>
      </c>
      <c r="T1212" t="s">
        <v>8347</v>
      </c>
      <c r="U1212" s="9"/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4">
        <f t="shared" si="91"/>
        <v>101</v>
      </c>
      <c r="G1213" s="14">
        <f t="shared" si="92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 s="15">
        <f t="shared" si="93"/>
        <v>42530.866446759261</v>
      </c>
      <c r="M1213">
        <v>1464209261</v>
      </c>
      <c r="N1213" s="15">
        <f t="shared" si="94"/>
        <v>42515.866446759261</v>
      </c>
      <c r="O1213" t="b">
        <v>0</v>
      </c>
      <c r="P1213">
        <v>6</v>
      </c>
      <c r="Q1213" t="b">
        <v>1</v>
      </c>
      <c r="R1213" t="s">
        <v>8283</v>
      </c>
      <c r="S1213" s="11" t="s">
        <v>8346</v>
      </c>
      <c r="T1213" t="s">
        <v>8347</v>
      </c>
      <c r="U1213" s="9"/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4">
        <f t="shared" si="91"/>
        <v>129</v>
      </c>
      <c r="G1214" s="14">
        <f t="shared" si="92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 s="15">
        <f t="shared" si="93"/>
        <v>42335.041666666672</v>
      </c>
      <c r="M1214">
        <v>1447195695</v>
      </c>
      <c r="N1214" s="15">
        <f t="shared" si="94"/>
        <v>42318.950173611112</v>
      </c>
      <c r="O1214" t="b">
        <v>0</v>
      </c>
      <c r="P1214">
        <v>83</v>
      </c>
      <c r="Q1214" t="b">
        <v>1</v>
      </c>
      <c r="R1214" t="s">
        <v>8283</v>
      </c>
      <c r="S1214" s="11" t="s">
        <v>8346</v>
      </c>
      <c r="T1214" t="s">
        <v>8347</v>
      </c>
      <c r="U1214" s="9"/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4">
        <f t="shared" si="91"/>
        <v>102</v>
      </c>
      <c r="G1215" s="14">
        <f t="shared" si="92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 s="15">
        <f t="shared" si="93"/>
        <v>42766.755787037036</v>
      </c>
      <c r="M1215">
        <v>1482862100</v>
      </c>
      <c r="N1215" s="15">
        <f t="shared" si="94"/>
        <v>42731.755787037036</v>
      </c>
      <c r="O1215" t="b">
        <v>0</v>
      </c>
      <c r="P1215">
        <v>108</v>
      </c>
      <c r="Q1215" t="b">
        <v>1</v>
      </c>
      <c r="R1215" t="s">
        <v>8283</v>
      </c>
      <c r="S1215" s="11" t="s">
        <v>8346</v>
      </c>
      <c r="T1215" t="s">
        <v>8347</v>
      </c>
      <c r="U1215" s="9"/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4">
        <f t="shared" si="91"/>
        <v>132</v>
      </c>
      <c r="G1216" s="14">
        <f t="shared" si="92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 s="15">
        <f t="shared" si="93"/>
        <v>42164.840335648143</v>
      </c>
      <c r="M1216">
        <v>1428696605</v>
      </c>
      <c r="N1216" s="15">
        <f t="shared" si="94"/>
        <v>42104.840335648143</v>
      </c>
      <c r="O1216" t="b">
        <v>0</v>
      </c>
      <c r="P1216">
        <v>25</v>
      </c>
      <c r="Q1216" t="b">
        <v>1</v>
      </c>
      <c r="R1216" t="s">
        <v>8283</v>
      </c>
      <c r="S1216" s="11" t="s">
        <v>8346</v>
      </c>
      <c r="T1216" t="s">
        <v>8347</v>
      </c>
      <c r="U1216" s="9"/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4">
        <f t="shared" si="91"/>
        <v>786</v>
      </c>
      <c r="G1217" s="14">
        <f t="shared" si="92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 s="15">
        <f t="shared" si="93"/>
        <v>41789.923101851848</v>
      </c>
      <c r="M1217">
        <v>1398895756</v>
      </c>
      <c r="N1217" s="15">
        <f t="shared" si="94"/>
        <v>41759.923101851848</v>
      </c>
      <c r="O1217" t="b">
        <v>0</v>
      </c>
      <c r="P1217">
        <v>549</v>
      </c>
      <c r="Q1217" t="b">
        <v>1</v>
      </c>
      <c r="R1217" t="s">
        <v>8283</v>
      </c>
      <c r="S1217" s="11" t="s">
        <v>8346</v>
      </c>
      <c r="T1217" t="s">
        <v>8347</v>
      </c>
      <c r="U1217" s="9"/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4">
        <f t="shared" si="91"/>
        <v>146</v>
      </c>
      <c r="G1218" s="14">
        <f t="shared" si="92"/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 s="15">
        <f t="shared" si="93"/>
        <v>42279.960416666669</v>
      </c>
      <c r="M1218">
        <v>1441032457</v>
      </c>
      <c r="N1218" s="15">
        <f t="shared" si="94"/>
        <v>42247.616400462968</v>
      </c>
      <c r="O1218" t="b">
        <v>0</v>
      </c>
      <c r="P1218">
        <v>222</v>
      </c>
      <c r="Q1218" t="b">
        <v>1</v>
      </c>
      <c r="R1218" t="s">
        <v>8283</v>
      </c>
      <c r="S1218" s="11" t="s">
        <v>8346</v>
      </c>
      <c r="T1218" t="s">
        <v>8347</v>
      </c>
      <c r="U1218" s="9"/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4">
        <f t="shared" ref="F1219:F1282" si="95">ROUND(E1219/D1219 * 100, 0)</f>
        <v>103</v>
      </c>
      <c r="G1219" s="14">
        <f t="shared" ref="G1219:G1282" si="96">ROUND(E1219/P1219, 2)</f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 s="15">
        <f t="shared" ref="L1219:L1282" si="97">(((K1219/60)/60)/24) + DATE(1970,1,1)</f>
        <v>42565.809490740736</v>
      </c>
      <c r="M1219">
        <v>1465932340</v>
      </c>
      <c r="N1219" s="15">
        <f t="shared" ref="N1219:N1282" si="98">(((M1219/60)/60)/24) + DATE(1970,1,1)</f>
        <v>42535.809490740736</v>
      </c>
      <c r="O1219" t="b">
        <v>0</v>
      </c>
      <c r="P1219">
        <v>183</v>
      </c>
      <c r="Q1219" t="b">
        <v>1</v>
      </c>
      <c r="R1219" t="s">
        <v>8283</v>
      </c>
      <c r="S1219" s="11" t="s">
        <v>8346</v>
      </c>
      <c r="T1219" t="s">
        <v>8347</v>
      </c>
      <c r="U1219" s="9"/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4">
        <f t="shared" si="95"/>
        <v>172</v>
      </c>
      <c r="G1220" s="14">
        <f t="shared" si="96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 s="15">
        <f t="shared" si="97"/>
        <v>42309.125</v>
      </c>
      <c r="M1220">
        <v>1443714800</v>
      </c>
      <c r="N1220" s="15">
        <f t="shared" si="98"/>
        <v>42278.662037037036</v>
      </c>
      <c r="O1220" t="b">
        <v>0</v>
      </c>
      <c r="P1220">
        <v>89</v>
      </c>
      <c r="Q1220" t="b">
        <v>1</v>
      </c>
      <c r="R1220" t="s">
        <v>8283</v>
      </c>
      <c r="S1220" s="11" t="s">
        <v>8346</v>
      </c>
      <c r="T1220" t="s">
        <v>8347</v>
      </c>
      <c r="U1220" s="9"/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4">
        <f t="shared" si="95"/>
        <v>159</v>
      </c>
      <c r="G1221" s="14">
        <f t="shared" si="96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 s="15">
        <f t="shared" si="97"/>
        <v>42663.461956018517</v>
      </c>
      <c r="M1221">
        <v>1474369513</v>
      </c>
      <c r="N1221" s="15">
        <f t="shared" si="98"/>
        <v>42633.461956018517</v>
      </c>
      <c r="O1221" t="b">
        <v>0</v>
      </c>
      <c r="P1221">
        <v>253</v>
      </c>
      <c r="Q1221" t="b">
        <v>1</v>
      </c>
      <c r="R1221" t="s">
        <v>8283</v>
      </c>
      <c r="S1221" s="11" t="s">
        <v>8346</v>
      </c>
      <c r="T1221" t="s">
        <v>8347</v>
      </c>
      <c r="U1221" s="9"/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4">
        <f t="shared" si="95"/>
        <v>104</v>
      </c>
      <c r="G1222" s="14">
        <f t="shared" si="96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 s="15">
        <f t="shared" si="97"/>
        <v>42241.628611111111</v>
      </c>
      <c r="M1222">
        <v>1437923112</v>
      </c>
      <c r="N1222" s="15">
        <f t="shared" si="98"/>
        <v>42211.628611111111</v>
      </c>
      <c r="O1222" t="b">
        <v>0</v>
      </c>
      <c r="P1222">
        <v>140</v>
      </c>
      <c r="Q1222" t="b">
        <v>1</v>
      </c>
      <c r="R1222" t="s">
        <v>8283</v>
      </c>
      <c r="S1222" s="11" t="s">
        <v>8346</v>
      </c>
      <c r="T1222" t="s">
        <v>8347</v>
      </c>
      <c r="U1222" s="9"/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4">
        <f t="shared" si="95"/>
        <v>111</v>
      </c>
      <c r="G1223" s="14">
        <f t="shared" si="96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 s="15">
        <f t="shared" si="97"/>
        <v>42708</v>
      </c>
      <c r="M1223">
        <v>1478431488</v>
      </c>
      <c r="N1223" s="15">
        <f t="shared" si="98"/>
        <v>42680.47555555556</v>
      </c>
      <c r="O1223" t="b">
        <v>0</v>
      </c>
      <c r="P1223">
        <v>103</v>
      </c>
      <c r="Q1223" t="b">
        <v>1</v>
      </c>
      <c r="R1223" t="s">
        <v>8283</v>
      </c>
      <c r="S1223" s="11" t="s">
        <v>8346</v>
      </c>
      <c r="T1223" t="s">
        <v>8347</v>
      </c>
      <c r="U1223" s="9"/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4">
        <f t="shared" si="95"/>
        <v>280</v>
      </c>
      <c r="G1224" s="14">
        <f t="shared" si="96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 s="15">
        <f t="shared" si="97"/>
        <v>42461.166666666672</v>
      </c>
      <c r="M1224">
        <v>1456852647</v>
      </c>
      <c r="N1224" s="15">
        <f t="shared" si="98"/>
        <v>42430.720451388886</v>
      </c>
      <c r="O1224" t="b">
        <v>0</v>
      </c>
      <c r="P1224">
        <v>138</v>
      </c>
      <c r="Q1224" t="b">
        <v>1</v>
      </c>
      <c r="R1224" t="s">
        <v>8283</v>
      </c>
      <c r="S1224" s="11" t="s">
        <v>8346</v>
      </c>
      <c r="T1224" t="s">
        <v>8347</v>
      </c>
      <c r="U1224" s="9"/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4">
        <f t="shared" si="95"/>
        <v>112</v>
      </c>
      <c r="G1225" s="14">
        <f t="shared" si="96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 s="15">
        <f t="shared" si="97"/>
        <v>42684.218854166669</v>
      </c>
      <c r="M1225">
        <v>1476159309</v>
      </c>
      <c r="N1225" s="15">
        <f t="shared" si="98"/>
        <v>42654.177187499998</v>
      </c>
      <c r="O1225" t="b">
        <v>0</v>
      </c>
      <c r="P1225">
        <v>191</v>
      </c>
      <c r="Q1225" t="b">
        <v>1</v>
      </c>
      <c r="R1225" t="s">
        <v>8283</v>
      </c>
      <c r="S1225" s="11" t="s">
        <v>8346</v>
      </c>
      <c r="T1225" t="s">
        <v>8347</v>
      </c>
      <c r="U1225" s="9"/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4">
        <f t="shared" si="95"/>
        <v>7</v>
      </c>
      <c r="G1226" s="14">
        <f t="shared" ref="G1226:G1235" si="99">IFERROR(ROUND(E1226/P1226, 2), 0)</f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 s="15">
        <f t="shared" si="97"/>
        <v>41796.549791666665</v>
      </c>
      <c r="M1226">
        <v>1396876302</v>
      </c>
      <c r="N1226" s="15">
        <f t="shared" si="98"/>
        <v>41736.549791666665</v>
      </c>
      <c r="O1226" t="b">
        <v>0</v>
      </c>
      <c r="P1226">
        <v>18</v>
      </c>
      <c r="Q1226" t="b">
        <v>0</v>
      </c>
      <c r="R1226" t="s">
        <v>8284</v>
      </c>
      <c r="S1226" s="11" t="s">
        <v>8341</v>
      </c>
      <c r="T1226" t="s">
        <v>8317</v>
      </c>
      <c r="U1226" s="9"/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4">
        <f t="shared" si="95"/>
        <v>4</v>
      </c>
      <c r="G1227" s="14">
        <f t="shared" si="99"/>
        <v>44</v>
      </c>
      <c r="H1227" t="s">
        <v>8219</v>
      </c>
      <c r="I1227" t="s">
        <v>8223</v>
      </c>
      <c r="J1227" t="s">
        <v>8245</v>
      </c>
      <c r="K1227">
        <v>1382478278</v>
      </c>
      <c r="L1227" s="15">
        <f t="shared" si="97"/>
        <v>41569.905995370369</v>
      </c>
      <c r="M1227">
        <v>1377294278</v>
      </c>
      <c r="N1227" s="15">
        <f t="shared" si="98"/>
        <v>41509.905995370369</v>
      </c>
      <c r="O1227" t="b">
        <v>0</v>
      </c>
      <c r="P1227">
        <v>3</v>
      </c>
      <c r="Q1227" t="b">
        <v>0</v>
      </c>
      <c r="R1227" t="s">
        <v>8284</v>
      </c>
      <c r="S1227" s="11" t="s">
        <v>8341</v>
      </c>
      <c r="T1227" t="s">
        <v>8317</v>
      </c>
      <c r="U1227" s="9"/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4">
        <f t="shared" si="95"/>
        <v>4</v>
      </c>
      <c r="G1228" s="14">
        <f t="shared" si="99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 s="15">
        <f t="shared" si="97"/>
        <v>41750.041666666664</v>
      </c>
      <c r="M1228">
        <v>1395089981</v>
      </c>
      <c r="N1228" s="15">
        <f t="shared" si="98"/>
        <v>41715.874780092592</v>
      </c>
      <c r="O1228" t="b">
        <v>0</v>
      </c>
      <c r="P1228">
        <v>40</v>
      </c>
      <c r="Q1228" t="b">
        <v>0</v>
      </c>
      <c r="R1228" t="s">
        <v>8284</v>
      </c>
      <c r="S1228" s="11" t="s">
        <v>8341</v>
      </c>
      <c r="T1228" t="s">
        <v>8317</v>
      </c>
      <c r="U1228" s="9"/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4">
        <f t="shared" si="95"/>
        <v>0</v>
      </c>
      <c r="G1229" s="14">
        <f t="shared" si="99"/>
        <v>0</v>
      </c>
      <c r="H1229" t="s">
        <v>8219</v>
      </c>
      <c r="I1229" t="s">
        <v>8223</v>
      </c>
      <c r="J1229" t="s">
        <v>8245</v>
      </c>
      <c r="K1229">
        <v>1407394800</v>
      </c>
      <c r="L1229" s="15">
        <f t="shared" si="97"/>
        <v>41858.291666666664</v>
      </c>
      <c r="M1229">
        <v>1404770616</v>
      </c>
      <c r="N1229" s="15">
        <f t="shared" si="98"/>
        <v>41827.919166666667</v>
      </c>
      <c r="O1229" t="b">
        <v>0</v>
      </c>
      <c r="P1229">
        <v>0</v>
      </c>
      <c r="Q1229" t="b">
        <v>0</v>
      </c>
      <c r="R1229" t="s">
        <v>8284</v>
      </c>
      <c r="S1229" s="11" t="s">
        <v>8341</v>
      </c>
      <c r="T1229" t="s">
        <v>8317</v>
      </c>
      <c r="U1229" s="9"/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4">
        <f t="shared" si="95"/>
        <v>29</v>
      </c>
      <c r="G1230" s="14">
        <f t="shared" si="99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 s="15">
        <f t="shared" si="97"/>
        <v>40814.729259259257</v>
      </c>
      <c r="M1230">
        <v>1312047008</v>
      </c>
      <c r="N1230" s="15">
        <f t="shared" si="98"/>
        <v>40754.729259259257</v>
      </c>
      <c r="O1230" t="b">
        <v>0</v>
      </c>
      <c r="P1230">
        <v>24</v>
      </c>
      <c r="Q1230" t="b">
        <v>0</v>
      </c>
      <c r="R1230" t="s">
        <v>8284</v>
      </c>
      <c r="S1230" s="11" t="s">
        <v>8341</v>
      </c>
      <c r="T1230" t="s">
        <v>8317</v>
      </c>
      <c r="U1230" s="9"/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4">
        <f t="shared" si="95"/>
        <v>1</v>
      </c>
      <c r="G1231" s="14">
        <f t="shared" si="99"/>
        <v>25</v>
      </c>
      <c r="H1231" t="s">
        <v>8219</v>
      </c>
      <c r="I1231" t="s">
        <v>8223</v>
      </c>
      <c r="J1231" t="s">
        <v>8245</v>
      </c>
      <c r="K1231">
        <v>1334592000</v>
      </c>
      <c r="L1231" s="15">
        <f t="shared" si="97"/>
        <v>41015.666666666664</v>
      </c>
      <c r="M1231">
        <v>1331982127</v>
      </c>
      <c r="N1231" s="15">
        <f t="shared" si="98"/>
        <v>40985.459803240738</v>
      </c>
      <c r="O1231" t="b">
        <v>0</v>
      </c>
      <c r="P1231">
        <v>1</v>
      </c>
      <c r="Q1231" t="b">
        <v>0</v>
      </c>
      <c r="R1231" t="s">
        <v>8284</v>
      </c>
      <c r="S1231" s="11" t="s">
        <v>8341</v>
      </c>
      <c r="T1231" t="s">
        <v>8317</v>
      </c>
      <c r="U1231" s="9"/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4">
        <f t="shared" si="95"/>
        <v>0</v>
      </c>
      <c r="G1232" s="14">
        <f t="shared" si="99"/>
        <v>0</v>
      </c>
      <c r="H1232" t="s">
        <v>8219</v>
      </c>
      <c r="I1232" t="s">
        <v>8223</v>
      </c>
      <c r="J1232" t="s">
        <v>8245</v>
      </c>
      <c r="K1232">
        <v>1298589630</v>
      </c>
      <c r="L1232" s="15">
        <f t="shared" si="97"/>
        <v>40598.972569444442</v>
      </c>
      <c r="M1232">
        <v>1295997630</v>
      </c>
      <c r="N1232" s="15">
        <f t="shared" si="98"/>
        <v>40568.972569444442</v>
      </c>
      <c r="O1232" t="b">
        <v>0</v>
      </c>
      <c r="P1232">
        <v>0</v>
      </c>
      <c r="Q1232" t="b">
        <v>0</v>
      </c>
      <c r="R1232" t="s">
        <v>8284</v>
      </c>
      <c r="S1232" s="11" t="s">
        <v>8341</v>
      </c>
      <c r="T1232" t="s">
        <v>8317</v>
      </c>
      <c r="U1232" s="9"/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4">
        <f t="shared" si="95"/>
        <v>0</v>
      </c>
      <c r="G1233" s="14">
        <f t="shared" si="99"/>
        <v>0</v>
      </c>
      <c r="H1233" t="s">
        <v>8219</v>
      </c>
      <c r="I1233" t="s">
        <v>8223</v>
      </c>
      <c r="J1233" t="s">
        <v>8245</v>
      </c>
      <c r="K1233">
        <v>1440723600</v>
      </c>
      <c r="L1233" s="15">
        <f t="shared" si="97"/>
        <v>42244.041666666672</v>
      </c>
      <c r="M1233">
        <v>1436394968</v>
      </c>
      <c r="N1233" s="15">
        <f t="shared" si="98"/>
        <v>42193.941759259258</v>
      </c>
      <c r="O1233" t="b">
        <v>0</v>
      </c>
      <c r="P1233">
        <v>0</v>
      </c>
      <c r="Q1233" t="b">
        <v>0</v>
      </c>
      <c r="R1233" t="s">
        <v>8284</v>
      </c>
      <c r="S1233" s="11" t="s">
        <v>8341</v>
      </c>
      <c r="T1233" t="s">
        <v>8317</v>
      </c>
      <c r="U1233" s="9"/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4">
        <f t="shared" si="95"/>
        <v>1</v>
      </c>
      <c r="G1234" s="14">
        <f t="shared" si="99"/>
        <v>40</v>
      </c>
      <c r="H1234" t="s">
        <v>8219</v>
      </c>
      <c r="I1234" t="s">
        <v>8223</v>
      </c>
      <c r="J1234" t="s">
        <v>8245</v>
      </c>
      <c r="K1234">
        <v>1381090870</v>
      </c>
      <c r="L1234" s="15">
        <f t="shared" si="97"/>
        <v>41553.848032407412</v>
      </c>
      <c r="M1234">
        <v>1377030070</v>
      </c>
      <c r="N1234" s="15">
        <f t="shared" si="98"/>
        <v>41506.848032407412</v>
      </c>
      <c r="O1234" t="b">
        <v>0</v>
      </c>
      <c r="P1234">
        <v>1</v>
      </c>
      <c r="Q1234" t="b">
        <v>0</v>
      </c>
      <c r="R1234" t="s">
        <v>8284</v>
      </c>
      <c r="S1234" s="11" t="s">
        <v>8341</v>
      </c>
      <c r="T1234" t="s">
        <v>8317</v>
      </c>
      <c r="U1234" s="9"/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4">
        <f t="shared" si="95"/>
        <v>12</v>
      </c>
      <c r="G1235" s="14">
        <f t="shared" si="99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 s="15">
        <f t="shared" si="97"/>
        <v>40960.948773148149</v>
      </c>
      <c r="M1235">
        <v>1328049974</v>
      </c>
      <c r="N1235" s="15">
        <f t="shared" si="98"/>
        <v>40939.948773148149</v>
      </c>
      <c r="O1235" t="b">
        <v>0</v>
      </c>
      <c r="P1235">
        <v>6</v>
      </c>
      <c r="Q1235" t="b">
        <v>0</v>
      </c>
      <c r="R1235" t="s">
        <v>8284</v>
      </c>
      <c r="S1235" s="11" t="s">
        <v>8341</v>
      </c>
      <c r="T1235" t="s">
        <v>8317</v>
      </c>
      <c r="U1235" s="9"/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4">
        <f t="shared" si="95"/>
        <v>0</v>
      </c>
      <c r="G1236" s="14" t="e">
        <f t="shared" si="96"/>
        <v>#DIV/0!</v>
      </c>
      <c r="H1236" t="s">
        <v>8219</v>
      </c>
      <c r="I1236" t="s">
        <v>8224</v>
      </c>
      <c r="J1236" t="s">
        <v>8246</v>
      </c>
      <c r="K1236">
        <v>1422903342</v>
      </c>
      <c r="L1236" s="15">
        <f t="shared" si="97"/>
        <v>42037.788680555561</v>
      </c>
      <c r="M1236">
        <v>1420311342</v>
      </c>
      <c r="N1236" s="15">
        <f t="shared" si="98"/>
        <v>42007.788680555561</v>
      </c>
      <c r="O1236" t="b">
        <v>0</v>
      </c>
      <c r="P1236">
        <v>0</v>
      </c>
      <c r="Q1236" t="b">
        <v>0</v>
      </c>
      <c r="R1236" t="s">
        <v>8284</v>
      </c>
      <c r="S1236" s="11" t="s">
        <v>8341</v>
      </c>
      <c r="T1236" t="s">
        <v>8317</v>
      </c>
      <c r="U1236" s="9"/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4">
        <f t="shared" si="95"/>
        <v>3</v>
      </c>
      <c r="G1237" s="14">
        <f t="shared" ref="G1237:G1245" si="100">IFERROR(ROUND(E1237/P1237, 2), 0)</f>
        <v>35</v>
      </c>
      <c r="H1237" t="s">
        <v>8219</v>
      </c>
      <c r="I1237" t="s">
        <v>8223</v>
      </c>
      <c r="J1237" t="s">
        <v>8245</v>
      </c>
      <c r="K1237">
        <v>1387077299</v>
      </c>
      <c r="L1237" s="15">
        <f t="shared" si="97"/>
        <v>41623.135405092595</v>
      </c>
      <c r="M1237">
        <v>1383621299</v>
      </c>
      <c r="N1237" s="15">
        <f t="shared" si="98"/>
        <v>41583.135405092595</v>
      </c>
      <c r="O1237" t="b">
        <v>0</v>
      </c>
      <c r="P1237">
        <v>6</v>
      </c>
      <c r="Q1237" t="b">
        <v>0</v>
      </c>
      <c r="R1237" t="s">
        <v>8284</v>
      </c>
      <c r="S1237" s="11" t="s">
        <v>8341</v>
      </c>
      <c r="T1237" t="s">
        <v>8317</v>
      </c>
      <c r="U1237" s="9"/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4">
        <f t="shared" si="95"/>
        <v>0</v>
      </c>
      <c r="G1238" s="14">
        <f t="shared" si="100"/>
        <v>0</v>
      </c>
      <c r="H1238" t="s">
        <v>8219</v>
      </c>
      <c r="I1238" t="s">
        <v>8223</v>
      </c>
      <c r="J1238" t="s">
        <v>8245</v>
      </c>
      <c r="K1238">
        <v>1343491200</v>
      </c>
      <c r="L1238" s="15">
        <f t="shared" si="97"/>
        <v>41118.666666666664</v>
      </c>
      <c r="M1238">
        <v>1342801164</v>
      </c>
      <c r="N1238" s="15">
        <f t="shared" si="98"/>
        <v>41110.680138888885</v>
      </c>
      <c r="O1238" t="b">
        <v>0</v>
      </c>
      <c r="P1238">
        <v>0</v>
      </c>
      <c r="Q1238" t="b">
        <v>0</v>
      </c>
      <c r="R1238" t="s">
        <v>8284</v>
      </c>
      <c r="S1238" s="11" t="s">
        <v>8341</v>
      </c>
      <c r="T1238" t="s">
        <v>8317</v>
      </c>
      <c r="U1238" s="9"/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4">
        <f t="shared" si="95"/>
        <v>0</v>
      </c>
      <c r="G1239" s="14">
        <f t="shared" si="100"/>
        <v>0</v>
      </c>
      <c r="H1239" t="s">
        <v>8219</v>
      </c>
      <c r="I1239" t="s">
        <v>8223</v>
      </c>
      <c r="J1239" t="s">
        <v>8245</v>
      </c>
      <c r="K1239">
        <v>1345790865</v>
      </c>
      <c r="L1239" s="15">
        <f t="shared" si="97"/>
        <v>41145.283159722225</v>
      </c>
      <c r="M1239">
        <v>1344062865</v>
      </c>
      <c r="N1239" s="15">
        <f t="shared" si="98"/>
        <v>41125.283159722225</v>
      </c>
      <c r="O1239" t="b">
        <v>0</v>
      </c>
      <c r="P1239">
        <v>0</v>
      </c>
      <c r="Q1239" t="b">
        <v>0</v>
      </c>
      <c r="R1239" t="s">
        <v>8284</v>
      </c>
      <c r="S1239" s="11" t="s">
        <v>8341</v>
      </c>
      <c r="T1239" t="s">
        <v>8317</v>
      </c>
      <c r="U1239" s="9"/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4">
        <f t="shared" si="95"/>
        <v>18</v>
      </c>
      <c r="G1240" s="14">
        <f t="shared" si="100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 s="15">
        <f t="shared" si="97"/>
        <v>40761.61037037037</v>
      </c>
      <c r="M1240">
        <v>1310049536</v>
      </c>
      <c r="N1240" s="15">
        <f t="shared" si="98"/>
        <v>40731.61037037037</v>
      </c>
      <c r="O1240" t="b">
        <v>0</v>
      </c>
      <c r="P1240">
        <v>3</v>
      </c>
      <c r="Q1240" t="b">
        <v>0</v>
      </c>
      <c r="R1240" t="s">
        <v>8284</v>
      </c>
      <c r="S1240" s="11" t="s">
        <v>8341</v>
      </c>
      <c r="T1240" t="s">
        <v>8317</v>
      </c>
      <c r="U1240" s="9"/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4">
        <f t="shared" si="95"/>
        <v>0</v>
      </c>
      <c r="G1241" s="14">
        <f t="shared" si="100"/>
        <v>0</v>
      </c>
      <c r="H1241" t="s">
        <v>8219</v>
      </c>
      <c r="I1241" t="s">
        <v>8223</v>
      </c>
      <c r="J1241" t="s">
        <v>8245</v>
      </c>
      <c r="K1241">
        <v>1325804767</v>
      </c>
      <c r="L1241" s="15">
        <f t="shared" si="97"/>
        <v>40913.962581018517</v>
      </c>
      <c r="M1241">
        <v>1323212767</v>
      </c>
      <c r="N1241" s="15">
        <f t="shared" si="98"/>
        <v>40883.962581018517</v>
      </c>
      <c r="O1241" t="b">
        <v>0</v>
      </c>
      <c r="P1241">
        <v>0</v>
      </c>
      <c r="Q1241" t="b">
        <v>0</v>
      </c>
      <c r="R1241" t="s">
        <v>8284</v>
      </c>
      <c r="S1241" s="11" t="s">
        <v>8341</v>
      </c>
      <c r="T1241" t="s">
        <v>8317</v>
      </c>
      <c r="U1241" s="9"/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4">
        <f t="shared" si="95"/>
        <v>3</v>
      </c>
      <c r="G1242" s="14">
        <f t="shared" si="100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 s="15">
        <f t="shared" si="97"/>
        <v>41467.910416666666</v>
      </c>
      <c r="M1242">
        <v>1368579457</v>
      </c>
      <c r="N1242" s="15">
        <f t="shared" si="98"/>
        <v>41409.040011574078</v>
      </c>
      <c r="O1242" t="b">
        <v>0</v>
      </c>
      <c r="P1242">
        <v>8</v>
      </c>
      <c r="Q1242" t="b">
        <v>0</v>
      </c>
      <c r="R1242" t="s">
        <v>8284</v>
      </c>
      <c r="S1242" s="11" t="s">
        <v>8341</v>
      </c>
      <c r="T1242" t="s">
        <v>8317</v>
      </c>
      <c r="U1242" s="9"/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4">
        <f t="shared" si="95"/>
        <v>51</v>
      </c>
      <c r="G1243" s="14">
        <f t="shared" si="100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 s="15">
        <f t="shared" si="97"/>
        <v>41946.249305555553</v>
      </c>
      <c r="M1243">
        <v>1413057980</v>
      </c>
      <c r="N1243" s="15">
        <f t="shared" si="98"/>
        <v>41923.837731481479</v>
      </c>
      <c r="O1243" t="b">
        <v>0</v>
      </c>
      <c r="P1243">
        <v>34</v>
      </c>
      <c r="Q1243" t="b">
        <v>0</v>
      </c>
      <c r="R1243" t="s">
        <v>8284</v>
      </c>
      <c r="S1243" s="11" t="s">
        <v>8341</v>
      </c>
      <c r="T1243" t="s">
        <v>8317</v>
      </c>
      <c r="U1243" s="9"/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4">
        <f t="shared" si="95"/>
        <v>1</v>
      </c>
      <c r="G1244" s="14">
        <f t="shared" si="100"/>
        <v>5</v>
      </c>
      <c r="H1244" t="s">
        <v>8219</v>
      </c>
      <c r="I1244" t="s">
        <v>8223</v>
      </c>
      <c r="J1244" t="s">
        <v>8245</v>
      </c>
      <c r="K1244">
        <v>1315747080</v>
      </c>
      <c r="L1244" s="15">
        <f t="shared" si="97"/>
        <v>40797.554166666669</v>
      </c>
      <c r="M1244">
        <v>1314417502</v>
      </c>
      <c r="N1244" s="15">
        <f t="shared" si="98"/>
        <v>40782.165532407409</v>
      </c>
      <c r="O1244" t="b">
        <v>0</v>
      </c>
      <c r="P1244">
        <v>1</v>
      </c>
      <c r="Q1244" t="b">
        <v>0</v>
      </c>
      <c r="R1244" t="s">
        <v>8284</v>
      </c>
      <c r="S1244" s="11" t="s">
        <v>8341</v>
      </c>
      <c r="T1244" t="s">
        <v>8317</v>
      </c>
      <c r="U1244" s="9"/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4">
        <f t="shared" si="95"/>
        <v>14</v>
      </c>
      <c r="G1245" s="14">
        <f t="shared" si="100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 s="15">
        <f t="shared" si="97"/>
        <v>40732.875</v>
      </c>
      <c r="M1245">
        <v>1304888771</v>
      </c>
      <c r="N1245" s="15">
        <f t="shared" si="98"/>
        <v>40671.879293981481</v>
      </c>
      <c r="O1245" t="b">
        <v>0</v>
      </c>
      <c r="P1245">
        <v>38</v>
      </c>
      <c r="Q1245" t="b">
        <v>0</v>
      </c>
      <c r="R1245" t="s">
        <v>8284</v>
      </c>
      <c r="S1245" s="11" t="s">
        <v>8341</v>
      </c>
      <c r="T1245" t="s">
        <v>8317</v>
      </c>
      <c r="U1245" s="9"/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4">
        <f t="shared" si="95"/>
        <v>104</v>
      </c>
      <c r="G1246" s="14">
        <f t="shared" si="96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 s="15">
        <f t="shared" si="97"/>
        <v>41386.875</v>
      </c>
      <c r="M1246">
        <v>1363981723</v>
      </c>
      <c r="N1246" s="15">
        <f t="shared" si="98"/>
        <v>41355.825497685182</v>
      </c>
      <c r="O1246" t="b">
        <v>1</v>
      </c>
      <c r="P1246">
        <v>45</v>
      </c>
      <c r="Q1246" t="b">
        <v>1</v>
      </c>
      <c r="R1246" t="s">
        <v>8274</v>
      </c>
      <c r="S1246" s="11" t="s">
        <v>8341</v>
      </c>
      <c r="T1246" t="s">
        <v>8310</v>
      </c>
      <c r="U1246" s="9"/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4">
        <f t="shared" si="95"/>
        <v>120</v>
      </c>
      <c r="G1247" s="14">
        <f t="shared" si="96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 s="15">
        <f t="shared" si="97"/>
        <v>41804.599930555552</v>
      </c>
      <c r="M1247">
        <v>1400163834</v>
      </c>
      <c r="N1247" s="15">
        <f t="shared" si="98"/>
        <v>41774.599930555552</v>
      </c>
      <c r="O1247" t="b">
        <v>1</v>
      </c>
      <c r="P1247">
        <v>17</v>
      </c>
      <c r="Q1247" t="b">
        <v>1</v>
      </c>
      <c r="R1247" t="s">
        <v>8274</v>
      </c>
      <c r="S1247" s="11" t="s">
        <v>8341</v>
      </c>
      <c r="T1247" t="s">
        <v>8310</v>
      </c>
      <c r="U1247" s="9"/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4">
        <f t="shared" si="95"/>
        <v>117</v>
      </c>
      <c r="G1248" s="14">
        <f t="shared" si="96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 s="15">
        <f t="shared" si="97"/>
        <v>40883.085057870368</v>
      </c>
      <c r="M1248">
        <v>1319245349</v>
      </c>
      <c r="N1248" s="15">
        <f t="shared" si="98"/>
        <v>40838.043391203704</v>
      </c>
      <c r="O1248" t="b">
        <v>1</v>
      </c>
      <c r="P1248">
        <v>31</v>
      </c>
      <c r="Q1248" t="b">
        <v>1</v>
      </c>
      <c r="R1248" t="s">
        <v>8274</v>
      </c>
      <c r="S1248" s="11" t="s">
        <v>8341</v>
      </c>
      <c r="T1248" t="s">
        <v>8310</v>
      </c>
      <c r="U1248" s="9"/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4">
        <f t="shared" si="95"/>
        <v>122</v>
      </c>
      <c r="G1249" s="14">
        <f t="shared" si="96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 s="15">
        <f t="shared" si="97"/>
        <v>41400.292303240742</v>
      </c>
      <c r="M1249">
        <v>1365231655</v>
      </c>
      <c r="N1249" s="15">
        <f t="shared" si="98"/>
        <v>41370.292303240742</v>
      </c>
      <c r="O1249" t="b">
        <v>1</v>
      </c>
      <c r="P1249">
        <v>50</v>
      </c>
      <c r="Q1249" t="b">
        <v>1</v>
      </c>
      <c r="R1249" t="s">
        <v>8274</v>
      </c>
      <c r="S1249" s="11" t="s">
        <v>8341</v>
      </c>
      <c r="T1249" t="s">
        <v>8310</v>
      </c>
      <c r="U1249" s="9"/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4">
        <f t="shared" si="95"/>
        <v>152</v>
      </c>
      <c r="G1250" s="14">
        <f t="shared" si="96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 s="15">
        <f t="shared" si="97"/>
        <v>41803.290972222225</v>
      </c>
      <c r="M1250">
        <v>1399563953</v>
      </c>
      <c r="N1250" s="15">
        <f t="shared" si="98"/>
        <v>41767.656863425924</v>
      </c>
      <c r="O1250" t="b">
        <v>1</v>
      </c>
      <c r="P1250">
        <v>59</v>
      </c>
      <c r="Q1250" t="b">
        <v>1</v>
      </c>
      <c r="R1250" t="s">
        <v>8274</v>
      </c>
      <c r="S1250" s="11" t="s">
        <v>8341</v>
      </c>
      <c r="T1250" t="s">
        <v>8310</v>
      </c>
      <c r="U1250" s="9"/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4">
        <f t="shared" si="95"/>
        <v>104</v>
      </c>
      <c r="G1251" s="14">
        <f t="shared" si="96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 s="15">
        <f t="shared" si="97"/>
        <v>41097.74086805556</v>
      </c>
      <c r="M1251">
        <v>1339091211</v>
      </c>
      <c r="N1251" s="15">
        <f t="shared" si="98"/>
        <v>41067.74086805556</v>
      </c>
      <c r="O1251" t="b">
        <v>1</v>
      </c>
      <c r="P1251">
        <v>81</v>
      </c>
      <c r="Q1251" t="b">
        <v>1</v>
      </c>
      <c r="R1251" t="s">
        <v>8274</v>
      </c>
      <c r="S1251" s="11" t="s">
        <v>8341</v>
      </c>
      <c r="T1251" t="s">
        <v>8310</v>
      </c>
      <c r="U1251" s="9"/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4">
        <f t="shared" si="95"/>
        <v>200</v>
      </c>
      <c r="G1252" s="14">
        <f t="shared" si="96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 s="15">
        <f t="shared" si="97"/>
        <v>41888.64271990741</v>
      </c>
      <c r="M1252">
        <v>1406129131</v>
      </c>
      <c r="N1252" s="15">
        <f t="shared" si="98"/>
        <v>41843.64271990741</v>
      </c>
      <c r="O1252" t="b">
        <v>1</v>
      </c>
      <c r="P1252">
        <v>508</v>
      </c>
      <c r="Q1252" t="b">
        <v>1</v>
      </c>
      <c r="R1252" t="s">
        <v>8274</v>
      </c>
      <c r="S1252" s="11" t="s">
        <v>8341</v>
      </c>
      <c r="T1252" t="s">
        <v>8310</v>
      </c>
      <c r="U1252" s="9"/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4">
        <f t="shared" si="95"/>
        <v>102</v>
      </c>
      <c r="G1253" s="14">
        <f t="shared" si="96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 s="15">
        <f t="shared" si="97"/>
        <v>40811.814432870371</v>
      </c>
      <c r="M1253">
        <v>1311795167</v>
      </c>
      <c r="N1253" s="15">
        <f t="shared" si="98"/>
        <v>40751.814432870371</v>
      </c>
      <c r="O1253" t="b">
        <v>1</v>
      </c>
      <c r="P1253">
        <v>74</v>
      </c>
      <c r="Q1253" t="b">
        <v>1</v>
      </c>
      <c r="R1253" t="s">
        <v>8274</v>
      </c>
      <c r="S1253" s="11" t="s">
        <v>8341</v>
      </c>
      <c r="T1253" t="s">
        <v>8310</v>
      </c>
      <c r="U1253" s="9"/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4">
        <f t="shared" si="95"/>
        <v>138</v>
      </c>
      <c r="G1254" s="14">
        <f t="shared" si="96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 s="15">
        <f t="shared" si="97"/>
        <v>41571.988067129627</v>
      </c>
      <c r="M1254">
        <v>1380238969</v>
      </c>
      <c r="N1254" s="15">
        <f t="shared" si="98"/>
        <v>41543.988067129627</v>
      </c>
      <c r="O1254" t="b">
        <v>1</v>
      </c>
      <c r="P1254">
        <v>141</v>
      </c>
      <c r="Q1254" t="b">
        <v>1</v>
      </c>
      <c r="R1254" t="s">
        <v>8274</v>
      </c>
      <c r="S1254" s="11" t="s">
        <v>8341</v>
      </c>
      <c r="T1254" t="s">
        <v>8310</v>
      </c>
      <c r="U1254" s="9"/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4">
        <f t="shared" si="95"/>
        <v>303833</v>
      </c>
      <c r="G1255" s="14">
        <f t="shared" si="96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 s="15">
        <f t="shared" si="97"/>
        <v>41885.783645833333</v>
      </c>
      <c r="M1255">
        <v>1407178107</v>
      </c>
      <c r="N1255" s="15">
        <f t="shared" si="98"/>
        <v>41855.783645833333</v>
      </c>
      <c r="O1255" t="b">
        <v>1</v>
      </c>
      <c r="P1255">
        <v>711</v>
      </c>
      <c r="Q1255" t="b">
        <v>1</v>
      </c>
      <c r="R1255" t="s">
        <v>8274</v>
      </c>
      <c r="S1255" s="11" t="s">
        <v>8341</v>
      </c>
      <c r="T1255" t="s">
        <v>8310</v>
      </c>
      <c r="U1255" s="9"/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4">
        <f t="shared" si="95"/>
        <v>199</v>
      </c>
      <c r="G1256" s="14">
        <f t="shared" si="96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 s="15">
        <f t="shared" si="97"/>
        <v>40544.207638888889</v>
      </c>
      <c r="M1256">
        <v>1288968886</v>
      </c>
      <c r="N1256" s="15">
        <f t="shared" si="98"/>
        <v>40487.621365740742</v>
      </c>
      <c r="O1256" t="b">
        <v>1</v>
      </c>
      <c r="P1256">
        <v>141</v>
      </c>
      <c r="Q1256" t="b">
        <v>1</v>
      </c>
      <c r="R1256" t="s">
        <v>8274</v>
      </c>
      <c r="S1256" s="11" t="s">
        <v>8341</v>
      </c>
      <c r="T1256" t="s">
        <v>8310</v>
      </c>
      <c r="U1256" s="9"/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4">
        <f t="shared" si="95"/>
        <v>202</v>
      </c>
      <c r="G1257" s="14">
        <f t="shared" si="96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 s="15">
        <f t="shared" si="97"/>
        <v>41609.887175925927</v>
      </c>
      <c r="M1257">
        <v>1383337052</v>
      </c>
      <c r="N1257" s="15">
        <f t="shared" si="98"/>
        <v>41579.845509259263</v>
      </c>
      <c r="O1257" t="b">
        <v>1</v>
      </c>
      <c r="P1257">
        <v>109</v>
      </c>
      <c r="Q1257" t="b">
        <v>1</v>
      </c>
      <c r="R1257" t="s">
        <v>8274</v>
      </c>
      <c r="S1257" s="11" t="s">
        <v>8341</v>
      </c>
      <c r="T1257" t="s">
        <v>8310</v>
      </c>
      <c r="U1257" s="9"/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4">
        <f t="shared" si="95"/>
        <v>118</v>
      </c>
      <c r="G1258" s="14">
        <f t="shared" si="96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 s="15">
        <f t="shared" si="97"/>
        <v>40951.919340277782</v>
      </c>
      <c r="M1258">
        <v>1326492231</v>
      </c>
      <c r="N1258" s="15">
        <f t="shared" si="98"/>
        <v>40921.919340277782</v>
      </c>
      <c r="O1258" t="b">
        <v>1</v>
      </c>
      <c r="P1258">
        <v>361</v>
      </c>
      <c r="Q1258" t="b">
        <v>1</v>
      </c>
      <c r="R1258" t="s">
        <v>8274</v>
      </c>
      <c r="S1258" s="11" t="s">
        <v>8341</v>
      </c>
      <c r="T1258" t="s">
        <v>8310</v>
      </c>
      <c r="U1258" s="9"/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4">
        <f t="shared" si="95"/>
        <v>295</v>
      </c>
      <c r="G1259" s="14">
        <f t="shared" si="96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 s="15">
        <f t="shared" si="97"/>
        <v>40636.043865740743</v>
      </c>
      <c r="M1259">
        <v>1297562590</v>
      </c>
      <c r="N1259" s="15">
        <f t="shared" si="98"/>
        <v>40587.085532407407</v>
      </c>
      <c r="O1259" t="b">
        <v>1</v>
      </c>
      <c r="P1259">
        <v>176</v>
      </c>
      <c r="Q1259" t="b">
        <v>1</v>
      </c>
      <c r="R1259" t="s">
        <v>8274</v>
      </c>
      <c r="S1259" s="11" t="s">
        <v>8341</v>
      </c>
      <c r="T1259" t="s">
        <v>8310</v>
      </c>
      <c r="U1259" s="9"/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4">
        <f t="shared" si="95"/>
        <v>213</v>
      </c>
      <c r="G1260" s="14">
        <f t="shared" si="96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 s="15">
        <f t="shared" si="97"/>
        <v>41517.611250000002</v>
      </c>
      <c r="M1260">
        <v>1375368012</v>
      </c>
      <c r="N1260" s="15">
        <f t="shared" si="98"/>
        <v>41487.611250000002</v>
      </c>
      <c r="O1260" t="b">
        <v>1</v>
      </c>
      <c r="P1260">
        <v>670</v>
      </c>
      <c r="Q1260" t="b">
        <v>1</v>
      </c>
      <c r="R1260" t="s">
        <v>8274</v>
      </c>
      <c r="S1260" s="11" t="s">
        <v>8341</v>
      </c>
      <c r="T1260" t="s">
        <v>8310</v>
      </c>
      <c r="U1260" s="9"/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4">
        <f t="shared" si="95"/>
        <v>104</v>
      </c>
      <c r="G1261" s="14">
        <f t="shared" si="96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 s="15">
        <f t="shared" si="97"/>
        <v>41799.165972222225</v>
      </c>
      <c r="M1261">
        <v>1399504664</v>
      </c>
      <c r="N1261" s="15">
        <f t="shared" si="98"/>
        <v>41766.970648148148</v>
      </c>
      <c r="O1261" t="b">
        <v>1</v>
      </c>
      <c r="P1261">
        <v>96</v>
      </c>
      <c r="Q1261" t="b">
        <v>1</v>
      </c>
      <c r="R1261" t="s">
        <v>8274</v>
      </c>
      <c r="S1261" s="11" t="s">
        <v>8341</v>
      </c>
      <c r="T1261" t="s">
        <v>8310</v>
      </c>
      <c r="U1261" s="9"/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4">
        <f t="shared" si="95"/>
        <v>114</v>
      </c>
      <c r="G1262" s="14">
        <f t="shared" si="96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 s="15">
        <f t="shared" si="97"/>
        <v>41696.842824074076</v>
      </c>
      <c r="M1262">
        <v>1390853620</v>
      </c>
      <c r="N1262" s="15">
        <f t="shared" si="98"/>
        <v>41666.842824074076</v>
      </c>
      <c r="O1262" t="b">
        <v>1</v>
      </c>
      <c r="P1262">
        <v>74</v>
      </c>
      <c r="Q1262" t="b">
        <v>1</v>
      </c>
      <c r="R1262" t="s">
        <v>8274</v>
      </c>
      <c r="S1262" s="11" t="s">
        <v>8341</v>
      </c>
      <c r="T1262" t="s">
        <v>8310</v>
      </c>
      <c r="U1262" s="9"/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4">
        <f t="shared" si="95"/>
        <v>101</v>
      </c>
      <c r="G1263" s="14">
        <f t="shared" si="96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 s="15">
        <f t="shared" si="97"/>
        <v>41668.342905092592</v>
      </c>
      <c r="M1263">
        <v>1388391227</v>
      </c>
      <c r="N1263" s="15">
        <f t="shared" si="98"/>
        <v>41638.342905092592</v>
      </c>
      <c r="O1263" t="b">
        <v>1</v>
      </c>
      <c r="P1263">
        <v>52</v>
      </c>
      <c r="Q1263" t="b">
        <v>1</v>
      </c>
      <c r="R1263" t="s">
        <v>8274</v>
      </c>
      <c r="S1263" s="11" t="s">
        <v>8341</v>
      </c>
      <c r="T1263" t="s">
        <v>8310</v>
      </c>
      <c r="U1263" s="9"/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4">
        <f t="shared" si="95"/>
        <v>125</v>
      </c>
      <c r="G1264" s="14">
        <f t="shared" si="96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 s="15">
        <f t="shared" si="97"/>
        <v>41686.762638888889</v>
      </c>
      <c r="M1264">
        <v>1389982692</v>
      </c>
      <c r="N1264" s="15">
        <f t="shared" si="98"/>
        <v>41656.762638888889</v>
      </c>
      <c r="O1264" t="b">
        <v>1</v>
      </c>
      <c r="P1264">
        <v>105</v>
      </c>
      <c r="Q1264" t="b">
        <v>1</v>
      </c>
      <c r="R1264" t="s">
        <v>8274</v>
      </c>
      <c r="S1264" s="11" t="s">
        <v>8341</v>
      </c>
      <c r="T1264" t="s">
        <v>8310</v>
      </c>
      <c r="U1264" s="9"/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4">
        <f t="shared" si="95"/>
        <v>119</v>
      </c>
      <c r="G1265" s="14">
        <f t="shared" si="96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 s="15">
        <f t="shared" si="97"/>
        <v>41727.041666666664</v>
      </c>
      <c r="M1265">
        <v>1393034470</v>
      </c>
      <c r="N1265" s="15">
        <f t="shared" si="98"/>
        <v>41692.084143518521</v>
      </c>
      <c r="O1265" t="b">
        <v>1</v>
      </c>
      <c r="P1265">
        <v>41</v>
      </c>
      <c r="Q1265" t="b">
        <v>1</v>
      </c>
      <c r="R1265" t="s">
        <v>8274</v>
      </c>
      <c r="S1265" s="11" t="s">
        <v>8341</v>
      </c>
      <c r="T1265" t="s">
        <v>8310</v>
      </c>
      <c r="U1265" s="9"/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4">
        <f t="shared" si="95"/>
        <v>166</v>
      </c>
      <c r="G1266" s="14">
        <f t="shared" si="96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 s="15">
        <f t="shared" si="97"/>
        <v>41576.662997685184</v>
      </c>
      <c r="M1266">
        <v>1380556483</v>
      </c>
      <c r="N1266" s="15">
        <f t="shared" si="98"/>
        <v>41547.662997685184</v>
      </c>
      <c r="O1266" t="b">
        <v>1</v>
      </c>
      <c r="P1266">
        <v>34</v>
      </c>
      <c r="Q1266" t="b">
        <v>1</v>
      </c>
      <c r="R1266" t="s">
        <v>8274</v>
      </c>
      <c r="S1266" s="11" t="s">
        <v>8341</v>
      </c>
      <c r="T1266" t="s">
        <v>8310</v>
      </c>
      <c r="U1266" s="9"/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4">
        <f t="shared" si="95"/>
        <v>119</v>
      </c>
      <c r="G1267" s="14">
        <f t="shared" si="96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 s="15">
        <f t="shared" si="97"/>
        <v>40512.655266203699</v>
      </c>
      <c r="M1267">
        <v>1287071015</v>
      </c>
      <c r="N1267" s="15">
        <f t="shared" si="98"/>
        <v>40465.655266203699</v>
      </c>
      <c r="O1267" t="b">
        <v>1</v>
      </c>
      <c r="P1267">
        <v>66</v>
      </c>
      <c r="Q1267" t="b">
        <v>1</v>
      </c>
      <c r="R1267" t="s">
        <v>8274</v>
      </c>
      <c r="S1267" s="11" t="s">
        <v>8341</v>
      </c>
      <c r="T1267" t="s">
        <v>8310</v>
      </c>
      <c r="U1267" s="9"/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4">
        <f t="shared" si="95"/>
        <v>100</v>
      </c>
      <c r="G1268" s="14">
        <f t="shared" si="96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 s="15">
        <f t="shared" si="97"/>
        <v>41650.87667824074</v>
      </c>
      <c r="M1268">
        <v>1386882145</v>
      </c>
      <c r="N1268" s="15">
        <f t="shared" si="98"/>
        <v>41620.87667824074</v>
      </c>
      <c r="O1268" t="b">
        <v>1</v>
      </c>
      <c r="P1268">
        <v>50</v>
      </c>
      <c r="Q1268" t="b">
        <v>1</v>
      </c>
      <c r="R1268" t="s">
        <v>8274</v>
      </c>
      <c r="S1268" s="11" t="s">
        <v>8341</v>
      </c>
      <c r="T1268" t="s">
        <v>8310</v>
      </c>
      <c r="U1268" s="9"/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4">
        <f t="shared" si="95"/>
        <v>102</v>
      </c>
      <c r="G1269" s="14">
        <f t="shared" si="96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 s="15">
        <f t="shared" si="97"/>
        <v>41479.585162037038</v>
      </c>
      <c r="M1269">
        <v>1372082558</v>
      </c>
      <c r="N1269" s="15">
        <f t="shared" si="98"/>
        <v>41449.585162037038</v>
      </c>
      <c r="O1269" t="b">
        <v>1</v>
      </c>
      <c r="P1269">
        <v>159</v>
      </c>
      <c r="Q1269" t="b">
        <v>1</v>
      </c>
      <c r="R1269" t="s">
        <v>8274</v>
      </c>
      <c r="S1269" s="11" t="s">
        <v>8341</v>
      </c>
      <c r="T1269" t="s">
        <v>8310</v>
      </c>
      <c r="U1269" s="9"/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4">
        <f t="shared" si="95"/>
        <v>117</v>
      </c>
      <c r="G1270" s="14">
        <f t="shared" si="96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 s="15">
        <f t="shared" si="97"/>
        <v>41537.845451388886</v>
      </c>
      <c r="M1270">
        <v>1377116247</v>
      </c>
      <c r="N1270" s="15">
        <f t="shared" si="98"/>
        <v>41507.845451388886</v>
      </c>
      <c r="O1270" t="b">
        <v>1</v>
      </c>
      <c r="P1270">
        <v>182</v>
      </c>
      <c r="Q1270" t="b">
        <v>1</v>
      </c>
      <c r="R1270" t="s">
        <v>8274</v>
      </c>
      <c r="S1270" s="11" t="s">
        <v>8341</v>
      </c>
      <c r="T1270" t="s">
        <v>8310</v>
      </c>
      <c r="U1270" s="9"/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4">
        <f t="shared" si="95"/>
        <v>109</v>
      </c>
      <c r="G1271" s="14">
        <f t="shared" si="96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 s="15">
        <f t="shared" si="97"/>
        <v>42476</v>
      </c>
      <c r="M1271">
        <v>1458157512</v>
      </c>
      <c r="N1271" s="15">
        <f t="shared" si="98"/>
        <v>42445.823055555549</v>
      </c>
      <c r="O1271" t="b">
        <v>1</v>
      </c>
      <c r="P1271">
        <v>206</v>
      </c>
      <c r="Q1271" t="b">
        <v>1</v>
      </c>
      <c r="R1271" t="s">
        <v>8274</v>
      </c>
      <c r="S1271" s="11" t="s">
        <v>8341</v>
      </c>
      <c r="T1271" t="s">
        <v>8310</v>
      </c>
      <c r="U1271" s="9"/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4">
        <f t="shared" si="95"/>
        <v>115</v>
      </c>
      <c r="G1272" s="14">
        <f t="shared" si="96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 s="15">
        <f t="shared" si="97"/>
        <v>40993.815300925926</v>
      </c>
      <c r="M1272">
        <v>1327523642</v>
      </c>
      <c r="N1272" s="15">
        <f t="shared" si="98"/>
        <v>40933.856967592597</v>
      </c>
      <c r="O1272" t="b">
        <v>1</v>
      </c>
      <c r="P1272">
        <v>169</v>
      </c>
      <c r="Q1272" t="b">
        <v>1</v>
      </c>
      <c r="R1272" t="s">
        <v>8274</v>
      </c>
      <c r="S1272" s="11" t="s">
        <v>8341</v>
      </c>
      <c r="T1272" t="s">
        <v>8310</v>
      </c>
      <c r="U1272" s="9"/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4">
        <f t="shared" si="95"/>
        <v>102</v>
      </c>
      <c r="G1273" s="14">
        <f t="shared" si="96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 s="15">
        <f t="shared" si="97"/>
        <v>41591.725219907406</v>
      </c>
      <c r="M1273">
        <v>1381767859</v>
      </c>
      <c r="N1273" s="15">
        <f t="shared" si="98"/>
        <v>41561.683553240742</v>
      </c>
      <c r="O1273" t="b">
        <v>1</v>
      </c>
      <c r="P1273">
        <v>31</v>
      </c>
      <c r="Q1273" t="b">
        <v>1</v>
      </c>
      <c r="R1273" t="s">
        <v>8274</v>
      </c>
      <c r="S1273" s="11" t="s">
        <v>8341</v>
      </c>
      <c r="T1273" t="s">
        <v>8310</v>
      </c>
      <c r="U1273" s="9"/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4">
        <f t="shared" si="95"/>
        <v>106</v>
      </c>
      <c r="G1274" s="14">
        <f t="shared" si="96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 s="15">
        <f t="shared" si="97"/>
        <v>40344.166666666664</v>
      </c>
      <c r="M1274">
        <v>1270576379</v>
      </c>
      <c r="N1274" s="15">
        <f t="shared" si="98"/>
        <v>40274.745127314818</v>
      </c>
      <c r="O1274" t="b">
        <v>1</v>
      </c>
      <c r="P1274">
        <v>28</v>
      </c>
      <c r="Q1274" t="b">
        <v>1</v>
      </c>
      <c r="R1274" t="s">
        <v>8274</v>
      </c>
      <c r="S1274" s="11" t="s">
        <v>8341</v>
      </c>
      <c r="T1274" t="s">
        <v>8310</v>
      </c>
      <c r="U1274" s="9"/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4">
        <f t="shared" si="95"/>
        <v>104</v>
      </c>
      <c r="G1275" s="14">
        <f t="shared" si="96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 s="15">
        <f t="shared" si="97"/>
        <v>41882.730219907404</v>
      </c>
      <c r="M1275">
        <v>1406914291</v>
      </c>
      <c r="N1275" s="15">
        <f t="shared" si="98"/>
        <v>41852.730219907404</v>
      </c>
      <c r="O1275" t="b">
        <v>1</v>
      </c>
      <c r="P1275">
        <v>54</v>
      </c>
      <c r="Q1275" t="b">
        <v>1</v>
      </c>
      <c r="R1275" t="s">
        <v>8274</v>
      </c>
      <c r="S1275" s="11" t="s">
        <v>8341</v>
      </c>
      <c r="T1275" t="s">
        <v>8310</v>
      </c>
      <c r="U1275" s="9"/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4">
        <f t="shared" si="95"/>
        <v>155</v>
      </c>
      <c r="G1276" s="14">
        <f t="shared" si="96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 s="15">
        <f t="shared" si="97"/>
        <v>41151.690104166664</v>
      </c>
      <c r="M1276">
        <v>1343320425</v>
      </c>
      <c r="N1276" s="15">
        <f t="shared" si="98"/>
        <v>41116.690104166664</v>
      </c>
      <c r="O1276" t="b">
        <v>1</v>
      </c>
      <c r="P1276">
        <v>467</v>
      </c>
      <c r="Q1276" t="b">
        <v>1</v>
      </c>
      <c r="R1276" t="s">
        <v>8274</v>
      </c>
      <c r="S1276" s="11" t="s">
        <v>8341</v>
      </c>
      <c r="T1276" t="s">
        <v>8310</v>
      </c>
      <c r="U1276" s="9"/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4">
        <f t="shared" si="95"/>
        <v>162</v>
      </c>
      <c r="G1277" s="14">
        <f t="shared" si="96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 s="15">
        <f t="shared" si="97"/>
        <v>41493.867905092593</v>
      </c>
      <c r="M1277">
        <v>1372884587</v>
      </c>
      <c r="N1277" s="15">
        <f t="shared" si="98"/>
        <v>41458.867905092593</v>
      </c>
      <c r="O1277" t="b">
        <v>1</v>
      </c>
      <c r="P1277">
        <v>389</v>
      </c>
      <c r="Q1277" t="b">
        <v>1</v>
      </c>
      <c r="R1277" t="s">
        <v>8274</v>
      </c>
      <c r="S1277" s="11" t="s">
        <v>8341</v>
      </c>
      <c r="T1277" t="s">
        <v>8310</v>
      </c>
      <c r="U1277" s="9"/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4">
        <f t="shared" si="95"/>
        <v>104</v>
      </c>
      <c r="G1278" s="14">
        <f t="shared" si="96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 s="15">
        <f t="shared" si="97"/>
        <v>40057.166666666664</v>
      </c>
      <c r="M1278">
        <v>1247504047</v>
      </c>
      <c r="N1278" s="15">
        <f t="shared" si="98"/>
        <v>40007.704247685186</v>
      </c>
      <c r="O1278" t="b">
        <v>1</v>
      </c>
      <c r="P1278">
        <v>68</v>
      </c>
      <c r="Q1278" t="b">
        <v>1</v>
      </c>
      <c r="R1278" t="s">
        <v>8274</v>
      </c>
      <c r="S1278" s="11" t="s">
        <v>8341</v>
      </c>
      <c r="T1278" t="s">
        <v>8310</v>
      </c>
      <c r="U1278" s="9"/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4">
        <f t="shared" si="95"/>
        <v>106</v>
      </c>
      <c r="G1279" s="14">
        <f t="shared" si="96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 s="15">
        <f t="shared" si="97"/>
        <v>41156.561886574076</v>
      </c>
      <c r="M1279">
        <v>1343741347</v>
      </c>
      <c r="N1279" s="15">
        <f t="shared" si="98"/>
        <v>41121.561886574076</v>
      </c>
      <c r="O1279" t="b">
        <v>1</v>
      </c>
      <c r="P1279">
        <v>413</v>
      </c>
      <c r="Q1279" t="b">
        <v>1</v>
      </c>
      <c r="R1279" t="s">
        <v>8274</v>
      </c>
      <c r="S1279" s="11" t="s">
        <v>8341</v>
      </c>
      <c r="T1279" t="s">
        <v>8310</v>
      </c>
      <c r="U1279" s="9"/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4">
        <f t="shared" si="95"/>
        <v>155</v>
      </c>
      <c r="G1280" s="14">
        <f t="shared" si="96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 s="15">
        <f t="shared" si="97"/>
        <v>41815.083333333336</v>
      </c>
      <c r="M1280">
        <v>1401196766</v>
      </c>
      <c r="N1280" s="15">
        <f t="shared" si="98"/>
        <v>41786.555162037039</v>
      </c>
      <c r="O1280" t="b">
        <v>1</v>
      </c>
      <c r="P1280">
        <v>190</v>
      </c>
      <c r="Q1280" t="b">
        <v>1</v>
      </c>
      <c r="R1280" t="s">
        <v>8274</v>
      </c>
      <c r="S1280" s="11" t="s">
        <v>8341</v>
      </c>
      <c r="T1280" t="s">
        <v>8310</v>
      </c>
      <c r="U1280" s="9"/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4">
        <f t="shared" si="95"/>
        <v>111</v>
      </c>
      <c r="G1281" s="14">
        <f t="shared" si="96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 s="15">
        <f t="shared" si="97"/>
        <v>41722.057523148149</v>
      </c>
      <c r="M1281">
        <v>1392171770</v>
      </c>
      <c r="N1281" s="15">
        <f t="shared" si="98"/>
        <v>41682.099189814813</v>
      </c>
      <c r="O1281" t="b">
        <v>1</v>
      </c>
      <c r="P1281">
        <v>189</v>
      </c>
      <c r="Q1281" t="b">
        <v>1</v>
      </c>
      <c r="R1281" t="s">
        <v>8274</v>
      </c>
      <c r="S1281" s="11" t="s">
        <v>8341</v>
      </c>
      <c r="T1281" t="s">
        <v>8310</v>
      </c>
      <c r="U1281" s="9"/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4">
        <f t="shared" si="95"/>
        <v>111</v>
      </c>
      <c r="G1282" s="14">
        <f t="shared" si="96"/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 s="15">
        <f t="shared" si="97"/>
        <v>40603.757569444446</v>
      </c>
      <c r="M1282">
        <v>1291227054</v>
      </c>
      <c r="N1282" s="15">
        <f t="shared" si="98"/>
        <v>40513.757569444446</v>
      </c>
      <c r="O1282" t="b">
        <v>1</v>
      </c>
      <c r="P1282">
        <v>130</v>
      </c>
      <c r="Q1282" t="b">
        <v>1</v>
      </c>
      <c r="R1282" t="s">
        <v>8274</v>
      </c>
      <c r="S1282" s="11" t="s">
        <v>8341</v>
      </c>
      <c r="T1282" t="s">
        <v>8310</v>
      </c>
      <c r="U1282" s="9"/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4">
        <f t="shared" ref="F1283:F1346" si="101">ROUND(E1283/D1283 * 100, 0)</f>
        <v>111</v>
      </c>
      <c r="G1283" s="14">
        <f t="shared" ref="G1283:G1346" si="102">ROUND(E1283/P1283, 2)</f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 s="15">
        <f t="shared" ref="L1283:L1346" si="103">(((K1283/60)/60)/24) + DATE(1970,1,1)</f>
        <v>41483.743472222224</v>
      </c>
      <c r="M1283">
        <v>1373305836</v>
      </c>
      <c r="N1283" s="15">
        <f t="shared" ref="N1283:N1346" si="104">(((M1283/60)/60)/24) + DATE(1970,1,1)</f>
        <v>41463.743472222224</v>
      </c>
      <c r="O1283" t="b">
        <v>1</v>
      </c>
      <c r="P1283">
        <v>74</v>
      </c>
      <c r="Q1283" t="b">
        <v>1</v>
      </c>
      <c r="R1283" t="s">
        <v>8274</v>
      </c>
      <c r="S1283" s="11" t="s">
        <v>8341</v>
      </c>
      <c r="T1283" t="s">
        <v>8310</v>
      </c>
      <c r="U1283" s="9"/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4">
        <f t="shared" si="101"/>
        <v>124</v>
      </c>
      <c r="G1284" s="14">
        <f t="shared" si="102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 s="15">
        <f t="shared" si="103"/>
        <v>41617.207638888889</v>
      </c>
      <c r="M1284">
        <v>1383909855</v>
      </c>
      <c r="N1284" s="15">
        <f t="shared" si="104"/>
        <v>41586.475173611114</v>
      </c>
      <c r="O1284" t="b">
        <v>1</v>
      </c>
      <c r="P1284">
        <v>274</v>
      </c>
      <c r="Q1284" t="b">
        <v>1</v>
      </c>
      <c r="R1284" t="s">
        <v>8274</v>
      </c>
      <c r="S1284" s="11" t="s">
        <v>8341</v>
      </c>
      <c r="T1284" t="s">
        <v>8310</v>
      </c>
      <c r="U1284" s="9"/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4">
        <f t="shared" si="101"/>
        <v>211</v>
      </c>
      <c r="G1285" s="14">
        <f t="shared" si="102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 s="15">
        <f t="shared" si="103"/>
        <v>41344.166666666664</v>
      </c>
      <c r="M1285">
        <v>1360948389</v>
      </c>
      <c r="N1285" s="15">
        <f t="shared" si="104"/>
        <v>41320.717465277776</v>
      </c>
      <c r="O1285" t="b">
        <v>1</v>
      </c>
      <c r="P1285">
        <v>22</v>
      </c>
      <c r="Q1285" t="b">
        <v>1</v>
      </c>
      <c r="R1285" t="s">
        <v>8274</v>
      </c>
      <c r="S1285" s="11" t="s">
        <v>8341</v>
      </c>
      <c r="T1285" t="s">
        <v>8310</v>
      </c>
      <c r="U1285" s="9"/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4">
        <f t="shared" si="101"/>
        <v>101</v>
      </c>
      <c r="G1286" s="14">
        <f t="shared" si="102"/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 s="15">
        <f t="shared" si="103"/>
        <v>42735.707638888889</v>
      </c>
      <c r="M1286">
        <v>1481175482</v>
      </c>
      <c r="N1286" s="15">
        <f t="shared" si="104"/>
        <v>42712.23474537037</v>
      </c>
      <c r="O1286" t="b">
        <v>0</v>
      </c>
      <c r="P1286">
        <v>31</v>
      </c>
      <c r="Q1286" t="b">
        <v>1</v>
      </c>
      <c r="R1286" t="s">
        <v>8269</v>
      </c>
      <c r="S1286" s="11" t="s">
        <v>8333</v>
      </c>
      <c r="T1286" t="s">
        <v>8334</v>
      </c>
      <c r="U1286" s="9"/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4">
        <f t="shared" si="101"/>
        <v>102</v>
      </c>
      <c r="G1287" s="14">
        <f t="shared" si="102"/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 s="15">
        <f t="shared" si="103"/>
        <v>42175.583043981482</v>
      </c>
      <c r="M1287">
        <v>1433512775</v>
      </c>
      <c r="N1287" s="15">
        <f t="shared" si="104"/>
        <v>42160.583043981482</v>
      </c>
      <c r="O1287" t="b">
        <v>0</v>
      </c>
      <c r="P1287">
        <v>63</v>
      </c>
      <c r="Q1287" t="b">
        <v>1</v>
      </c>
      <c r="R1287" t="s">
        <v>8269</v>
      </c>
      <c r="S1287" s="11" t="s">
        <v>8333</v>
      </c>
      <c r="T1287" t="s">
        <v>8334</v>
      </c>
      <c r="U1287" s="9"/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4">
        <f t="shared" si="101"/>
        <v>108</v>
      </c>
      <c r="G1288" s="14">
        <f t="shared" si="102"/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 s="15">
        <f t="shared" si="103"/>
        <v>42052.583333333328</v>
      </c>
      <c r="M1288">
        <v>1423041227</v>
      </c>
      <c r="N1288" s="15">
        <f t="shared" si="104"/>
        <v>42039.384571759263</v>
      </c>
      <c r="O1288" t="b">
        <v>0</v>
      </c>
      <c r="P1288">
        <v>20</v>
      </c>
      <c r="Q1288" t="b">
        <v>1</v>
      </c>
      <c r="R1288" t="s">
        <v>8269</v>
      </c>
      <c r="S1288" s="11" t="s">
        <v>8333</v>
      </c>
      <c r="T1288" t="s">
        <v>8334</v>
      </c>
      <c r="U1288" s="9"/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4">
        <f t="shared" si="101"/>
        <v>242</v>
      </c>
      <c r="G1289" s="14">
        <f t="shared" si="102"/>
        <v>24.2</v>
      </c>
      <c r="H1289" t="s">
        <v>8218</v>
      </c>
      <c r="I1289" t="s">
        <v>8224</v>
      </c>
      <c r="J1289" t="s">
        <v>8246</v>
      </c>
      <c r="K1289">
        <v>1434120856</v>
      </c>
      <c r="L1289" s="15">
        <f t="shared" si="103"/>
        <v>42167.621018518519</v>
      </c>
      <c r="M1289">
        <v>1428936856</v>
      </c>
      <c r="N1289" s="15">
        <f t="shared" si="104"/>
        <v>42107.621018518519</v>
      </c>
      <c r="O1289" t="b">
        <v>0</v>
      </c>
      <c r="P1289">
        <v>25</v>
      </c>
      <c r="Q1289" t="b">
        <v>1</v>
      </c>
      <c r="R1289" t="s">
        <v>8269</v>
      </c>
      <c r="S1289" s="11" t="s">
        <v>8333</v>
      </c>
      <c r="T1289" t="s">
        <v>8334</v>
      </c>
      <c r="U1289" s="9"/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4">
        <f t="shared" si="101"/>
        <v>100</v>
      </c>
      <c r="G1290" s="14">
        <f t="shared" si="102"/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 s="15">
        <f t="shared" si="103"/>
        <v>42592.166666666672</v>
      </c>
      <c r="M1290">
        <v>1468122163</v>
      </c>
      <c r="N1290" s="15">
        <f t="shared" si="104"/>
        <v>42561.154664351852</v>
      </c>
      <c r="O1290" t="b">
        <v>0</v>
      </c>
      <c r="P1290">
        <v>61</v>
      </c>
      <c r="Q1290" t="b">
        <v>1</v>
      </c>
      <c r="R1290" t="s">
        <v>8269</v>
      </c>
      <c r="S1290" s="11" t="s">
        <v>8333</v>
      </c>
      <c r="T1290" t="s">
        <v>8334</v>
      </c>
      <c r="U1290" s="9"/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4">
        <f t="shared" si="101"/>
        <v>125</v>
      </c>
      <c r="G1291" s="14">
        <f t="shared" si="102"/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 s="15">
        <f t="shared" si="103"/>
        <v>42739.134780092587</v>
      </c>
      <c r="M1291">
        <v>1480907645</v>
      </c>
      <c r="N1291" s="15">
        <f t="shared" si="104"/>
        <v>42709.134780092587</v>
      </c>
      <c r="O1291" t="b">
        <v>0</v>
      </c>
      <c r="P1291">
        <v>52</v>
      </c>
      <c r="Q1291" t="b">
        <v>1</v>
      </c>
      <c r="R1291" t="s">
        <v>8269</v>
      </c>
      <c r="S1291" s="11" t="s">
        <v>8333</v>
      </c>
      <c r="T1291" t="s">
        <v>8334</v>
      </c>
      <c r="U1291" s="9"/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4">
        <f t="shared" si="101"/>
        <v>109</v>
      </c>
      <c r="G1292" s="14">
        <f t="shared" si="102"/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 s="15">
        <f t="shared" si="103"/>
        <v>42117.290972222225</v>
      </c>
      <c r="M1292">
        <v>1427121931</v>
      </c>
      <c r="N1292" s="15">
        <f t="shared" si="104"/>
        <v>42086.614942129629</v>
      </c>
      <c r="O1292" t="b">
        <v>0</v>
      </c>
      <c r="P1292">
        <v>86</v>
      </c>
      <c r="Q1292" t="b">
        <v>1</v>
      </c>
      <c r="R1292" t="s">
        <v>8269</v>
      </c>
      <c r="S1292" s="11" t="s">
        <v>8333</v>
      </c>
      <c r="T1292" t="s">
        <v>8334</v>
      </c>
      <c r="U1292" s="9"/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4">
        <f t="shared" si="101"/>
        <v>146</v>
      </c>
      <c r="G1293" s="14">
        <f t="shared" si="102"/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 s="15">
        <f t="shared" si="103"/>
        <v>42101.291666666672</v>
      </c>
      <c r="M1293">
        <v>1425224391</v>
      </c>
      <c r="N1293" s="15">
        <f t="shared" si="104"/>
        <v>42064.652673611112</v>
      </c>
      <c r="O1293" t="b">
        <v>0</v>
      </c>
      <c r="P1293">
        <v>42</v>
      </c>
      <c r="Q1293" t="b">
        <v>1</v>
      </c>
      <c r="R1293" t="s">
        <v>8269</v>
      </c>
      <c r="S1293" s="11" t="s">
        <v>8333</v>
      </c>
      <c r="T1293" t="s">
        <v>8334</v>
      </c>
      <c r="U1293" s="9"/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4">
        <f t="shared" si="101"/>
        <v>110</v>
      </c>
      <c r="G1294" s="14">
        <f t="shared" si="102"/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 s="15">
        <f t="shared" si="103"/>
        <v>42283.957638888889</v>
      </c>
      <c r="M1294">
        <v>1441822828</v>
      </c>
      <c r="N1294" s="15">
        <f t="shared" si="104"/>
        <v>42256.764212962968</v>
      </c>
      <c r="O1294" t="b">
        <v>0</v>
      </c>
      <c r="P1294">
        <v>52</v>
      </c>
      <c r="Q1294" t="b">
        <v>1</v>
      </c>
      <c r="R1294" t="s">
        <v>8269</v>
      </c>
      <c r="S1294" s="11" t="s">
        <v>8333</v>
      </c>
      <c r="T1294" t="s">
        <v>8334</v>
      </c>
      <c r="U1294" s="9"/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4">
        <f t="shared" si="101"/>
        <v>102</v>
      </c>
      <c r="G1295" s="14">
        <f t="shared" si="102"/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 s="15">
        <f t="shared" si="103"/>
        <v>42322.742719907401</v>
      </c>
      <c r="M1295">
        <v>1444927771</v>
      </c>
      <c r="N1295" s="15">
        <f t="shared" si="104"/>
        <v>42292.701053240744</v>
      </c>
      <c r="O1295" t="b">
        <v>0</v>
      </c>
      <c r="P1295">
        <v>120</v>
      </c>
      <c r="Q1295" t="b">
        <v>1</v>
      </c>
      <c r="R1295" t="s">
        <v>8269</v>
      </c>
      <c r="S1295" s="11" t="s">
        <v>8333</v>
      </c>
      <c r="T1295" t="s">
        <v>8334</v>
      </c>
      <c r="U1295" s="9"/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4">
        <f t="shared" si="101"/>
        <v>122</v>
      </c>
      <c r="G1296" s="14">
        <f t="shared" si="102"/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 s="15">
        <f t="shared" si="103"/>
        <v>42296.458333333328</v>
      </c>
      <c r="M1296">
        <v>1443696797</v>
      </c>
      <c r="N1296" s="15">
        <f t="shared" si="104"/>
        <v>42278.453668981485</v>
      </c>
      <c r="O1296" t="b">
        <v>0</v>
      </c>
      <c r="P1296">
        <v>22</v>
      </c>
      <c r="Q1296" t="b">
        <v>1</v>
      </c>
      <c r="R1296" t="s">
        <v>8269</v>
      </c>
      <c r="S1296" s="11" t="s">
        <v>8333</v>
      </c>
      <c r="T1296" t="s">
        <v>8334</v>
      </c>
      <c r="U1296" s="9"/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4">
        <f t="shared" si="101"/>
        <v>102</v>
      </c>
      <c r="G1297" s="14">
        <f t="shared" si="102"/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 s="15">
        <f t="shared" si="103"/>
        <v>42214.708333333328</v>
      </c>
      <c r="M1297">
        <v>1435585497</v>
      </c>
      <c r="N1297" s="15">
        <f t="shared" si="104"/>
        <v>42184.572881944448</v>
      </c>
      <c r="O1297" t="b">
        <v>0</v>
      </c>
      <c r="P1297">
        <v>64</v>
      </c>
      <c r="Q1297" t="b">
        <v>1</v>
      </c>
      <c r="R1297" t="s">
        <v>8269</v>
      </c>
      <c r="S1297" s="11" t="s">
        <v>8333</v>
      </c>
      <c r="T1297" t="s">
        <v>8334</v>
      </c>
      <c r="U1297" s="9"/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4">
        <f t="shared" si="101"/>
        <v>141</v>
      </c>
      <c r="G1298" s="14">
        <f t="shared" si="102"/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 s="15">
        <f t="shared" si="103"/>
        <v>42443.008946759262</v>
      </c>
      <c r="M1298">
        <v>1456189973</v>
      </c>
      <c r="N1298" s="15">
        <f t="shared" si="104"/>
        <v>42423.050613425927</v>
      </c>
      <c r="O1298" t="b">
        <v>0</v>
      </c>
      <c r="P1298">
        <v>23</v>
      </c>
      <c r="Q1298" t="b">
        <v>1</v>
      </c>
      <c r="R1298" t="s">
        <v>8269</v>
      </c>
      <c r="S1298" s="11" t="s">
        <v>8333</v>
      </c>
      <c r="T1298" t="s">
        <v>8334</v>
      </c>
      <c r="U1298" s="9"/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4">
        <f t="shared" si="101"/>
        <v>110</v>
      </c>
      <c r="G1299" s="14">
        <f t="shared" si="102"/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 s="15">
        <f t="shared" si="103"/>
        <v>42491.747199074074</v>
      </c>
      <c r="M1299">
        <v>1459533358</v>
      </c>
      <c r="N1299" s="15">
        <f t="shared" si="104"/>
        <v>42461.747199074074</v>
      </c>
      <c r="O1299" t="b">
        <v>0</v>
      </c>
      <c r="P1299">
        <v>238</v>
      </c>
      <c r="Q1299" t="b">
        <v>1</v>
      </c>
      <c r="R1299" t="s">
        <v>8269</v>
      </c>
      <c r="S1299" s="11" t="s">
        <v>8333</v>
      </c>
      <c r="T1299" t="s">
        <v>8334</v>
      </c>
      <c r="U1299" s="9"/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4">
        <f t="shared" si="101"/>
        <v>105</v>
      </c>
      <c r="G1300" s="14">
        <f t="shared" si="102"/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 s="15">
        <f t="shared" si="103"/>
        <v>42488.680925925932</v>
      </c>
      <c r="M1300">
        <v>1459268432</v>
      </c>
      <c r="N1300" s="15">
        <f t="shared" si="104"/>
        <v>42458.680925925932</v>
      </c>
      <c r="O1300" t="b">
        <v>0</v>
      </c>
      <c r="P1300">
        <v>33</v>
      </c>
      <c r="Q1300" t="b">
        <v>1</v>
      </c>
      <c r="R1300" t="s">
        <v>8269</v>
      </c>
      <c r="S1300" s="11" t="s">
        <v>8333</v>
      </c>
      <c r="T1300" t="s">
        <v>8334</v>
      </c>
      <c r="U1300" s="9"/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4">
        <f t="shared" si="101"/>
        <v>124</v>
      </c>
      <c r="G1301" s="14">
        <f t="shared" si="102"/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 s="15">
        <f t="shared" si="103"/>
        <v>42199.814340277779</v>
      </c>
      <c r="M1301">
        <v>1434310359</v>
      </c>
      <c r="N1301" s="15">
        <f t="shared" si="104"/>
        <v>42169.814340277779</v>
      </c>
      <c r="O1301" t="b">
        <v>0</v>
      </c>
      <c r="P1301">
        <v>32</v>
      </c>
      <c r="Q1301" t="b">
        <v>1</v>
      </c>
      <c r="R1301" t="s">
        <v>8269</v>
      </c>
      <c r="S1301" s="11" t="s">
        <v>8333</v>
      </c>
      <c r="T1301" t="s">
        <v>8334</v>
      </c>
      <c r="U1301" s="9"/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4">
        <f t="shared" si="101"/>
        <v>135</v>
      </c>
      <c r="G1302" s="14">
        <f t="shared" si="102"/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 s="15">
        <f t="shared" si="103"/>
        <v>42522.789583333331</v>
      </c>
      <c r="M1302">
        <v>1461427938</v>
      </c>
      <c r="N1302" s="15">
        <f t="shared" si="104"/>
        <v>42483.675208333334</v>
      </c>
      <c r="O1302" t="b">
        <v>0</v>
      </c>
      <c r="P1302">
        <v>24</v>
      </c>
      <c r="Q1302" t="b">
        <v>1</v>
      </c>
      <c r="R1302" t="s">
        <v>8269</v>
      </c>
      <c r="S1302" s="11" t="s">
        <v>8333</v>
      </c>
      <c r="T1302" t="s">
        <v>8334</v>
      </c>
      <c r="U1302" s="9"/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4">
        <f t="shared" si="101"/>
        <v>103</v>
      </c>
      <c r="G1303" s="14">
        <f t="shared" si="102"/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 s="15">
        <f t="shared" si="103"/>
        <v>42206.125</v>
      </c>
      <c r="M1303">
        <v>1436551178</v>
      </c>
      <c r="N1303" s="15">
        <f t="shared" si="104"/>
        <v>42195.749745370369</v>
      </c>
      <c r="O1303" t="b">
        <v>0</v>
      </c>
      <c r="P1303">
        <v>29</v>
      </c>
      <c r="Q1303" t="b">
        <v>1</v>
      </c>
      <c r="R1303" t="s">
        <v>8269</v>
      </c>
      <c r="S1303" s="11" t="s">
        <v>8333</v>
      </c>
      <c r="T1303" t="s">
        <v>8334</v>
      </c>
      <c r="U1303" s="9"/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4">
        <f t="shared" si="101"/>
        <v>100</v>
      </c>
      <c r="G1304" s="14">
        <f t="shared" si="102"/>
        <v>50</v>
      </c>
      <c r="H1304" t="s">
        <v>8218</v>
      </c>
      <c r="I1304" t="s">
        <v>8223</v>
      </c>
      <c r="J1304" t="s">
        <v>8245</v>
      </c>
      <c r="K1304">
        <v>1480559011</v>
      </c>
      <c r="L1304" s="15">
        <f t="shared" si="103"/>
        <v>42705.099664351852</v>
      </c>
      <c r="M1304">
        <v>1477963411</v>
      </c>
      <c r="N1304" s="15">
        <f t="shared" si="104"/>
        <v>42675.057997685188</v>
      </c>
      <c r="O1304" t="b">
        <v>0</v>
      </c>
      <c r="P1304">
        <v>50</v>
      </c>
      <c r="Q1304" t="b">
        <v>1</v>
      </c>
      <c r="R1304" t="s">
        <v>8269</v>
      </c>
      <c r="S1304" s="11" t="s">
        <v>8333</v>
      </c>
      <c r="T1304" t="s">
        <v>8334</v>
      </c>
      <c r="U1304" s="9"/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4">
        <f t="shared" si="101"/>
        <v>130</v>
      </c>
      <c r="G1305" s="14">
        <f t="shared" si="102"/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 s="15">
        <f t="shared" si="103"/>
        <v>42582.458333333328</v>
      </c>
      <c r="M1305">
        <v>1468578920</v>
      </c>
      <c r="N1305" s="15">
        <f t="shared" si="104"/>
        <v>42566.441203703704</v>
      </c>
      <c r="O1305" t="b">
        <v>0</v>
      </c>
      <c r="P1305">
        <v>108</v>
      </c>
      <c r="Q1305" t="b">
        <v>1</v>
      </c>
      <c r="R1305" t="s">
        <v>8269</v>
      </c>
      <c r="S1305" s="11" t="s">
        <v>8333</v>
      </c>
      <c r="T1305" t="s">
        <v>8334</v>
      </c>
      <c r="U1305" s="9"/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4">
        <f t="shared" si="101"/>
        <v>40</v>
      </c>
      <c r="G1306" s="14">
        <f t="shared" si="102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 s="15">
        <f t="shared" si="103"/>
        <v>42807.152835648143</v>
      </c>
      <c r="M1306">
        <v>1484196005</v>
      </c>
      <c r="N1306" s="15">
        <f t="shared" si="104"/>
        <v>42747.194502314815</v>
      </c>
      <c r="O1306" t="b">
        <v>0</v>
      </c>
      <c r="P1306">
        <v>104</v>
      </c>
      <c r="Q1306" t="b">
        <v>0</v>
      </c>
      <c r="R1306" t="s">
        <v>8271</v>
      </c>
      <c r="S1306" s="11" t="s">
        <v>8335</v>
      </c>
      <c r="T1306" t="s">
        <v>8337</v>
      </c>
      <c r="U1306" s="9"/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4">
        <f t="shared" si="101"/>
        <v>26</v>
      </c>
      <c r="G1307" s="14">
        <f t="shared" ref="G1307:G1318" si="105">IFERROR(ROUND(E1307/P1307, 2), 0)</f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 s="15">
        <f t="shared" si="103"/>
        <v>42572.729166666672</v>
      </c>
      <c r="M1307">
        <v>1466611108</v>
      </c>
      <c r="N1307" s="15">
        <f t="shared" si="104"/>
        <v>42543.665601851855</v>
      </c>
      <c r="O1307" t="b">
        <v>0</v>
      </c>
      <c r="P1307">
        <v>86</v>
      </c>
      <c r="Q1307" t="b">
        <v>0</v>
      </c>
      <c r="R1307" t="s">
        <v>8271</v>
      </c>
      <c r="S1307" s="11" t="s">
        <v>8335</v>
      </c>
      <c r="T1307" t="s">
        <v>8337</v>
      </c>
      <c r="U1307" s="9"/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4">
        <f t="shared" si="101"/>
        <v>65</v>
      </c>
      <c r="G1308" s="14">
        <f t="shared" si="105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 s="15">
        <f t="shared" si="103"/>
        <v>41977.457569444443</v>
      </c>
      <c r="M1308">
        <v>1415098734</v>
      </c>
      <c r="N1308" s="15">
        <f t="shared" si="104"/>
        <v>41947.457569444443</v>
      </c>
      <c r="O1308" t="b">
        <v>0</v>
      </c>
      <c r="P1308">
        <v>356</v>
      </c>
      <c r="Q1308" t="b">
        <v>0</v>
      </c>
      <c r="R1308" t="s">
        <v>8271</v>
      </c>
      <c r="S1308" s="11" t="s">
        <v>8335</v>
      </c>
      <c r="T1308" t="s">
        <v>8337</v>
      </c>
      <c r="U1308" s="9"/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4">
        <f t="shared" si="101"/>
        <v>12</v>
      </c>
      <c r="G1309" s="14">
        <f t="shared" si="105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 s="15">
        <f t="shared" si="103"/>
        <v>42417.503229166665</v>
      </c>
      <c r="M1309">
        <v>1453118679</v>
      </c>
      <c r="N1309" s="15">
        <f t="shared" si="104"/>
        <v>42387.503229166665</v>
      </c>
      <c r="O1309" t="b">
        <v>0</v>
      </c>
      <c r="P1309">
        <v>45</v>
      </c>
      <c r="Q1309" t="b">
        <v>0</v>
      </c>
      <c r="R1309" t="s">
        <v>8271</v>
      </c>
      <c r="S1309" s="11" t="s">
        <v>8335</v>
      </c>
      <c r="T1309" t="s">
        <v>8337</v>
      </c>
      <c r="U1309" s="9"/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4">
        <f t="shared" si="101"/>
        <v>11</v>
      </c>
      <c r="G1310" s="14">
        <f t="shared" si="105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 s="15">
        <f t="shared" si="103"/>
        <v>42651.613564814819</v>
      </c>
      <c r="M1310">
        <v>1472481812</v>
      </c>
      <c r="N1310" s="15">
        <f t="shared" si="104"/>
        <v>42611.613564814819</v>
      </c>
      <c r="O1310" t="b">
        <v>0</v>
      </c>
      <c r="P1310">
        <v>38</v>
      </c>
      <c r="Q1310" t="b">
        <v>0</v>
      </c>
      <c r="R1310" t="s">
        <v>8271</v>
      </c>
      <c r="S1310" s="11" t="s">
        <v>8335</v>
      </c>
      <c r="T1310" t="s">
        <v>8337</v>
      </c>
      <c r="U1310" s="9"/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4">
        <f t="shared" si="101"/>
        <v>112</v>
      </c>
      <c r="G1311" s="14">
        <f t="shared" si="105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 s="15">
        <f t="shared" si="103"/>
        <v>42292.882731481484</v>
      </c>
      <c r="M1311">
        <v>1441919468</v>
      </c>
      <c r="N1311" s="15">
        <f t="shared" si="104"/>
        <v>42257.882731481484</v>
      </c>
      <c r="O1311" t="b">
        <v>0</v>
      </c>
      <c r="P1311">
        <v>35</v>
      </c>
      <c r="Q1311" t="b">
        <v>0</v>
      </c>
      <c r="R1311" t="s">
        <v>8271</v>
      </c>
      <c r="S1311" s="11" t="s">
        <v>8335</v>
      </c>
      <c r="T1311" t="s">
        <v>8337</v>
      </c>
      <c r="U1311" s="9"/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4">
        <f t="shared" si="101"/>
        <v>16</v>
      </c>
      <c r="G1312" s="14">
        <f t="shared" si="105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 s="15">
        <f t="shared" si="103"/>
        <v>42601.667245370365</v>
      </c>
      <c r="M1312">
        <v>1467734450</v>
      </c>
      <c r="N1312" s="15">
        <f t="shared" si="104"/>
        <v>42556.667245370365</v>
      </c>
      <c r="O1312" t="b">
        <v>0</v>
      </c>
      <c r="P1312">
        <v>24</v>
      </c>
      <c r="Q1312" t="b">
        <v>0</v>
      </c>
      <c r="R1312" t="s">
        <v>8271</v>
      </c>
      <c r="S1312" s="11" t="s">
        <v>8335</v>
      </c>
      <c r="T1312" t="s">
        <v>8337</v>
      </c>
      <c r="U1312" s="9"/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4">
        <f t="shared" si="101"/>
        <v>32</v>
      </c>
      <c r="G1313" s="14">
        <f t="shared" si="105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 s="15">
        <f t="shared" si="103"/>
        <v>42704.843969907408</v>
      </c>
      <c r="M1313">
        <v>1477509319</v>
      </c>
      <c r="N1313" s="15">
        <f t="shared" si="104"/>
        <v>42669.802303240736</v>
      </c>
      <c r="O1313" t="b">
        <v>0</v>
      </c>
      <c r="P1313">
        <v>100</v>
      </c>
      <c r="Q1313" t="b">
        <v>0</v>
      </c>
      <c r="R1313" t="s">
        <v>8271</v>
      </c>
      <c r="S1313" s="11" t="s">
        <v>8335</v>
      </c>
      <c r="T1313" t="s">
        <v>8337</v>
      </c>
      <c r="U1313" s="9"/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4">
        <f t="shared" si="101"/>
        <v>1</v>
      </c>
      <c r="G1314" s="14">
        <f t="shared" si="105"/>
        <v>28</v>
      </c>
      <c r="H1314" t="s">
        <v>8219</v>
      </c>
      <c r="I1314" t="s">
        <v>8223</v>
      </c>
      <c r="J1314" t="s">
        <v>8245</v>
      </c>
      <c r="K1314">
        <v>1429375922</v>
      </c>
      <c r="L1314" s="15">
        <f t="shared" si="103"/>
        <v>42112.702800925923</v>
      </c>
      <c r="M1314">
        <v>1426783922</v>
      </c>
      <c r="N1314" s="15">
        <f t="shared" si="104"/>
        <v>42082.702800925923</v>
      </c>
      <c r="O1314" t="b">
        <v>0</v>
      </c>
      <c r="P1314">
        <v>1</v>
      </c>
      <c r="Q1314" t="b">
        <v>0</v>
      </c>
      <c r="R1314" t="s">
        <v>8271</v>
      </c>
      <c r="S1314" s="11" t="s">
        <v>8335</v>
      </c>
      <c r="T1314" t="s">
        <v>8337</v>
      </c>
      <c r="U1314" s="9"/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4">
        <f t="shared" si="101"/>
        <v>31</v>
      </c>
      <c r="G1315" s="14">
        <f t="shared" si="105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 s="15">
        <f t="shared" si="103"/>
        <v>42432.709652777776</v>
      </c>
      <c r="M1315">
        <v>1454432514</v>
      </c>
      <c r="N1315" s="15">
        <f t="shared" si="104"/>
        <v>42402.709652777776</v>
      </c>
      <c r="O1315" t="b">
        <v>0</v>
      </c>
      <c r="P1315">
        <v>122</v>
      </c>
      <c r="Q1315" t="b">
        <v>0</v>
      </c>
      <c r="R1315" t="s">
        <v>8271</v>
      </c>
      <c r="S1315" s="11" t="s">
        <v>8335</v>
      </c>
      <c r="T1315" t="s">
        <v>8337</v>
      </c>
      <c r="U1315" s="9"/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4">
        <f t="shared" si="101"/>
        <v>1</v>
      </c>
      <c r="G1316" s="14">
        <f t="shared" si="105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 s="15">
        <f t="shared" si="103"/>
        <v>42664.669675925921</v>
      </c>
      <c r="M1316">
        <v>1471881860</v>
      </c>
      <c r="N1316" s="15">
        <f t="shared" si="104"/>
        <v>42604.669675925921</v>
      </c>
      <c r="O1316" t="b">
        <v>0</v>
      </c>
      <c r="P1316">
        <v>11</v>
      </c>
      <c r="Q1316" t="b">
        <v>0</v>
      </c>
      <c r="R1316" t="s">
        <v>8271</v>
      </c>
      <c r="S1316" s="11" t="s">
        <v>8335</v>
      </c>
      <c r="T1316" t="s">
        <v>8337</v>
      </c>
      <c r="U1316" s="9"/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4">
        <f t="shared" si="101"/>
        <v>40</v>
      </c>
      <c r="G1317" s="14">
        <f t="shared" si="105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 s="15">
        <f t="shared" si="103"/>
        <v>42314.041666666672</v>
      </c>
      <c r="M1317">
        <v>1443700648</v>
      </c>
      <c r="N1317" s="15">
        <f t="shared" si="104"/>
        <v>42278.498240740737</v>
      </c>
      <c r="O1317" t="b">
        <v>0</v>
      </c>
      <c r="P1317">
        <v>248</v>
      </c>
      <c r="Q1317" t="b">
        <v>0</v>
      </c>
      <c r="R1317" t="s">
        <v>8271</v>
      </c>
      <c r="S1317" s="11" t="s">
        <v>8335</v>
      </c>
      <c r="T1317" t="s">
        <v>8337</v>
      </c>
      <c r="U1317" s="9"/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4">
        <f t="shared" si="101"/>
        <v>0</v>
      </c>
      <c r="G1318" s="14">
        <f t="shared" si="105"/>
        <v>1</v>
      </c>
      <c r="H1318" t="s">
        <v>8219</v>
      </c>
      <c r="I1318" t="s">
        <v>8223</v>
      </c>
      <c r="J1318" t="s">
        <v>8245</v>
      </c>
      <c r="K1318">
        <v>1456700709</v>
      </c>
      <c r="L1318" s="15">
        <f t="shared" si="103"/>
        <v>42428.961909722217</v>
      </c>
      <c r="M1318">
        <v>1453676709</v>
      </c>
      <c r="N1318" s="15">
        <f t="shared" si="104"/>
        <v>42393.961909722217</v>
      </c>
      <c r="O1318" t="b">
        <v>0</v>
      </c>
      <c r="P1318">
        <v>1</v>
      </c>
      <c r="Q1318" t="b">
        <v>0</v>
      </c>
      <c r="R1318" t="s">
        <v>8271</v>
      </c>
      <c r="S1318" s="11" t="s">
        <v>8335</v>
      </c>
      <c r="T1318" t="s">
        <v>8337</v>
      </c>
      <c r="U1318" s="9"/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4">
        <f t="shared" si="101"/>
        <v>6</v>
      </c>
      <c r="G1319" s="14">
        <f t="shared" si="102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 s="15">
        <f t="shared" si="103"/>
        <v>42572.583333333328</v>
      </c>
      <c r="M1319">
        <v>1464586746</v>
      </c>
      <c r="N1319" s="15">
        <f t="shared" si="104"/>
        <v>42520.235486111109</v>
      </c>
      <c r="O1319" t="b">
        <v>0</v>
      </c>
      <c r="P1319">
        <v>19</v>
      </c>
      <c r="Q1319" t="b">
        <v>0</v>
      </c>
      <c r="R1319" t="s">
        <v>8271</v>
      </c>
      <c r="S1319" s="11" t="s">
        <v>8335</v>
      </c>
      <c r="T1319" t="s">
        <v>8337</v>
      </c>
      <c r="U1319" s="9"/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4">
        <f t="shared" si="101"/>
        <v>15</v>
      </c>
      <c r="G1320" s="14">
        <f>IFERROR(ROUND(E1320/P1320, 2), 0)</f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 s="15">
        <f t="shared" si="103"/>
        <v>42015.043657407412</v>
      </c>
      <c r="M1320">
        <v>1418346172</v>
      </c>
      <c r="N1320" s="15">
        <f t="shared" si="104"/>
        <v>41985.043657407412</v>
      </c>
      <c r="O1320" t="b">
        <v>0</v>
      </c>
      <c r="P1320">
        <v>135</v>
      </c>
      <c r="Q1320" t="b">
        <v>0</v>
      </c>
      <c r="R1320" t="s">
        <v>8271</v>
      </c>
      <c r="S1320" s="11" t="s">
        <v>8335</v>
      </c>
      <c r="T1320" t="s">
        <v>8337</v>
      </c>
      <c r="U1320" s="9"/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4">
        <f t="shared" si="101"/>
        <v>15</v>
      </c>
      <c r="G1321" s="14">
        <f t="shared" si="102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 s="15">
        <f t="shared" si="103"/>
        <v>41831.666666666664</v>
      </c>
      <c r="M1321">
        <v>1403810965</v>
      </c>
      <c r="N1321" s="15">
        <f t="shared" si="104"/>
        <v>41816.812094907407</v>
      </c>
      <c r="O1321" t="b">
        <v>0</v>
      </c>
      <c r="P1321">
        <v>9</v>
      </c>
      <c r="Q1321" t="b">
        <v>0</v>
      </c>
      <c r="R1321" t="s">
        <v>8271</v>
      </c>
      <c r="S1321" s="11" t="s">
        <v>8335</v>
      </c>
      <c r="T1321" t="s">
        <v>8337</v>
      </c>
      <c r="U1321" s="9"/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4">
        <f t="shared" si="101"/>
        <v>1</v>
      </c>
      <c r="G1322" s="14">
        <f t="shared" si="102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 s="15">
        <f t="shared" si="103"/>
        <v>42734.958333333328</v>
      </c>
      <c r="M1322">
        <v>1480610046</v>
      </c>
      <c r="N1322" s="15">
        <f t="shared" si="104"/>
        <v>42705.690347222218</v>
      </c>
      <c r="O1322" t="b">
        <v>0</v>
      </c>
      <c r="P1322">
        <v>3</v>
      </c>
      <c r="Q1322" t="b">
        <v>0</v>
      </c>
      <c r="R1322" t="s">
        <v>8271</v>
      </c>
      <c r="S1322" s="11" t="s">
        <v>8335</v>
      </c>
      <c r="T1322" t="s">
        <v>8337</v>
      </c>
      <c r="U1322" s="9"/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4">
        <f t="shared" si="101"/>
        <v>1</v>
      </c>
      <c r="G1323" s="14">
        <f t="shared" si="102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 s="15">
        <f t="shared" si="103"/>
        <v>42727.74927083333</v>
      </c>
      <c r="M1323">
        <v>1479923937</v>
      </c>
      <c r="N1323" s="15">
        <f t="shared" si="104"/>
        <v>42697.74927083333</v>
      </c>
      <c r="O1323" t="b">
        <v>0</v>
      </c>
      <c r="P1323">
        <v>7</v>
      </c>
      <c r="Q1323" t="b">
        <v>0</v>
      </c>
      <c r="R1323" t="s">
        <v>8271</v>
      </c>
      <c r="S1323" s="11" t="s">
        <v>8335</v>
      </c>
      <c r="T1323" t="s">
        <v>8337</v>
      </c>
      <c r="U1323" s="9"/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4">
        <f t="shared" si="101"/>
        <v>0</v>
      </c>
      <c r="G1324" s="14">
        <f t="shared" si="102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 s="15">
        <f t="shared" si="103"/>
        <v>42145.656539351854</v>
      </c>
      <c r="M1324">
        <v>1429631125</v>
      </c>
      <c r="N1324" s="15">
        <f t="shared" si="104"/>
        <v>42115.656539351854</v>
      </c>
      <c r="O1324" t="b">
        <v>0</v>
      </c>
      <c r="P1324">
        <v>4</v>
      </c>
      <c r="Q1324" t="b">
        <v>0</v>
      </c>
      <c r="R1324" t="s">
        <v>8271</v>
      </c>
      <c r="S1324" s="11" t="s">
        <v>8335</v>
      </c>
      <c r="T1324" t="s">
        <v>8337</v>
      </c>
      <c r="U1324" s="9"/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4">
        <f t="shared" si="101"/>
        <v>9</v>
      </c>
      <c r="G1325" s="14">
        <f t="shared" ref="G1325:G1333" si="106">IFERROR(ROUND(E1325/P1325, 2), 0)</f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 s="15">
        <f t="shared" si="103"/>
        <v>42486.288194444445</v>
      </c>
      <c r="M1325">
        <v>1458665146</v>
      </c>
      <c r="N1325" s="15">
        <f t="shared" si="104"/>
        <v>42451.698449074072</v>
      </c>
      <c r="O1325" t="b">
        <v>0</v>
      </c>
      <c r="P1325">
        <v>44</v>
      </c>
      <c r="Q1325" t="b">
        <v>0</v>
      </c>
      <c r="R1325" t="s">
        <v>8271</v>
      </c>
      <c r="S1325" s="11" t="s">
        <v>8335</v>
      </c>
      <c r="T1325" t="s">
        <v>8337</v>
      </c>
      <c r="U1325" s="9"/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4">
        <f t="shared" si="101"/>
        <v>10</v>
      </c>
      <c r="G1326" s="14">
        <f t="shared" si="106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 s="15">
        <f t="shared" si="103"/>
        <v>42656.633703703701</v>
      </c>
      <c r="M1326">
        <v>1473779552</v>
      </c>
      <c r="N1326" s="15">
        <f t="shared" si="104"/>
        <v>42626.633703703701</v>
      </c>
      <c r="O1326" t="b">
        <v>0</v>
      </c>
      <c r="P1326">
        <v>90</v>
      </c>
      <c r="Q1326" t="b">
        <v>0</v>
      </c>
      <c r="R1326" t="s">
        <v>8271</v>
      </c>
      <c r="S1326" s="11" t="s">
        <v>8335</v>
      </c>
      <c r="T1326" t="s">
        <v>8337</v>
      </c>
      <c r="U1326" s="9"/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4">
        <f t="shared" si="101"/>
        <v>2</v>
      </c>
      <c r="G1327" s="14">
        <f t="shared" si="106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 s="15">
        <f t="shared" si="103"/>
        <v>42734.086053240739</v>
      </c>
      <c r="M1327">
        <v>1480471435</v>
      </c>
      <c r="N1327" s="15">
        <f t="shared" si="104"/>
        <v>42704.086053240739</v>
      </c>
      <c r="O1327" t="b">
        <v>0</v>
      </c>
      <c r="P1327">
        <v>8</v>
      </c>
      <c r="Q1327" t="b">
        <v>0</v>
      </c>
      <c r="R1327" t="s">
        <v>8271</v>
      </c>
      <c r="S1327" s="11" t="s">
        <v>8335</v>
      </c>
      <c r="T1327" t="s">
        <v>8337</v>
      </c>
      <c r="U1327" s="9"/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4">
        <f t="shared" si="101"/>
        <v>1</v>
      </c>
      <c r="G1328" s="14">
        <f t="shared" si="106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 s="15">
        <f t="shared" si="103"/>
        <v>42019.791990740734</v>
      </c>
      <c r="M1328">
        <v>1417460428</v>
      </c>
      <c r="N1328" s="15">
        <f t="shared" si="104"/>
        <v>41974.791990740734</v>
      </c>
      <c r="O1328" t="b">
        <v>0</v>
      </c>
      <c r="P1328">
        <v>11</v>
      </c>
      <c r="Q1328" t="b">
        <v>0</v>
      </c>
      <c r="R1328" t="s">
        <v>8271</v>
      </c>
      <c r="S1328" s="11" t="s">
        <v>8335</v>
      </c>
      <c r="T1328" t="s">
        <v>8337</v>
      </c>
      <c r="U1328" s="9"/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4">
        <f t="shared" si="101"/>
        <v>4</v>
      </c>
      <c r="G1329" s="14">
        <f t="shared" si="106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 s="15">
        <f t="shared" si="103"/>
        <v>42153.678645833337</v>
      </c>
      <c r="M1329">
        <v>1430324235</v>
      </c>
      <c r="N1329" s="15">
        <f t="shared" si="104"/>
        <v>42123.678645833337</v>
      </c>
      <c r="O1329" t="b">
        <v>0</v>
      </c>
      <c r="P1329">
        <v>41</v>
      </c>
      <c r="Q1329" t="b">
        <v>0</v>
      </c>
      <c r="R1329" t="s">
        <v>8271</v>
      </c>
      <c r="S1329" s="11" t="s">
        <v>8335</v>
      </c>
      <c r="T1329" t="s">
        <v>8337</v>
      </c>
      <c r="U1329" s="9"/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4">
        <f t="shared" si="101"/>
        <v>2</v>
      </c>
      <c r="G1330" s="14">
        <f t="shared" si="106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 s="15">
        <f t="shared" si="103"/>
        <v>42657.642754629633</v>
      </c>
      <c r="M1330">
        <v>1472570734</v>
      </c>
      <c r="N1330" s="15">
        <f t="shared" si="104"/>
        <v>42612.642754629633</v>
      </c>
      <c r="O1330" t="b">
        <v>0</v>
      </c>
      <c r="P1330">
        <v>15</v>
      </c>
      <c r="Q1330" t="b">
        <v>0</v>
      </c>
      <c r="R1330" t="s">
        <v>8271</v>
      </c>
      <c r="S1330" s="11" t="s">
        <v>8335</v>
      </c>
      <c r="T1330" t="s">
        <v>8337</v>
      </c>
      <c r="U1330" s="9"/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4">
        <f t="shared" si="101"/>
        <v>1</v>
      </c>
      <c r="G1331" s="14">
        <f t="shared" si="106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 s="15">
        <f t="shared" si="103"/>
        <v>41975.263252314813</v>
      </c>
      <c r="M1331">
        <v>1414041545</v>
      </c>
      <c r="N1331" s="15">
        <f t="shared" si="104"/>
        <v>41935.221585648149</v>
      </c>
      <c r="O1331" t="b">
        <v>0</v>
      </c>
      <c r="P1331">
        <v>9</v>
      </c>
      <c r="Q1331" t="b">
        <v>0</v>
      </c>
      <c r="R1331" t="s">
        <v>8271</v>
      </c>
      <c r="S1331" s="11" t="s">
        <v>8335</v>
      </c>
      <c r="T1331" t="s">
        <v>8337</v>
      </c>
      <c r="U1331" s="9"/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4">
        <f t="shared" si="101"/>
        <v>22</v>
      </c>
      <c r="G1332" s="14">
        <f t="shared" si="106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 s="15">
        <f t="shared" si="103"/>
        <v>42553.166666666672</v>
      </c>
      <c r="M1332">
        <v>1464763109</v>
      </c>
      <c r="N1332" s="15">
        <f t="shared" si="104"/>
        <v>42522.276724537034</v>
      </c>
      <c r="O1332" t="b">
        <v>0</v>
      </c>
      <c r="P1332">
        <v>50</v>
      </c>
      <c r="Q1332" t="b">
        <v>0</v>
      </c>
      <c r="R1332" t="s">
        <v>8271</v>
      </c>
      <c r="S1332" s="11" t="s">
        <v>8335</v>
      </c>
      <c r="T1332" t="s">
        <v>8337</v>
      </c>
      <c r="U1332" s="9"/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4">
        <f t="shared" si="101"/>
        <v>1</v>
      </c>
      <c r="G1333" s="14">
        <f t="shared" si="106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 s="15">
        <f t="shared" si="103"/>
        <v>42599.50409722222</v>
      </c>
      <c r="M1333">
        <v>1468843554</v>
      </c>
      <c r="N1333" s="15">
        <f t="shared" si="104"/>
        <v>42569.50409722222</v>
      </c>
      <c r="O1333" t="b">
        <v>0</v>
      </c>
      <c r="P1333">
        <v>34</v>
      </c>
      <c r="Q1333" t="b">
        <v>0</v>
      </c>
      <c r="R1333" t="s">
        <v>8271</v>
      </c>
      <c r="S1333" s="11" t="s">
        <v>8335</v>
      </c>
      <c r="T1333" t="s">
        <v>8337</v>
      </c>
      <c r="U1333" s="9"/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4">
        <f t="shared" si="101"/>
        <v>0</v>
      </c>
      <c r="G1334" s="14" t="e">
        <f t="shared" si="102"/>
        <v>#DIV/0!</v>
      </c>
      <c r="H1334" t="s">
        <v>8219</v>
      </c>
      <c r="I1334" t="s">
        <v>8239</v>
      </c>
      <c r="J1334" t="s">
        <v>8256</v>
      </c>
      <c r="K1334">
        <v>1485480408</v>
      </c>
      <c r="L1334" s="15">
        <f t="shared" si="103"/>
        <v>42762.060277777782</v>
      </c>
      <c r="M1334">
        <v>1482888408</v>
      </c>
      <c r="N1334" s="15">
        <f t="shared" si="104"/>
        <v>42732.060277777782</v>
      </c>
      <c r="O1334" t="b">
        <v>0</v>
      </c>
      <c r="P1334">
        <v>0</v>
      </c>
      <c r="Q1334" t="b">
        <v>0</v>
      </c>
      <c r="R1334" t="s">
        <v>8271</v>
      </c>
      <c r="S1334" s="11" t="s">
        <v>8335</v>
      </c>
      <c r="T1334" t="s">
        <v>8337</v>
      </c>
      <c r="U1334" s="9"/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4">
        <f t="shared" si="101"/>
        <v>0</v>
      </c>
      <c r="G1335" s="14" t="e">
        <f t="shared" si="102"/>
        <v>#DIV/0!</v>
      </c>
      <c r="H1335" t="s">
        <v>8219</v>
      </c>
      <c r="I1335" t="s">
        <v>8225</v>
      </c>
      <c r="J1335" t="s">
        <v>8247</v>
      </c>
      <c r="K1335">
        <v>1405478025</v>
      </c>
      <c r="L1335" s="15">
        <f t="shared" si="103"/>
        <v>41836.106770833336</v>
      </c>
      <c r="M1335">
        <v>1402886025</v>
      </c>
      <c r="N1335" s="15">
        <f t="shared" si="104"/>
        <v>41806.106770833336</v>
      </c>
      <c r="O1335" t="b">
        <v>0</v>
      </c>
      <c r="P1335">
        <v>0</v>
      </c>
      <c r="Q1335" t="b">
        <v>0</v>
      </c>
      <c r="R1335" t="s">
        <v>8271</v>
      </c>
      <c r="S1335" s="11" t="s">
        <v>8335</v>
      </c>
      <c r="T1335" t="s">
        <v>8337</v>
      </c>
      <c r="U1335" s="9"/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4">
        <f t="shared" si="101"/>
        <v>11</v>
      </c>
      <c r="G1336" s="14">
        <f t="shared" ref="G1336:G1342" si="107">IFERROR(ROUND(E1336/P1336, 2), 0)</f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 s="15">
        <f t="shared" si="103"/>
        <v>42440.774155092593</v>
      </c>
      <c r="M1336">
        <v>1455129287</v>
      </c>
      <c r="N1336" s="15">
        <f t="shared" si="104"/>
        <v>42410.774155092593</v>
      </c>
      <c r="O1336" t="b">
        <v>0</v>
      </c>
      <c r="P1336">
        <v>276</v>
      </c>
      <c r="Q1336" t="b">
        <v>0</v>
      </c>
      <c r="R1336" t="s">
        <v>8271</v>
      </c>
      <c r="S1336" s="11" t="s">
        <v>8335</v>
      </c>
      <c r="T1336" t="s">
        <v>8337</v>
      </c>
      <c r="U1336" s="9"/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4">
        <f t="shared" si="101"/>
        <v>20</v>
      </c>
      <c r="G1337" s="14">
        <f t="shared" si="107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 s="15">
        <f t="shared" si="103"/>
        <v>42343.936365740738</v>
      </c>
      <c r="M1337">
        <v>1446762502</v>
      </c>
      <c r="N1337" s="15">
        <f t="shared" si="104"/>
        <v>42313.936365740738</v>
      </c>
      <c r="O1337" t="b">
        <v>0</v>
      </c>
      <c r="P1337">
        <v>16</v>
      </c>
      <c r="Q1337" t="b">
        <v>0</v>
      </c>
      <c r="R1337" t="s">
        <v>8271</v>
      </c>
      <c r="S1337" s="11" t="s">
        <v>8335</v>
      </c>
      <c r="T1337" t="s">
        <v>8337</v>
      </c>
      <c r="U1337" s="9"/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4">
        <f t="shared" si="101"/>
        <v>85</v>
      </c>
      <c r="G1338" s="14">
        <f t="shared" si="107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 s="15">
        <f t="shared" si="103"/>
        <v>41990.863750000004</v>
      </c>
      <c r="M1338">
        <v>1415825028</v>
      </c>
      <c r="N1338" s="15">
        <f t="shared" si="104"/>
        <v>41955.863750000004</v>
      </c>
      <c r="O1338" t="b">
        <v>0</v>
      </c>
      <c r="P1338">
        <v>224</v>
      </c>
      <c r="Q1338" t="b">
        <v>0</v>
      </c>
      <c r="R1338" t="s">
        <v>8271</v>
      </c>
      <c r="S1338" s="11" t="s">
        <v>8335</v>
      </c>
      <c r="T1338" t="s">
        <v>8337</v>
      </c>
      <c r="U1338" s="9"/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4">
        <f t="shared" si="101"/>
        <v>49</v>
      </c>
      <c r="G1339" s="14">
        <f t="shared" si="107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 s="15">
        <f t="shared" si="103"/>
        <v>42797.577303240745</v>
      </c>
      <c r="M1339">
        <v>1485957079</v>
      </c>
      <c r="N1339" s="15">
        <f t="shared" si="104"/>
        <v>42767.577303240745</v>
      </c>
      <c r="O1339" t="b">
        <v>0</v>
      </c>
      <c r="P1339">
        <v>140</v>
      </c>
      <c r="Q1339" t="b">
        <v>0</v>
      </c>
      <c r="R1339" t="s">
        <v>8271</v>
      </c>
      <c r="S1339" s="11" t="s">
        <v>8335</v>
      </c>
      <c r="T1339" t="s">
        <v>8337</v>
      </c>
      <c r="U1339" s="9"/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4">
        <f t="shared" si="101"/>
        <v>3</v>
      </c>
      <c r="G1340" s="14">
        <f t="shared" si="107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 s="15">
        <f t="shared" si="103"/>
        <v>42218.803622685184</v>
      </c>
      <c r="M1340">
        <v>1435951033</v>
      </c>
      <c r="N1340" s="15">
        <f t="shared" si="104"/>
        <v>42188.803622685184</v>
      </c>
      <c r="O1340" t="b">
        <v>0</v>
      </c>
      <c r="P1340">
        <v>15</v>
      </c>
      <c r="Q1340" t="b">
        <v>0</v>
      </c>
      <c r="R1340" t="s">
        <v>8271</v>
      </c>
      <c r="S1340" s="11" t="s">
        <v>8335</v>
      </c>
      <c r="T1340" t="s">
        <v>8337</v>
      </c>
      <c r="U1340" s="9"/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4">
        <f t="shared" si="101"/>
        <v>7</v>
      </c>
      <c r="G1341" s="14">
        <f t="shared" si="107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 s="15">
        <f t="shared" si="103"/>
        <v>41981.688831018517</v>
      </c>
      <c r="M1341">
        <v>1414164715</v>
      </c>
      <c r="N1341" s="15">
        <f t="shared" si="104"/>
        <v>41936.647164351853</v>
      </c>
      <c r="O1341" t="b">
        <v>0</v>
      </c>
      <c r="P1341">
        <v>37</v>
      </c>
      <c r="Q1341" t="b">
        <v>0</v>
      </c>
      <c r="R1341" t="s">
        <v>8271</v>
      </c>
      <c r="S1341" s="11" t="s">
        <v>8335</v>
      </c>
      <c r="T1341" t="s">
        <v>8337</v>
      </c>
      <c r="U1341" s="9"/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4">
        <f t="shared" si="101"/>
        <v>0</v>
      </c>
      <c r="G1342" s="14">
        <f t="shared" si="107"/>
        <v>0</v>
      </c>
      <c r="H1342" t="s">
        <v>8219</v>
      </c>
      <c r="I1342" t="s">
        <v>8223</v>
      </c>
      <c r="J1342" t="s">
        <v>8245</v>
      </c>
      <c r="K1342">
        <v>1408112253</v>
      </c>
      <c r="L1342" s="15">
        <f t="shared" si="103"/>
        <v>41866.595520833333</v>
      </c>
      <c r="M1342">
        <v>1405520253</v>
      </c>
      <c r="N1342" s="15">
        <f t="shared" si="104"/>
        <v>41836.595520833333</v>
      </c>
      <c r="O1342" t="b">
        <v>0</v>
      </c>
      <c r="P1342">
        <v>0</v>
      </c>
      <c r="Q1342" t="b">
        <v>0</v>
      </c>
      <c r="R1342" t="s">
        <v>8271</v>
      </c>
      <c r="S1342" s="11" t="s">
        <v>8335</v>
      </c>
      <c r="T1342" t="s">
        <v>8337</v>
      </c>
      <c r="U1342" s="9"/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4">
        <f t="shared" si="101"/>
        <v>70</v>
      </c>
      <c r="G1343" s="14">
        <f t="shared" si="102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 s="15">
        <f t="shared" si="103"/>
        <v>42644.624039351853</v>
      </c>
      <c r="M1343">
        <v>1472569117</v>
      </c>
      <c r="N1343" s="15">
        <f t="shared" si="104"/>
        <v>42612.624039351853</v>
      </c>
      <c r="O1343" t="b">
        <v>0</v>
      </c>
      <c r="P1343">
        <v>46</v>
      </c>
      <c r="Q1343" t="b">
        <v>0</v>
      </c>
      <c r="R1343" t="s">
        <v>8271</v>
      </c>
      <c r="S1343" s="11" t="s">
        <v>8335</v>
      </c>
      <c r="T1343" t="s">
        <v>8337</v>
      </c>
      <c r="U1343" s="9"/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4">
        <f t="shared" si="101"/>
        <v>0</v>
      </c>
      <c r="G1344" s="14">
        <f t="shared" ref="G1344:G1345" si="108">IFERROR(ROUND(E1344/P1344, 2), 0)</f>
        <v>100</v>
      </c>
      <c r="H1344" t="s">
        <v>8219</v>
      </c>
      <c r="I1344" t="s">
        <v>8223</v>
      </c>
      <c r="J1344" t="s">
        <v>8245</v>
      </c>
      <c r="K1344">
        <v>1437161739</v>
      </c>
      <c r="L1344" s="15">
        <f t="shared" si="103"/>
        <v>42202.816423611104</v>
      </c>
      <c r="M1344">
        <v>1434569739</v>
      </c>
      <c r="N1344" s="15">
        <f t="shared" si="104"/>
        <v>42172.816423611104</v>
      </c>
      <c r="O1344" t="b">
        <v>0</v>
      </c>
      <c r="P1344">
        <v>1</v>
      </c>
      <c r="Q1344" t="b">
        <v>0</v>
      </c>
      <c r="R1344" t="s">
        <v>8271</v>
      </c>
      <c r="S1344" s="11" t="s">
        <v>8335</v>
      </c>
      <c r="T1344" t="s">
        <v>8337</v>
      </c>
      <c r="U1344" s="9"/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4">
        <f t="shared" si="101"/>
        <v>102</v>
      </c>
      <c r="G1345" s="14">
        <f t="shared" si="108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 s="15">
        <f t="shared" si="103"/>
        <v>42601.165972222225</v>
      </c>
      <c r="M1345">
        <v>1466512683</v>
      </c>
      <c r="N1345" s="15">
        <f t="shared" si="104"/>
        <v>42542.526423611111</v>
      </c>
      <c r="O1345" t="b">
        <v>0</v>
      </c>
      <c r="P1345">
        <v>323</v>
      </c>
      <c r="Q1345" t="b">
        <v>0</v>
      </c>
      <c r="R1345" t="s">
        <v>8271</v>
      </c>
      <c r="S1345" s="11" t="s">
        <v>8335</v>
      </c>
      <c r="T1345" t="s">
        <v>8337</v>
      </c>
      <c r="U1345" s="9"/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4">
        <f t="shared" si="101"/>
        <v>378</v>
      </c>
      <c r="G1346" s="14">
        <f t="shared" si="102"/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 s="15">
        <f t="shared" si="103"/>
        <v>42551.789803240739</v>
      </c>
      <c r="M1346">
        <v>1464807439</v>
      </c>
      <c r="N1346" s="15">
        <f t="shared" si="104"/>
        <v>42522.789803240739</v>
      </c>
      <c r="O1346" t="b">
        <v>0</v>
      </c>
      <c r="P1346">
        <v>139</v>
      </c>
      <c r="Q1346" t="b">
        <v>1</v>
      </c>
      <c r="R1346" t="s">
        <v>8272</v>
      </c>
      <c r="S1346" s="11" t="s">
        <v>8338</v>
      </c>
      <c r="T1346" t="s">
        <v>8339</v>
      </c>
      <c r="U1346" s="9"/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4">
        <f t="shared" ref="F1347:F1410" si="109">ROUND(E1347/D1347 * 100, 0)</f>
        <v>125</v>
      </c>
      <c r="G1347" s="14">
        <f t="shared" ref="G1347:G1410" si="110">ROUND(E1347/P1347, 2)</f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 s="15">
        <f t="shared" ref="L1347:L1410" si="111">(((K1347/60)/60)/24) + DATE(1970,1,1)</f>
        <v>41834.814340277779</v>
      </c>
      <c r="M1347">
        <v>1402342359</v>
      </c>
      <c r="N1347" s="15">
        <f t="shared" ref="N1347:N1410" si="112">(((M1347/60)/60)/24) + DATE(1970,1,1)</f>
        <v>41799.814340277779</v>
      </c>
      <c r="O1347" t="b">
        <v>0</v>
      </c>
      <c r="P1347">
        <v>7</v>
      </c>
      <c r="Q1347" t="b">
        <v>1</v>
      </c>
      <c r="R1347" t="s">
        <v>8272</v>
      </c>
      <c r="S1347" s="11" t="s">
        <v>8338</v>
      </c>
      <c r="T1347" t="s">
        <v>8339</v>
      </c>
      <c r="U1347" s="9"/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4">
        <f t="shared" si="109"/>
        <v>147</v>
      </c>
      <c r="G1348" s="14">
        <f t="shared" si="110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 s="15">
        <f t="shared" si="111"/>
        <v>41452.075821759259</v>
      </c>
      <c r="M1348">
        <v>1369705751</v>
      </c>
      <c r="N1348" s="15">
        <f t="shared" si="112"/>
        <v>41422.075821759259</v>
      </c>
      <c r="O1348" t="b">
        <v>0</v>
      </c>
      <c r="P1348">
        <v>149</v>
      </c>
      <c r="Q1348" t="b">
        <v>1</v>
      </c>
      <c r="R1348" t="s">
        <v>8272</v>
      </c>
      <c r="S1348" s="11" t="s">
        <v>8338</v>
      </c>
      <c r="T1348" t="s">
        <v>8339</v>
      </c>
      <c r="U1348" s="9"/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4">
        <f t="shared" si="109"/>
        <v>102</v>
      </c>
      <c r="G1349" s="14">
        <f t="shared" si="110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 s="15">
        <f t="shared" si="111"/>
        <v>42070.638020833328</v>
      </c>
      <c r="M1349">
        <v>1423149525</v>
      </c>
      <c r="N1349" s="15">
        <f t="shared" si="112"/>
        <v>42040.638020833328</v>
      </c>
      <c r="O1349" t="b">
        <v>0</v>
      </c>
      <c r="P1349">
        <v>31</v>
      </c>
      <c r="Q1349" t="b">
        <v>1</v>
      </c>
      <c r="R1349" t="s">
        <v>8272</v>
      </c>
      <c r="S1349" s="11" t="s">
        <v>8338</v>
      </c>
      <c r="T1349" t="s">
        <v>8339</v>
      </c>
      <c r="U1349" s="9"/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4">
        <f t="shared" si="109"/>
        <v>102</v>
      </c>
      <c r="G1350" s="14">
        <f t="shared" si="110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 s="15">
        <f t="shared" si="111"/>
        <v>41991.506168981476</v>
      </c>
      <c r="M1350">
        <v>1416485333</v>
      </c>
      <c r="N1350" s="15">
        <f t="shared" si="112"/>
        <v>41963.506168981476</v>
      </c>
      <c r="O1350" t="b">
        <v>0</v>
      </c>
      <c r="P1350">
        <v>26</v>
      </c>
      <c r="Q1350" t="b">
        <v>1</v>
      </c>
      <c r="R1350" t="s">
        <v>8272</v>
      </c>
      <c r="S1350" s="11" t="s">
        <v>8338</v>
      </c>
      <c r="T1350" t="s">
        <v>8339</v>
      </c>
      <c r="U1350" s="9"/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4">
        <f t="shared" si="109"/>
        <v>204</v>
      </c>
      <c r="G1351" s="14">
        <f t="shared" si="110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 s="15">
        <f t="shared" si="111"/>
        <v>42354.290972222225</v>
      </c>
      <c r="M1351">
        <v>1447055935</v>
      </c>
      <c r="N1351" s="15">
        <f t="shared" si="112"/>
        <v>42317.33258101852</v>
      </c>
      <c r="O1351" t="b">
        <v>0</v>
      </c>
      <c r="P1351">
        <v>172</v>
      </c>
      <c r="Q1351" t="b">
        <v>1</v>
      </c>
      <c r="R1351" t="s">
        <v>8272</v>
      </c>
      <c r="S1351" s="11" t="s">
        <v>8338</v>
      </c>
      <c r="T1351" t="s">
        <v>8339</v>
      </c>
      <c r="U1351" s="9"/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4">
        <f t="shared" si="109"/>
        <v>104</v>
      </c>
      <c r="G1352" s="14">
        <f t="shared" si="110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 s="15">
        <f t="shared" si="111"/>
        <v>42364.013124999998</v>
      </c>
      <c r="M1352">
        <v>1448497134</v>
      </c>
      <c r="N1352" s="15">
        <f t="shared" si="112"/>
        <v>42334.013124999998</v>
      </c>
      <c r="O1352" t="b">
        <v>0</v>
      </c>
      <c r="P1352">
        <v>78</v>
      </c>
      <c r="Q1352" t="b">
        <v>1</v>
      </c>
      <c r="R1352" t="s">
        <v>8272</v>
      </c>
      <c r="S1352" s="11" t="s">
        <v>8338</v>
      </c>
      <c r="T1352" t="s">
        <v>8339</v>
      </c>
      <c r="U1352" s="9"/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4">
        <f t="shared" si="109"/>
        <v>101</v>
      </c>
      <c r="G1353" s="14">
        <f t="shared" si="110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 s="15">
        <f t="shared" si="111"/>
        <v>42412.74009259259</v>
      </c>
      <c r="M1353">
        <v>1452707144</v>
      </c>
      <c r="N1353" s="15">
        <f t="shared" si="112"/>
        <v>42382.74009259259</v>
      </c>
      <c r="O1353" t="b">
        <v>0</v>
      </c>
      <c r="P1353">
        <v>120</v>
      </c>
      <c r="Q1353" t="b">
        <v>1</v>
      </c>
      <c r="R1353" t="s">
        <v>8272</v>
      </c>
      <c r="S1353" s="11" t="s">
        <v>8338</v>
      </c>
      <c r="T1353" t="s">
        <v>8339</v>
      </c>
      <c r="U1353" s="9"/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4">
        <f t="shared" si="109"/>
        <v>136</v>
      </c>
      <c r="G1354" s="14">
        <f t="shared" si="110"/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 s="15">
        <f t="shared" si="111"/>
        <v>42252.165972222225</v>
      </c>
      <c r="M1354">
        <v>1436968366</v>
      </c>
      <c r="N1354" s="15">
        <f t="shared" si="112"/>
        <v>42200.578310185185</v>
      </c>
      <c r="O1354" t="b">
        <v>0</v>
      </c>
      <c r="P1354">
        <v>227</v>
      </c>
      <c r="Q1354" t="b">
        <v>1</v>
      </c>
      <c r="R1354" t="s">
        <v>8272</v>
      </c>
      <c r="S1354" s="11" t="s">
        <v>8338</v>
      </c>
      <c r="T1354" t="s">
        <v>8339</v>
      </c>
      <c r="U1354" s="9"/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4">
        <f t="shared" si="109"/>
        <v>134</v>
      </c>
      <c r="G1355" s="14">
        <f t="shared" si="110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 s="15">
        <f t="shared" si="111"/>
        <v>41344</v>
      </c>
      <c r="M1355">
        <v>1359946188</v>
      </c>
      <c r="N1355" s="15">
        <f t="shared" si="112"/>
        <v>41309.11791666667</v>
      </c>
      <c r="O1355" t="b">
        <v>0</v>
      </c>
      <c r="P1355">
        <v>42</v>
      </c>
      <c r="Q1355" t="b">
        <v>1</v>
      </c>
      <c r="R1355" t="s">
        <v>8272</v>
      </c>
      <c r="S1355" s="11" t="s">
        <v>8338</v>
      </c>
      <c r="T1355" t="s">
        <v>8339</v>
      </c>
      <c r="U1355" s="9"/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4">
        <f t="shared" si="109"/>
        <v>130</v>
      </c>
      <c r="G1356" s="14">
        <f t="shared" si="110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 s="15">
        <f t="shared" si="111"/>
        <v>42532.807627314818</v>
      </c>
      <c r="M1356">
        <v>1463080979</v>
      </c>
      <c r="N1356" s="15">
        <f t="shared" si="112"/>
        <v>42502.807627314818</v>
      </c>
      <c r="O1356" t="b">
        <v>0</v>
      </c>
      <c r="P1356">
        <v>64</v>
      </c>
      <c r="Q1356" t="b">
        <v>1</v>
      </c>
      <c r="R1356" t="s">
        <v>8272</v>
      </c>
      <c r="S1356" s="11" t="s">
        <v>8338</v>
      </c>
      <c r="T1356" t="s">
        <v>8339</v>
      </c>
      <c r="U1356" s="9"/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4">
        <f t="shared" si="109"/>
        <v>123</v>
      </c>
      <c r="G1357" s="14">
        <f t="shared" si="110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 s="15">
        <f t="shared" si="111"/>
        <v>41243.416666666664</v>
      </c>
      <c r="M1357">
        <v>1351663605</v>
      </c>
      <c r="N1357" s="15">
        <f t="shared" si="112"/>
        <v>41213.254687499997</v>
      </c>
      <c r="O1357" t="b">
        <v>0</v>
      </c>
      <c r="P1357">
        <v>121</v>
      </c>
      <c r="Q1357" t="b">
        <v>1</v>
      </c>
      <c r="R1357" t="s">
        <v>8272</v>
      </c>
      <c r="S1357" s="11" t="s">
        <v>8338</v>
      </c>
      <c r="T1357" t="s">
        <v>8339</v>
      </c>
      <c r="U1357" s="9"/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4">
        <f t="shared" si="109"/>
        <v>183</v>
      </c>
      <c r="G1358" s="14">
        <f t="shared" si="110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 s="15">
        <f t="shared" si="111"/>
        <v>41460.038888888892</v>
      </c>
      <c r="M1358">
        <v>1370393760</v>
      </c>
      <c r="N1358" s="15">
        <f t="shared" si="112"/>
        <v>41430.038888888892</v>
      </c>
      <c r="O1358" t="b">
        <v>0</v>
      </c>
      <c r="P1358">
        <v>87</v>
      </c>
      <c r="Q1358" t="b">
        <v>1</v>
      </c>
      <c r="R1358" t="s">
        <v>8272</v>
      </c>
      <c r="S1358" s="11" t="s">
        <v>8338</v>
      </c>
      <c r="T1358" t="s">
        <v>8339</v>
      </c>
      <c r="U1358" s="9"/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4">
        <f t="shared" si="109"/>
        <v>125</v>
      </c>
      <c r="G1359" s="14">
        <f t="shared" si="110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 s="15">
        <f t="shared" si="111"/>
        <v>41334.249305555553</v>
      </c>
      <c r="M1359">
        <v>1359587137</v>
      </c>
      <c r="N1359" s="15">
        <f t="shared" si="112"/>
        <v>41304.962233796294</v>
      </c>
      <c r="O1359" t="b">
        <v>0</v>
      </c>
      <c r="P1359">
        <v>65</v>
      </c>
      <c r="Q1359" t="b">
        <v>1</v>
      </c>
      <c r="R1359" t="s">
        <v>8272</v>
      </c>
      <c r="S1359" s="11" t="s">
        <v>8338</v>
      </c>
      <c r="T1359" t="s">
        <v>8339</v>
      </c>
      <c r="U1359" s="9"/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4">
        <f t="shared" si="109"/>
        <v>112</v>
      </c>
      <c r="G1360" s="14">
        <f t="shared" si="110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 s="15">
        <f t="shared" si="111"/>
        <v>40719.570868055554</v>
      </c>
      <c r="M1360">
        <v>1306417323</v>
      </c>
      <c r="N1360" s="15">
        <f t="shared" si="112"/>
        <v>40689.570868055554</v>
      </c>
      <c r="O1360" t="b">
        <v>0</v>
      </c>
      <c r="P1360">
        <v>49</v>
      </c>
      <c r="Q1360" t="b">
        <v>1</v>
      </c>
      <c r="R1360" t="s">
        <v>8272</v>
      </c>
      <c r="S1360" s="11" t="s">
        <v>8338</v>
      </c>
      <c r="T1360" t="s">
        <v>8339</v>
      </c>
      <c r="U1360" s="9"/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4">
        <f t="shared" si="109"/>
        <v>116</v>
      </c>
      <c r="G1361" s="14">
        <f t="shared" si="110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 s="15">
        <f t="shared" si="111"/>
        <v>40730.814699074072</v>
      </c>
      <c r="M1361">
        <v>1304623990</v>
      </c>
      <c r="N1361" s="15">
        <f t="shared" si="112"/>
        <v>40668.814699074072</v>
      </c>
      <c r="O1361" t="b">
        <v>0</v>
      </c>
      <c r="P1361">
        <v>19</v>
      </c>
      <c r="Q1361" t="b">
        <v>1</v>
      </c>
      <c r="R1361" t="s">
        <v>8272</v>
      </c>
      <c r="S1361" s="11" t="s">
        <v>8338</v>
      </c>
      <c r="T1361" t="s">
        <v>8339</v>
      </c>
      <c r="U1361" s="9"/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4">
        <f t="shared" si="109"/>
        <v>173</v>
      </c>
      <c r="G1362" s="14">
        <f t="shared" si="110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 s="15">
        <f t="shared" si="111"/>
        <v>41123.900694444441</v>
      </c>
      <c r="M1362">
        <v>1341524220</v>
      </c>
      <c r="N1362" s="15">
        <f t="shared" si="112"/>
        <v>41095.900694444441</v>
      </c>
      <c r="O1362" t="b">
        <v>0</v>
      </c>
      <c r="P1362">
        <v>81</v>
      </c>
      <c r="Q1362" t="b">
        <v>1</v>
      </c>
      <c r="R1362" t="s">
        <v>8272</v>
      </c>
      <c r="S1362" s="11" t="s">
        <v>8338</v>
      </c>
      <c r="T1362" t="s">
        <v>8339</v>
      </c>
      <c r="U1362" s="9"/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4">
        <f t="shared" si="109"/>
        <v>126</v>
      </c>
      <c r="G1363" s="14">
        <f t="shared" si="110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 s="15">
        <f t="shared" si="111"/>
        <v>41811.717268518521</v>
      </c>
      <c r="M1363">
        <v>1400778772</v>
      </c>
      <c r="N1363" s="15">
        <f t="shared" si="112"/>
        <v>41781.717268518521</v>
      </c>
      <c r="O1363" t="b">
        <v>0</v>
      </c>
      <c r="P1363">
        <v>264</v>
      </c>
      <c r="Q1363" t="b">
        <v>1</v>
      </c>
      <c r="R1363" t="s">
        <v>8272</v>
      </c>
      <c r="S1363" s="11" t="s">
        <v>8338</v>
      </c>
      <c r="T1363" t="s">
        <v>8339</v>
      </c>
      <c r="U1363" s="9"/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4">
        <f t="shared" si="109"/>
        <v>109</v>
      </c>
      <c r="G1364" s="14">
        <f t="shared" si="110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 s="15">
        <f t="shared" si="111"/>
        <v>41524.934386574074</v>
      </c>
      <c r="M1364">
        <v>1373408731</v>
      </c>
      <c r="N1364" s="15">
        <f t="shared" si="112"/>
        <v>41464.934386574074</v>
      </c>
      <c r="O1364" t="b">
        <v>0</v>
      </c>
      <c r="P1364">
        <v>25</v>
      </c>
      <c r="Q1364" t="b">
        <v>1</v>
      </c>
      <c r="R1364" t="s">
        <v>8272</v>
      </c>
      <c r="S1364" s="11" t="s">
        <v>8338</v>
      </c>
      <c r="T1364" t="s">
        <v>8339</v>
      </c>
      <c r="U1364" s="9"/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4">
        <f t="shared" si="109"/>
        <v>100</v>
      </c>
      <c r="G1365" s="14">
        <f t="shared" si="110"/>
        <v>40</v>
      </c>
      <c r="H1365" t="s">
        <v>8218</v>
      </c>
      <c r="I1365" t="s">
        <v>8223</v>
      </c>
      <c r="J1365" t="s">
        <v>8245</v>
      </c>
      <c r="K1365">
        <v>1455523140</v>
      </c>
      <c r="L1365" s="15">
        <f t="shared" si="111"/>
        <v>42415.332638888889</v>
      </c>
      <c r="M1365">
        <v>1453925727</v>
      </c>
      <c r="N1365" s="15">
        <f t="shared" si="112"/>
        <v>42396.8440625</v>
      </c>
      <c r="O1365" t="b">
        <v>0</v>
      </c>
      <c r="P1365">
        <v>5</v>
      </c>
      <c r="Q1365" t="b">
        <v>1</v>
      </c>
      <c r="R1365" t="s">
        <v>8272</v>
      </c>
      <c r="S1365" s="11" t="s">
        <v>8338</v>
      </c>
      <c r="T1365" t="s">
        <v>8339</v>
      </c>
      <c r="U1365" s="9"/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4">
        <f t="shared" si="109"/>
        <v>119</v>
      </c>
      <c r="G1366" s="14">
        <f t="shared" si="110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 s="15">
        <f t="shared" si="111"/>
        <v>42011.6956712963</v>
      </c>
      <c r="M1366">
        <v>1415464906</v>
      </c>
      <c r="N1366" s="15">
        <f t="shared" si="112"/>
        <v>41951.695671296293</v>
      </c>
      <c r="O1366" t="b">
        <v>0</v>
      </c>
      <c r="P1366">
        <v>144</v>
      </c>
      <c r="Q1366" t="b">
        <v>1</v>
      </c>
      <c r="R1366" t="s">
        <v>8274</v>
      </c>
      <c r="S1366" s="11" t="s">
        <v>8341</v>
      </c>
      <c r="T1366" t="s">
        <v>8310</v>
      </c>
      <c r="U1366" s="9"/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4">
        <f t="shared" si="109"/>
        <v>100</v>
      </c>
      <c r="G1367" s="14">
        <f t="shared" si="110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 s="15">
        <f t="shared" si="111"/>
        <v>42079.691574074073</v>
      </c>
      <c r="M1367">
        <v>1423935352</v>
      </c>
      <c r="N1367" s="15">
        <f t="shared" si="112"/>
        <v>42049.733240740738</v>
      </c>
      <c r="O1367" t="b">
        <v>0</v>
      </c>
      <c r="P1367">
        <v>92</v>
      </c>
      <c r="Q1367" t="b">
        <v>1</v>
      </c>
      <c r="R1367" t="s">
        <v>8274</v>
      </c>
      <c r="S1367" s="11" t="s">
        <v>8341</v>
      </c>
      <c r="T1367" t="s">
        <v>8310</v>
      </c>
      <c r="U1367" s="9"/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4">
        <f t="shared" si="109"/>
        <v>126</v>
      </c>
      <c r="G1368" s="14">
        <f t="shared" si="110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 s="15">
        <f t="shared" si="111"/>
        <v>41970.037766203706</v>
      </c>
      <c r="M1368">
        <v>1413158063</v>
      </c>
      <c r="N1368" s="15">
        <f t="shared" si="112"/>
        <v>41924.996099537035</v>
      </c>
      <c r="O1368" t="b">
        <v>0</v>
      </c>
      <c r="P1368">
        <v>147</v>
      </c>
      <c r="Q1368" t="b">
        <v>1</v>
      </c>
      <c r="R1368" t="s">
        <v>8274</v>
      </c>
      <c r="S1368" s="11" t="s">
        <v>8341</v>
      </c>
      <c r="T1368" t="s">
        <v>8310</v>
      </c>
      <c r="U1368" s="9"/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4">
        <f t="shared" si="109"/>
        <v>114</v>
      </c>
      <c r="G1369" s="14">
        <f t="shared" si="110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 s="15">
        <f t="shared" si="111"/>
        <v>42322.044560185182</v>
      </c>
      <c r="M1369">
        <v>1444867450</v>
      </c>
      <c r="N1369" s="15">
        <f t="shared" si="112"/>
        <v>42292.002893518518</v>
      </c>
      <c r="O1369" t="b">
        <v>0</v>
      </c>
      <c r="P1369">
        <v>90</v>
      </c>
      <c r="Q1369" t="b">
        <v>1</v>
      </c>
      <c r="R1369" t="s">
        <v>8274</v>
      </c>
      <c r="S1369" s="11" t="s">
        <v>8341</v>
      </c>
      <c r="T1369" t="s">
        <v>8310</v>
      </c>
      <c r="U1369" s="9"/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4">
        <f t="shared" si="109"/>
        <v>111</v>
      </c>
      <c r="G1370" s="14">
        <f t="shared" si="110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 s="15">
        <f t="shared" si="111"/>
        <v>42170.190902777773</v>
      </c>
      <c r="M1370">
        <v>1432269294</v>
      </c>
      <c r="N1370" s="15">
        <f t="shared" si="112"/>
        <v>42146.190902777773</v>
      </c>
      <c r="O1370" t="b">
        <v>0</v>
      </c>
      <c r="P1370">
        <v>87</v>
      </c>
      <c r="Q1370" t="b">
        <v>1</v>
      </c>
      <c r="R1370" t="s">
        <v>8274</v>
      </c>
      <c r="S1370" s="11" t="s">
        <v>8341</v>
      </c>
      <c r="T1370" t="s">
        <v>8310</v>
      </c>
      <c r="U1370" s="9"/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4">
        <f t="shared" si="109"/>
        <v>105</v>
      </c>
      <c r="G1371" s="14">
        <f t="shared" si="110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 s="15">
        <f t="shared" si="111"/>
        <v>41740.594282407408</v>
      </c>
      <c r="M1371">
        <v>1394633746</v>
      </c>
      <c r="N1371" s="15">
        <f t="shared" si="112"/>
        <v>41710.594282407408</v>
      </c>
      <c r="O1371" t="b">
        <v>0</v>
      </c>
      <c r="P1371">
        <v>406</v>
      </c>
      <c r="Q1371" t="b">
        <v>1</v>
      </c>
      <c r="R1371" t="s">
        <v>8274</v>
      </c>
      <c r="S1371" s="11" t="s">
        <v>8341</v>
      </c>
      <c r="T1371" t="s">
        <v>8310</v>
      </c>
      <c r="U1371" s="9"/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4">
        <f t="shared" si="109"/>
        <v>104</v>
      </c>
      <c r="G1372" s="14">
        <f t="shared" si="110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 s="15">
        <f t="shared" si="111"/>
        <v>41563.00335648148</v>
      </c>
      <c r="M1372">
        <v>1380585890</v>
      </c>
      <c r="N1372" s="15">
        <f t="shared" si="112"/>
        <v>41548.00335648148</v>
      </c>
      <c r="O1372" t="b">
        <v>0</v>
      </c>
      <c r="P1372">
        <v>20</v>
      </c>
      <c r="Q1372" t="b">
        <v>1</v>
      </c>
      <c r="R1372" t="s">
        <v>8274</v>
      </c>
      <c r="S1372" s="11" t="s">
        <v>8341</v>
      </c>
      <c r="T1372" t="s">
        <v>8310</v>
      </c>
      <c r="U1372" s="9"/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4">
        <f t="shared" si="109"/>
        <v>107</v>
      </c>
      <c r="G1373" s="14">
        <f t="shared" si="110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 s="15">
        <f t="shared" si="111"/>
        <v>42131.758587962962</v>
      </c>
      <c r="M1373">
        <v>1428430342</v>
      </c>
      <c r="N1373" s="15">
        <f t="shared" si="112"/>
        <v>42101.758587962962</v>
      </c>
      <c r="O1373" t="b">
        <v>0</v>
      </c>
      <c r="P1373">
        <v>70</v>
      </c>
      <c r="Q1373" t="b">
        <v>1</v>
      </c>
      <c r="R1373" t="s">
        <v>8274</v>
      </c>
      <c r="S1373" s="11" t="s">
        <v>8341</v>
      </c>
      <c r="T1373" t="s">
        <v>8310</v>
      </c>
      <c r="U1373" s="9"/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4">
        <f t="shared" si="109"/>
        <v>124</v>
      </c>
      <c r="G1374" s="14">
        <f t="shared" si="110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 s="15">
        <f t="shared" si="111"/>
        <v>41102.739953703705</v>
      </c>
      <c r="M1374">
        <v>1339523132</v>
      </c>
      <c r="N1374" s="15">
        <f t="shared" si="112"/>
        <v>41072.739953703705</v>
      </c>
      <c r="O1374" t="b">
        <v>0</v>
      </c>
      <c r="P1374">
        <v>16</v>
      </c>
      <c r="Q1374" t="b">
        <v>1</v>
      </c>
      <c r="R1374" t="s">
        <v>8274</v>
      </c>
      <c r="S1374" s="11" t="s">
        <v>8341</v>
      </c>
      <c r="T1374" t="s">
        <v>8310</v>
      </c>
      <c r="U1374" s="9"/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4">
        <f t="shared" si="109"/>
        <v>105</v>
      </c>
      <c r="G1375" s="14">
        <f t="shared" si="110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 s="15">
        <f t="shared" si="111"/>
        <v>42734.95177083333</v>
      </c>
      <c r="M1375">
        <v>1480546233</v>
      </c>
      <c r="N1375" s="15">
        <f t="shared" si="112"/>
        <v>42704.95177083333</v>
      </c>
      <c r="O1375" t="b">
        <v>0</v>
      </c>
      <c r="P1375">
        <v>52</v>
      </c>
      <c r="Q1375" t="b">
        <v>1</v>
      </c>
      <c r="R1375" t="s">
        <v>8274</v>
      </c>
      <c r="S1375" s="11" t="s">
        <v>8341</v>
      </c>
      <c r="T1375" t="s">
        <v>8310</v>
      </c>
      <c r="U1375" s="9"/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4">
        <f t="shared" si="109"/>
        <v>189</v>
      </c>
      <c r="G1376" s="14">
        <f t="shared" si="110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 s="15">
        <f t="shared" si="111"/>
        <v>42454.12023148148</v>
      </c>
      <c r="M1376">
        <v>1456285988</v>
      </c>
      <c r="N1376" s="15">
        <f t="shared" si="112"/>
        <v>42424.161898148144</v>
      </c>
      <c r="O1376" t="b">
        <v>0</v>
      </c>
      <c r="P1376">
        <v>66</v>
      </c>
      <c r="Q1376" t="b">
        <v>1</v>
      </c>
      <c r="R1376" t="s">
        <v>8274</v>
      </c>
      <c r="S1376" s="11" t="s">
        <v>8341</v>
      </c>
      <c r="T1376" t="s">
        <v>8310</v>
      </c>
      <c r="U1376" s="9"/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4">
        <f t="shared" si="109"/>
        <v>171</v>
      </c>
      <c r="G1377" s="14">
        <f t="shared" si="110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 s="15">
        <f t="shared" si="111"/>
        <v>42750.066192129627</v>
      </c>
      <c r="M1377">
        <v>1481852119</v>
      </c>
      <c r="N1377" s="15">
        <f t="shared" si="112"/>
        <v>42720.066192129627</v>
      </c>
      <c r="O1377" t="b">
        <v>0</v>
      </c>
      <c r="P1377">
        <v>109</v>
      </c>
      <c r="Q1377" t="b">
        <v>1</v>
      </c>
      <c r="R1377" t="s">
        <v>8274</v>
      </c>
      <c r="S1377" s="11" t="s">
        <v>8341</v>
      </c>
      <c r="T1377" t="s">
        <v>8310</v>
      </c>
      <c r="U1377" s="9"/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4">
        <f t="shared" si="109"/>
        <v>252</v>
      </c>
      <c r="G1378" s="14">
        <f t="shared" si="110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 s="15">
        <f t="shared" si="111"/>
        <v>42707.710717592592</v>
      </c>
      <c r="M1378">
        <v>1478189006</v>
      </c>
      <c r="N1378" s="15">
        <f t="shared" si="112"/>
        <v>42677.669050925921</v>
      </c>
      <c r="O1378" t="b">
        <v>0</v>
      </c>
      <c r="P1378">
        <v>168</v>
      </c>
      <c r="Q1378" t="b">
        <v>1</v>
      </c>
      <c r="R1378" t="s">
        <v>8274</v>
      </c>
      <c r="S1378" s="11" t="s">
        <v>8341</v>
      </c>
      <c r="T1378" t="s">
        <v>8310</v>
      </c>
      <c r="U1378" s="9"/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4">
        <f t="shared" si="109"/>
        <v>116</v>
      </c>
      <c r="G1379" s="14">
        <f t="shared" si="110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 s="15">
        <f t="shared" si="111"/>
        <v>42769.174305555556</v>
      </c>
      <c r="M1379">
        <v>1484198170</v>
      </c>
      <c r="N1379" s="15">
        <f t="shared" si="112"/>
        <v>42747.219560185185</v>
      </c>
      <c r="O1379" t="b">
        <v>0</v>
      </c>
      <c r="P1379">
        <v>31</v>
      </c>
      <c r="Q1379" t="b">
        <v>1</v>
      </c>
      <c r="R1379" t="s">
        <v>8274</v>
      </c>
      <c r="S1379" s="11" t="s">
        <v>8341</v>
      </c>
      <c r="T1379" t="s">
        <v>8310</v>
      </c>
      <c r="U1379" s="9"/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4">
        <f t="shared" si="109"/>
        <v>203</v>
      </c>
      <c r="G1380" s="14">
        <f t="shared" si="110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 s="15">
        <f t="shared" si="111"/>
        <v>42583.759374999994</v>
      </c>
      <c r="M1380">
        <v>1468779210</v>
      </c>
      <c r="N1380" s="15">
        <f t="shared" si="112"/>
        <v>42568.759374999994</v>
      </c>
      <c r="O1380" t="b">
        <v>0</v>
      </c>
      <c r="P1380">
        <v>133</v>
      </c>
      <c r="Q1380" t="b">
        <v>1</v>
      </c>
      <c r="R1380" t="s">
        <v>8274</v>
      </c>
      <c r="S1380" s="11" t="s">
        <v>8341</v>
      </c>
      <c r="T1380" t="s">
        <v>8310</v>
      </c>
      <c r="U1380" s="9"/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4">
        <f t="shared" si="109"/>
        <v>112</v>
      </c>
      <c r="G1381" s="14">
        <f t="shared" si="110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 s="15">
        <f t="shared" si="111"/>
        <v>42160.491620370376</v>
      </c>
      <c r="M1381">
        <v>1430912876</v>
      </c>
      <c r="N1381" s="15">
        <f t="shared" si="112"/>
        <v>42130.491620370376</v>
      </c>
      <c r="O1381" t="b">
        <v>0</v>
      </c>
      <c r="P1381">
        <v>151</v>
      </c>
      <c r="Q1381" t="b">
        <v>1</v>
      </c>
      <c r="R1381" t="s">
        <v>8274</v>
      </c>
      <c r="S1381" s="11" t="s">
        <v>8341</v>
      </c>
      <c r="T1381" t="s">
        <v>8310</v>
      </c>
      <c r="U1381" s="9"/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4">
        <f t="shared" si="109"/>
        <v>424</v>
      </c>
      <c r="G1382" s="14">
        <f t="shared" si="110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 s="15">
        <f t="shared" si="111"/>
        <v>42164.083333333328</v>
      </c>
      <c r="M1382">
        <v>1431886706</v>
      </c>
      <c r="N1382" s="15">
        <f t="shared" si="112"/>
        <v>42141.762800925921</v>
      </c>
      <c r="O1382" t="b">
        <v>0</v>
      </c>
      <c r="P1382">
        <v>5</v>
      </c>
      <c r="Q1382" t="b">
        <v>1</v>
      </c>
      <c r="R1382" t="s">
        <v>8274</v>
      </c>
      <c r="S1382" s="11" t="s">
        <v>8341</v>
      </c>
      <c r="T1382" t="s">
        <v>8310</v>
      </c>
      <c r="U1382" s="9"/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4">
        <f t="shared" si="109"/>
        <v>107</v>
      </c>
      <c r="G1383" s="14">
        <f t="shared" si="110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 s="15">
        <f t="shared" si="111"/>
        <v>42733.214409722219</v>
      </c>
      <c r="M1383">
        <v>1480396125</v>
      </c>
      <c r="N1383" s="15">
        <f t="shared" si="112"/>
        <v>42703.214409722219</v>
      </c>
      <c r="O1383" t="b">
        <v>0</v>
      </c>
      <c r="P1383">
        <v>73</v>
      </c>
      <c r="Q1383" t="b">
        <v>1</v>
      </c>
      <c r="R1383" t="s">
        <v>8274</v>
      </c>
      <c r="S1383" s="11" t="s">
        <v>8341</v>
      </c>
      <c r="T1383" t="s">
        <v>8310</v>
      </c>
      <c r="U1383" s="9"/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4">
        <f t="shared" si="109"/>
        <v>104</v>
      </c>
      <c r="G1384" s="14">
        <f t="shared" si="110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 s="15">
        <f t="shared" si="111"/>
        <v>41400.800185185188</v>
      </c>
      <c r="M1384">
        <v>1365275536</v>
      </c>
      <c r="N1384" s="15">
        <f t="shared" si="112"/>
        <v>41370.800185185188</v>
      </c>
      <c r="O1384" t="b">
        <v>0</v>
      </c>
      <c r="P1384">
        <v>148</v>
      </c>
      <c r="Q1384" t="b">
        <v>1</v>
      </c>
      <c r="R1384" t="s">
        <v>8274</v>
      </c>
      <c r="S1384" s="11" t="s">
        <v>8341</v>
      </c>
      <c r="T1384" t="s">
        <v>8310</v>
      </c>
      <c r="U1384" s="9"/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4">
        <f t="shared" si="109"/>
        <v>212</v>
      </c>
      <c r="G1385" s="14">
        <f t="shared" si="110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 s="15">
        <f t="shared" si="111"/>
        <v>42727.074976851851</v>
      </c>
      <c r="M1385">
        <v>1480729678</v>
      </c>
      <c r="N1385" s="15">
        <f t="shared" si="112"/>
        <v>42707.074976851851</v>
      </c>
      <c r="O1385" t="b">
        <v>0</v>
      </c>
      <c r="P1385">
        <v>93</v>
      </c>
      <c r="Q1385" t="b">
        <v>1</v>
      </c>
      <c r="R1385" t="s">
        <v>8274</v>
      </c>
      <c r="S1385" s="11" t="s">
        <v>8341</v>
      </c>
      <c r="T1385" t="s">
        <v>8310</v>
      </c>
      <c r="U1385" s="9"/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4">
        <f t="shared" si="109"/>
        <v>124</v>
      </c>
      <c r="G1386" s="14">
        <f t="shared" si="110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 s="15">
        <f t="shared" si="111"/>
        <v>42190.735208333332</v>
      </c>
      <c r="M1386">
        <v>1433525922</v>
      </c>
      <c r="N1386" s="15">
        <f t="shared" si="112"/>
        <v>42160.735208333332</v>
      </c>
      <c r="O1386" t="b">
        <v>0</v>
      </c>
      <c r="P1386">
        <v>63</v>
      </c>
      <c r="Q1386" t="b">
        <v>1</v>
      </c>
      <c r="R1386" t="s">
        <v>8274</v>
      </c>
      <c r="S1386" s="11" t="s">
        <v>8341</v>
      </c>
      <c r="T1386" t="s">
        <v>8310</v>
      </c>
      <c r="U1386" s="9"/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4">
        <f t="shared" si="109"/>
        <v>110</v>
      </c>
      <c r="G1387" s="14">
        <f t="shared" si="110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 s="15">
        <f t="shared" si="111"/>
        <v>42489.507638888885</v>
      </c>
      <c r="M1387">
        <v>1457109121</v>
      </c>
      <c r="N1387" s="15">
        <f t="shared" si="112"/>
        <v>42433.688900462963</v>
      </c>
      <c r="O1387" t="b">
        <v>0</v>
      </c>
      <c r="P1387">
        <v>134</v>
      </c>
      <c r="Q1387" t="b">
        <v>1</v>
      </c>
      <c r="R1387" t="s">
        <v>8274</v>
      </c>
      <c r="S1387" s="11" t="s">
        <v>8341</v>
      </c>
      <c r="T1387" t="s">
        <v>8310</v>
      </c>
      <c r="U1387" s="9"/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4">
        <f t="shared" si="109"/>
        <v>219</v>
      </c>
      <c r="G1388" s="14">
        <f t="shared" si="110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 s="15">
        <f t="shared" si="111"/>
        <v>42214.646863425922</v>
      </c>
      <c r="M1388">
        <v>1435591889</v>
      </c>
      <c r="N1388" s="15">
        <f t="shared" si="112"/>
        <v>42184.646863425922</v>
      </c>
      <c r="O1388" t="b">
        <v>0</v>
      </c>
      <c r="P1388">
        <v>14</v>
      </c>
      <c r="Q1388" t="b">
        <v>1</v>
      </c>
      <c r="R1388" t="s">
        <v>8274</v>
      </c>
      <c r="S1388" s="11" t="s">
        <v>8341</v>
      </c>
      <c r="T1388" t="s">
        <v>8310</v>
      </c>
      <c r="U1388" s="9"/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4">
        <f t="shared" si="109"/>
        <v>137</v>
      </c>
      <c r="G1389" s="14">
        <f t="shared" si="110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 s="15">
        <f t="shared" si="111"/>
        <v>42158.1875</v>
      </c>
      <c r="M1389">
        <v>1430604395</v>
      </c>
      <c r="N1389" s="15">
        <f t="shared" si="112"/>
        <v>42126.92123842593</v>
      </c>
      <c r="O1389" t="b">
        <v>0</v>
      </c>
      <c r="P1389">
        <v>78</v>
      </c>
      <c r="Q1389" t="b">
        <v>1</v>
      </c>
      <c r="R1389" t="s">
        <v>8274</v>
      </c>
      <c r="S1389" s="11" t="s">
        <v>8341</v>
      </c>
      <c r="T1389" t="s">
        <v>8310</v>
      </c>
      <c r="U1389" s="9"/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4">
        <f t="shared" si="109"/>
        <v>135</v>
      </c>
      <c r="G1390" s="14">
        <f t="shared" si="110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 s="15">
        <f t="shared" si="111"/>
        <v>42660.676388888889</v>
      </c>
      <c r="M1390">
        <v>1474469117</v>
      </c>
      <c r="N1390" s="15">
        <f t="shared" si="112"/>
        <v>42634.614780092597</v>
      </c>
      <c r="O1390" t="b">
        <v>0</v>
      </c>
      <c r="P1390">
        <v>112</v>
      </c>
      <c r="Q1390" t="b">
        <v>1</v>
      </c>
      <c r="R1390" t="s">
        <v>8274</v>
      </c>
      <c r="S1390" s="11" t="s">
        <v>8341</v>
      </c>
      <c r="T1390" t="s">
        <v>8310</v>
      </c>
      <c r="U1390" s="9"/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4">
        <f t="shared" si="109"/>
        <v>145</v>
      </c>
      <c r="G1391" s="14">
        <f t="shared" si="110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 s="15">
        <f t="shared" si="111"/>
        <v>42595.480983796297</v>
      </c>
      <c r="M1391">
        <v>1468495957</v>
      </c>
      <c r="N1391" s="15">
        <f t="shared" si="112"/>
        <v>42565.480983796297</v>
      </c>
      <c r="O1391" t="b">
        <v>0</v>
      </c>
      <c r="P1391">
        <v>34</v>
      </c>
      <c r="Q1391" t="b">
        <v>1</v>
      </c>
      <c r="R1391" t="s">
        <v>8274</v>
      </c>
      <c r="S1391" s="11" t="s">
        <v>8341</v>
      </c>
      <c r="T1391" t="s">
        <v>8310</v>
      </c>
      <c r="U1391" s="9"/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4">
        <f t="shared" si="109"/>
        <v>109</v>
      </c>
      <c r="G1392" s="14">
        <f t="shared" si="110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 s="15">
        <f t="shared" si="111"/>
        <v>42121.716666666667</v>
      </c>
      <c r="M1392">
        <v>1427224606</v>
      </c>
      <c r="N1392" s="15">
        <f t="shared" si="112"/>
        <v>42087.803310185183</v>
      </c>
      <c r="O1392" t="b">
        <v>0</v>
      </c>
      <c r="P1392">
        <v>19</v>
      </c>
      <c r="Q1392" t="b">
        <v>1</v>
      </c>
      <c r="R1392" t="s">
        <v>8274</v>
      </c>
      <c r="S1392" s="11" t="s">
        <v>8341</v>
      </c>
      <c r="T1392" t="s">
        <v>8310</v>
      </c>
      <c r="U1392" s="9"/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4">
        <f t="shared" si="109"/>
        <v>110</v>
      </c>
      <c r="G1393" s="14">
        <f t="shared" si="110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 s="15">
        <f t="shared" si="111"/>
        <v>42238.207638888889</v>
      </c>
      <c r="M1393">
        <v>1436369818</v>
      </c>
      <c r="N1393" s="15">
        <f t="shared" si="112"/>
        <v>42193.650671296295</v>
      </c>
      <c r="O1393" t="b">
        <v>0</v>
      </c>
      <c r="P1393">
        <v>13</v>
      </c>
      <c r="Q1393" t="b">
        <v>1</v>
      </c>
      <c r="R1393" t="s">
        <v>8274</v>
      </c>
      <c r="S1393" s="11" t="s">
        <v>8341</v>
      </c>
      <c r="T1393" t="s">
        <v>8310</v>
      </c>
      <c r="U1393" s="9"/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4">
        <f t="shared" si="109"/>
        <v>114</v>
      </c>
      <c r="G1394" s="14">
        <f t="shared" si="110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 s="15">
        <f t="shared" si="111"/>
        <v>42432.154930555553</v>
      </c>
      <c r="M1394">
        <v>1454298186</v>
      </c>
      <c r="N1394" s="15">
        <f t="shared" si="112"/>
        <v>42401.154930555553</v>
      </c>
      <c r="O1394" t="b">
        <v>0</v>
      </c>
      <c r="P1394">
        <v>104</v>
      </c>
      <c r="Q1394" t="b">
        <v>1</v>
      </c>
      <c r="R1394" t="s">
        <v>8274</v>
      </c>
      <c r="S1394" s="11" t="s">
        <v>8341</v>
      </c>
      <c r="T1394" t="s">
        <v>8310</v>
      </c>
      <c r="U1394" s="9"/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4">
        <f t="shared" si="109"/>
        <v>102</v>
      </c>
      <c r="G1395" s="14">
        <f t="shared" si="110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 s="15">
        <f t="shared" si="111"/>
        <v>42583.681979166664</v>
      </c>
      <c r="M1395">
        <v>1467476523</v>
      </c>
      <c r="N1395" s="15">
        <f t="shared" si="112"/>
        <v>42553.681979166664</v>
      </c>
      <c r="O1395" t="b">
        <v>0</v>
      </c>
      <c r="P1395">
        <v>52</v>
      </c>
      <c r="Q1395" t="b">
        <v>1</v>
      </c>
      <c r="R1395" t="s">
        <v>8274</v>
      </c>
      <c r="S1395" s="11" t="s">
        <v>8341</v>
      </c>
      <c r="T1395" t="s">
        <v>8310</v>
      </c>
      <c r="U1395" s="9"/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4">
        <f t="shared" si="109"/>
        <v>122</v>
      </c>
      <c r="G1396" s="14">
        <f t="shared" si="110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 s="15">
        <f t="shared" si="111"/>
        <v>42795.125</v>
      </c>
      <c r="M1396">
        <v>1484623726</v>
      </c>
      <c r="N1396" s="15">
        <f t="shared" si="112"/>
        <v>42752.144976851851</v>
      </c>
      <c r="O1396" t="b">
        <v>0</v>
      </c>
      <c r="P1396">
        <v>17</v>
      </c>
      <c r="Q1396" t="b">
        <v>1</v>
      </c>
      <c r="R1396" t="s">
        <v>8274</v>
      </c>
      <c r="S1396" s="11" t="s">
        <v>8341</v>
      </c>
      <c r="T1396" t="s">
        <v>8310</v>
      </c>
      <c r="U1396" s="9"/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4">
        <f t="shared" si="109"/>
        <v>112</v>
      </c>
      <c r="G1397" s="14">
        <f t="shared" si="110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 s="15">
        <f t="shared" si="111"/>
        <v>42749.90834490741</v>
      </c>
      <c r="M1397">
        <v>1481838481</v>
      </c>
      <c r="N1397" s="15">
        <f t="shared" si="112"/>
        <v>42719.90834490741</v>
      </c>
      <c r="O1397" t="b">
        <v>0</v>
      </c>
      <c r="P1397">
        <v>82</v>
      </c>
      <c r="Q1397" t="b">
        <v>1</v>
      </c>
      <c r="R1397" t="s">
        <v>8274</v>
      </c>
      <c r="S1397" s="11" t="s">
        <v>8341</v>
      </c>
      <c r="T1397" t="s">
        <v>8310</v>
      </c>
      <c r="U1397" s="9"/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4">
        <f t="shared" si="109"/>
        <v>107</v>
      </c>
      <c r="G1398" s="14">
        <f t="shared" si="110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 s="15">
        <f t="shared" si="111"/>
        <v>42048.99863425926</v>
      </c>
      <c r="M1398">
        <v>1421279882</v>
      </c>
      <c r="N1398" s="15">
        <f t="shared" si="112"/>
        <v>42018.99863425926</v>
      </c>
      <c r="O1398" t="b">
        <v>0</v>
      </c>
      <c r="P1398">
        <v>73</v>
      </c>
      <c r="Q1398" t="b">
        <v>1</v>
      </c>
      <c r="R1398" t="s">
        <v>8274</v>
      </c>
      <c r="S1398" s="11" t="s">
        <v>8341</v>
      </c>
      <c r="T1398" t="s">
        <v>8310</v>
      </c>
      <c r="U1398" s="9"/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4">
        <f t="shared" si="109"/>
        <v>114</v>
      </c>
      <c r="G1399" s="14">
        <f t="shared" si="110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 s="15">
        <f t="shared" si="111"/>
        <v>42670.888194444444</v>
      </c>
      <c r="M1399">
        <v>1475013710</v>
      </c>
      <c r="N1399" s="15">
        <f t="shared" si="112"/>
        <v>42640.917939814812</v>
      </c>
      <c r="O1399" t="b">
        <v>0</v>
      </c>
      <c r="P1399">
        <v>158</v>
      </c>
      <c r="Q1399" t="b">
        <v>1</v>
      </c>
      <c r="R1399" t="s">
        <v>8274</v>
      </c>
      <c r="S1399" s="11" t="s">
        <v>8341</v>
      </c>
      <c r="T1399" t="s">
        <v>8310</v>
      </c>
      <c r="U1399" s="9"/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4">
        <f t="shared" si="109"/>
        <v>110</v>
      </c>
      <c r="G1400" s="14">
        <f t="shared" si="110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 s="15">
        <f t="shared" si="111"/>
        <v>42556.874236111107</v>
      </c>
      <c r="M1400">
        <v>1465160334</v>
      </c>
      <c r="N1400" s="15">
        <f t="shared" si="112"/>
        <v>42526.874236111107</v>
      </c>
      <c r="O1400" t="b">
        <v>0</v>
      </c>
      <c r="P1400">
        <v>65</v>
      </c>
      <c r="Q1400" t="b">
        <v>1</v>
      </c>
      <c r="R1400" t="s">
        <v>8274</v>
      </c>
      <c r="S1400" s="11" t="s">
        <v>8341</v>
      </c>
      <c r="T1400" t="s">
        <v>8310</v>
      </c>
      <c r="U1400" s="9"/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4">
        <f t="shared" si="109"/>
        <v>126</v>
      </c>
      <c r="G1401" s="14">
        <f t="shared" si="110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 s="15">
        <f t="shared" si="111"/>
        <v>41919.004317129627</v>
      </c>
      <c r="M1401">
        <v>1410048373</v>
      </c>
      <c r="N1401" s="15">
        <f t="shared" si="112"/>
        <v>41889.004317129627</v>
      </c>
      <c r="O1401" t="b">
        <v>0</v>
      </c>
      <c r="P1401">
        <v>184</v>
      </c>
      <c r="Q1401" t="b">
        <v>1</v>
      </c>
      <c r="R1401" t="s">
        <v>8274</v>
      </c>
      <c r="S1401" s="11" t="s">
        <v>8341</v>
      </c>
      <c r="T1401" t="s">
        <v>8310</v>
      </c>
      <c r="U1401" s="9"/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4">
        <f t="shared" si="109"/>
        <v>167</v>
      </c>
      <c r="G1402" s="14">
        <f t="shared" si="110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 s="15">
        <f t="shared" si="111"/>
        <v>42533.229166666672</v>
      </c>
      <c r="M1402">
        <v>1462695073</v>
      </c>
      <c r="N1402" s="15">
        <f t="shared" si="112"/>
        <v>42498.341122685189</v>
      </c>
      <c r="O1402" t="b">
        <v>0</v>
      </c>
      <c r="P1402">
        <v>34</v>
      </c>
      <c r="Q1402" t="b">
        <v>1</v>
      </c>
      <c r="R1402" t="s">
        <v>8274</v>
      </c>
      <c r="S1402" s="11" t="s">
        <v>8341</v>
      </c>
      <c r="T1402" t="s">
        <v>8310</v>
      </c>
      <c r="U1402" s="9"/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4">
        <f t="shared" si="109"/>
        <v>497</v>
      </c>
      <c r="G1403" s="14">
        <f t="shared" si="110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 s="15">
        <f t="shared" si="111"/>
        <v>41420.99622685185</v>
      </c>
      <c r="M1403">
        <v>1367798074</v>
      </c>
      <c r="N1403" s="15">
        <f t="shared" si="112"/>
        <v>41399.99622685185</v>
      </c>
      <c r="O1403" t="b">
        <v>0</v>
      </c>
      <c r="P1403">
        <v>240</v>
      </c>
      <c r="Q1403" t="b">
        <v>1</v>
      </c>
      <c r="R1403" t="s">
        <v>8274</v>
      </c>
      <c r="S1403" s="11" t="s">
        <v>8341</v>
      </c>
      <c r="T1403" t="s">
        <v>8310</v>
      </c>
      <c r="U1403" s="9"/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4">
        <f t="shared" si="109"/>
        <v>109</v>
      </c>
      <c r="G1404" s="14">
        <f t="shared" si="110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 s="15">
        <f t="shared" si="111"/>
        <v>42125.011701388896</v>
      </c>
      <c r="M1404">
        <v>1425259011</v>
      </c>
      <c r="N1404" s="15">
        <f t="shared" si="112"/>
        <v>42065.053368055553</v>
      </c>
      <c r="O1404" t="b">
        <v>0</v>
      </c>
      <c r="P1404">
        <v>113</v>
      </c>
      <c r="Q1404" t="b">
        <v>1</v>
      </c>
      <c r="R1404" t="s">
        <v>8274</v>
      </c>
      <c r="S1404" s="11" t="s">
        <v>8341</v>
      </c>
      <c r="T1404" t="s">
        <v>8310</v>
      </c>
      <c r="U1404" s="9"/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4">
        <f t="shared" si="109"/>
        <v>103</v>
      </c>
      <c r="G1405" s="14">
        <f t="shared" si="110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 s="15">
        <f t="shared" si="111"/>
        <v>41481.062905092593</v>
      </c>
      <c r="M1405">
        <v>1372210235</v>
      </c>
      <c r="N1405" s="15">
        <f t="shared" si="112"/>
        <v>41451.062905092593</v>
      </c>
      <c r="O1405" t="b">
        <v>0</v>
      </c>
      <c r="P1405">
        <v>66</v>
      </c>
      <c r="Q1405" t="b">
        <v>1</v>
      </c>
      <c r="R1405" t="s">
        <v>8274</v>
      </c>
      <c r="S1405" s="11" t="s">
        <v>8341</v>
      </c>
      <c r="T1405" t="s">
        <v>8310</v>
      </c>
      <c r="U1405" s="9"/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4">
        <f t="shared" si="109"/>
        <v>2</v>
      </c>
      <c r="G1406" s="14">
        <f t="shared" si="110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 s="15">
        <f t="shared" si="111"/>
        <v>42057.510243055556</v>
      </c>
      <c r="M1406">
        <v>1422447285</v>
      </c>
      <c r="N1406" s="15">
        <f t="shared" si="112"/>
        <v>42032.510243055556</v>
      </c>
      <c r="O1406" t="b">
        <v>1</v>
      </c>
      <c r="P1406">
        <v>5</v>
      </c>
      <c r="Q1406" t="b">
        <v>0</v>
      </c>
      <c r="R1406" t="s">
        <v>8285</v>
      </c>
      <c r="S1406" s="11" t="s">
        <v>8338</v>
      </c>
      <c r="T1406" t="s">
        <v>8348</v>
      </c>
      <c r="U1406" s="9"/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4">
        <f t="shared" si="109"/>
        <v>0</v>
      </c>
      <c r="G1407" s="14">
        <f t="shared" si="110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 s="15">
        <f t="shared" si="111"/>
        <v>41971.722233796296</v>
      </c>
      <c r="M1407">
        <v>1414599601</v>
      </c>
      <c r="N1407" s="15">
        <f t="shared" si="112"/>
        <v>41941.680567129632</v>
      </c>
      <c r="O1407" t="b">
        <v>1</v>
      </c>
      <c r="P1407">
        <v>17</v>
      </c>
      <c r="Q1407" t="b">
        <v>0</v>
      </c>
      <c r="R1407" t="s">
        <v>8285</v>
      </c>
      <c r="S1407" s="11" t="s">
        <v>8338</v>
      </c>
      <c r="T1407" t="s">
        <v>8348</v>
      </c>
      <c r="U1407" s="9"/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4">
        <f t="shared" si="109"/>
        <v>0</v>
      </c>
      <c r="G1408" s="14">
        <f t="shared" si="110"/>
        <v>5</v>
      </c>
      <c r="H1408" t="s">
        <v>8220</v>
      </c>
      <c r="I1408" t="s">
        <v>8236</v>
      </c>
      <c r="J1408" t="s">
        <v>8248</v>
      </c>
      <c r="K1408">
        <v>1449914400</v>
      </c>
      <c r="L1408" s="15">
        <f t="shared" si="111"/>
        <v>42350.416666666672</v>
      </c>
      <c r="M1408">
        <v>1445336607</v>
      </c>
      <c r="N1408" s="15">
        <f t="shared" si="112"/>
        <v>42297.432951388888</v>
      </c>
      <c r="O1408" t="b">
        <v>0</v>
      </c>
      <c r="P1408">
        <v>3</v>
      </c>
      <c r="Q1408" t="b">
        <v>0</v>
      </c>
      <c r="R1408" t="s">
        <v>8285</v>
      </c>
      <c r="S1408" s="11" t="s">
        <v>8338</v>
      </c>
      <c r="T1408" t="s">
        <v>8348</v>
      </c>
      <c r="U1408" s="9"/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4">
        <f t="shared" si="109"/>
        <v>1</v>
      </c>
      <c r="G1409" s="14">
        <f t="shared" si="110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 s="15">
        <f t="shared" si="111"/>
        <v>41863.536782407406</v>
      </c>
      <c r="M1409">
        <v>1405687978</v>
      </c>
      <c r="N1409" s="15">
        <f t="shared" si="112"/>
        <v>41838.536782407406</v>
      </c>
      <c r="O1409" t="b">
        <v>0</v>
      </c>
      <c r="P1409">
        <v>2</v>
      </c>
      <c r="Q1409" t="b">
        <v>0</v>
      </c>
      <c r="R1409" t="s">
        <v>8285</v>
      </c>
      <c r="S1409" s="11" t="s">
        <v>8338</v>
      </c>
      <c r="T1409" t="s">
        <v>8348</v>
      </c>
      <c r="U1409" s="9"/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4">
        <f t="shared" si="109"/>
        <v>7</v>
      </c>
      <c r="G1410" s="14">
        <f t="shared" si="110"/>
        <v>12</v>
      </c>
      <c r="H1410" t="s">
        <v>8220</v>
      </c>
      <c r="I1410" t="s">
        <v>8224</v>
      </c>
      <c r="J1410" t="s">
        <v>8246</v>
      </c>
      <c r="K1410">
        <v>1447451756</v>
      </c>
      <c r="L1410" s="15">
        <f t="shared" si="111"/>
        <v>42321.913842592592</v>
      </c>
      <c r="M1410">
        <v>1444856156</v>
      </c>
      <c r="N1410" s="15">
        <f t="shared" si="112"/>
        <v>42291.872175925921</v>
      </c>
      <c r="O1410" t="b">
        <v>0</v>
      </c>
      <c r="P1410">
        <v>6</v>
      </c>
      <c r="Q1410" t="b">
        <v>0</v>
      </c>
      <c r="R1410" t="s">
        <v>8285</v>
      </c>
      <c r="S1410" s="11" t="s">
        <v>8338</v>
      </c>
      <c r="T1410" t="s">
        <v>8348</v>
      </c>
      <c r="U1410" s="9"/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4">
        <f t="shared" ref="F1411:F1474" si="113">ROUND(E1411/D1411 * 100, 0)</f>
        <v>0</v>
      </c>
      <c r="G1411" s="14" t="e">
        <f t="shared" ref="G1411:G1474" si="114">ROUND(E1411/P1411, 2)</f>
        <v>#DIV/0!</v>
      </c>
      <c r="H1411" t="s">
        <v>8220</v>
      </c>
      <c r="I1411" t="s">
        <v>8223</v>
      </c>
      <c r="J1411" t="s">
        <v>8245</v>
      </c>
      <c r="K1411">
        <v>1420085535</v>
      </c>
      <c r="L1411" s="15">
        <f t="shared" ref="L1411:L1474" si="115">(((K1411/60)/60)/24) + DATE(1970,1,1)</f>
        <v>42005.175173611111</v>
      </c>
      <c r="M1411">
        <v>1414897935</v>
      </c>
      <c r="N1411" s="15">
        <f t="shared" ref="N1411:N1474" si="116">(((M1411/60)/60)/24) + DATE(1970,1,1)</f>
        <v>41945.133506944447</v>
      </c>
      <c r="O1411" t="b">
        <v>0</v>
      </c>
      <c r="P1411">
        <v>0</v>
      </c>
      <c r="Q1411" t="b">
        <v>0</v>
      </c>
      <c r="R1411" t="s">
        <v>8285</v>
      </c>
      <c r="S1411" s="11" t="s">
        <v>8338</v>
      </c>
      <c r="T1411" t="s">
        <v>8348</v>
      </c>
      <c r="U1411" s="9"/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4">
        <f t="shared" si="113"/>
        <v>0</v>
      </c>
      <c r="G1412" s="14">
        <f t="shared" si="114"/>
        <v>1</v>
      </c>
      <c r="H1412" t="s">
        <v>8220</v>
      </c>
      <c r="I1412" t="s">
        <v>8236</v>
      </c>
      <c r="J1412" t="s">
        <v>8248</v>
      </c>
      <c r="K1412">
        <v>1464939520</v>
      </c>
      <c r="L1412" s="15">
        <f t="shared" si="115"/>
        <v>42524.318518518514</v>
      </c>
      <c r="M1412">
        <v>1461051520</v>
      </c>
      <c r="N1412" s="15">
        <f t="shared" si="116"/>
        <v>42479.318518518514</v>
      </c>
      <c r="O1412" t="b">
        <v>0</v>
      </c>
      <c r="P1412">
        <v>1</v>
      </c>
      <c r="Q1412" t="b">
        <v>0</v>
      </c>
      <c r="R1412" t="s">
        <v>8285</v>
      </c>
      <c r="S1412" s="11" t="s">
        <v>8338</v>
      </c>
      <c r="T1412" t="s">
        <v>8348</v>
      </c>
      <c r="U1412" s="9"/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4">
        <f t="shared" si="113"/>
        <v>0</v>
      </c>
      <c r="G1413" s="14">
        <f t="shared" si="114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 s="15">
        <f t="shared" si="115"/>
        <v>42041.059027777781</v>
      </c>
      <c r="M1413">
        <v>1420766700</v>
      </c>
      <c r="N1413" s="15">
        <f t="shared" si="116"/>
        <v>42013.059027777781</v>
      </c>
      <c r="O1413" t="b">
        <v>0</v>
      </c>
      <c r="P1413">
        <v>3</v>
      </c>
      <c r="Q1413" t="b">
        <v>0</v>
      </c>
      <c r="R1413" t="s">
        <v>8285</v>
      </c>
      <c r="S1413" s="11" t="s">
        <v>8338</v>
      </c>
      <c r="T1413" t="s">
        <v>8348</v>
      </c>
      <c r="U1413" s="9"/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4">
        <f t="shared" si="113"/>
        <v>5</v>
      </c>
      <c r="G1414" s="14">
        <f t="shared" si="114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 s="15">
        <f t="shared" si="115"/>
        <v>41977.063645833332</v>
      </c>
      <c r="M1414">
        <v>1415064699</v>
      </c>
      <c r="N1414" s="15">
        <f t="shared" si="116"/>
        <v>41947.063645833332</v>
      </c>
      <c r="O1414" t="b">
        <v>0</v>
      </c>
      <c r="P1414">
        <v>13</v>
      </c>
      <c r="Q1414" t="b">
        <v>0</v>
      </c>
      <c r="R1414" t="s">
        <v>8285</v>
      </c>
      <c r="S1414" s="11" t="s">
        <v>8338</v>
      </c>
      <c r="T1414" t="s">
        <v>8348</v>
      </c>
      <c r="U1414" s="9"/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4">
        <f t="shared" si="113"/>
        <v>5</v>
      </c>
      <c r="G1415" s="14">
        <f t="shared" si="114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 s="15">
        <f t="shared" si="115"/>
        <v>42420.437152777777</v>
      </c>
      <c r="M1415">
        <v>1450780170</v>
      </c>
      <c r="N1415" s="15">
        <f t="shared" si="116"/>
        <v>42360.437152777777</v>
      </c>
      <c r="O1415" t="b">
        <v>0</v>
      </c>
      <c r="P1415">
        <v>1</v>
      </c>
      <c r="Q1415" t="b">
        <v>0</v>
      </c>
      <c r="R1415" t="s">
        <v>8285</v>
      </c>
      <c r="S1415" s="11" t="s">
        <v>8338</v>
      </c>
      <c r="T1415" t="s">
        <v>8348</v>
      </c>
      <c r="U1415" s="9"/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4">
        <f t="shared" si="113"/>
        <v>0</v>
      </c>
      <c r="G1416" s="14">
        <f t="shared" si="114"/>
        <v>1</v>
      </c>
      <c r="H1416" t="s">
        <v>8220</v>
      </c>
      <c r="I1416" t="s">
        <v>8223</v>
      </c>
      <c r="J1416" t="s">
        <v>8245</v>
      </c>
      <c r="K1416">
        <v>1483423467</v>
      </c>
      <c r="L1416" s="15">
        <f t="shared" si="115"/>
        <v>42738.25309027778</v>
      </c>
      <c r="M1416">
        <v>1480831467</v>
      </c>
      <c r="N1416" s="15">
        <f t="shared" si="116"/>
        <v>42708.25309027778</v>
      </c>
      <c r="O1416" t="b">
        <v>0</v>
      </c>
      <c r="P1416">
        <v>1</v>
      </c>
      <c r="Q1416" t="b">
        <v>0</v>
      </c>
      <c r="R1416" t="s">
        <v>8285</v>
      </c>
      <c r="S1416" s="11" t="s">
        <v>8338</v>
      </c>
      <c r="T1416" t="s">
        <v>8348</v>
      </c>
      <c r="U1416" s="9"/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4">
        <f t="shared" si="113"/>
        <v>18</v>
      </c>
      <c r="G1417" s="14">
        <f t="shared" si="114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 s="15">
        <f t="shared" si="115"/>
        <v>42232.675821759258</v>
      </c>
      <c r="M1417">
        <v>1436285591</v>
      </c>
      <c r="N1417" s="15">
        <f t="shared" si="116"/>
        <v>42192.675821759258</v>
      </c>
      <c r="O1417" t="b">
        <v>0</v>
      </c>
      <c r="P1417">
        <v>9</v>
      </c>
      <c r="Q1417" t="b">
        <v>0</v>
      </c>
      <c r="R1417" t="s">
        <v>8285</v>
      </c>
      <c r="S1417" s="11" t="s">
        <v>8338</v>
      </c>
      <c r="T1417" t="s">
        <v>8348</v>
      </c>
      <c r="U1417" s="9"/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4">
        <f t="shared" si="113"/>
        <v>0</v>
      </c>
      <c r="G1418" s="14" t="e">
        <f t="shared" si="114"/>
        <v>#DIV/0!</v>
      </c>
      <c r="H1418" t="s">
        <v>8220</v>
      </c>
      <c r="I1418" t="s">
        <v>8223</v>
      </c>
      <c r="J1418" t="s">
        <v>8245</v>
      </c>
      <c r="K1418">
        <v>1448147619</v>
      </c>
      <c r="L1418" s="15">
        <f t="shared" si="115"/>
        <v>42329.967812499999</v>
      </c>
      <c r="M1418">
        <v>1445552019</v>
      </c>
      <c r="N1418" s="15">
        <f t="shared" si="116"/>
        <v>42299.926145833335</v>
      </c>
      <c r="O1418" t="b">
        <v>0</v>
      </c>
      <c r="P1418">
        <v>0</v>
      </c>
      <c r="Q1418" t="b">
        <v>0</v>
      </c>
      <c r="R1418" t="s">
        <v>8285</v>
      </c>
      <c r="S1418" s="11" t="s">
        <v>8338</v>
      </c>
      <c r="T1418" t="s">
        <v>8348</v>
      </c>
      <c r="U1418" s="9"/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4">
        <f t="shared" si="113"/>
        <v>1</v>
      </c>
      <c r="G1419" s="14">
        <f t="shared" si="114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 s="15">
        <f t="shared" si="115"/>
        <v>42262.465972222228</v>
      </c>
      <c r="M1419">
        <v>1439696174</v>
      </c>
      <c r="N1419" s="15">
        <f t="shared" si="116"/>
        <v>42232.15016203704</v>
      </c>
      <c r="O1419" t="b">
        <v>0</v>
      </c>
      <c r="P1419">
        <v>2</v>
      </c>
      <c r="Q1419" t="b">
        <v>0</v>
      </c>
      <c r="R1419" t="s">
        <v>8285</v>
      </c>
      <c r="S1419" s="11" t="s">
        <v>8338</v>
      </c>
      <c r="T1419" t="s">
        <v>8348</v>
      </c>
      <c r="U1419" s="9"/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4">
        <f t="shared" si="113"/>
        <v>0</v>
      </c>
      <c r="G1420" s="14">
        <f t="shared" si="114"/>
        <v>6</v>
      </c>
      <c r="H1420" t="s">
        <v>8220</v>
      </c>
      <c r="I1420" t="s">
        <v>8226</v>
      </c>
      <c r="J1420" t="s">
        <v>8248</v>
      </c>
      <c r="K1420">
        <v>1456397834</v>
      </c>
      <c r="L1420" s="15">
        <f t="shared" si="115"/>
        <v>42425.456412037034</v>
      </c>
      <c r="M1420">
        <v>1453805834</v>
      </c>
      <c r="N1420" s="15">
        <f t="shared" si="116"/>
        <v>42395.456412037034</v>
      </c>
      <c r="O1420" t="b">
        <v>0</v>
      </c>
      <c r="P1420">
        <v>1</v>
      </c>
      <c r="Q1420" t="b">
        <v>0</v>
      </c>
      <c r="R1420" t="s">
        <v>8285</v>
      </c>
      <c r="S1420" s="11" t="s">
        <v>8338</v>
      </c>
      <c r="T1420" t="s">
        <v>8348</v>
      </c>
      <c r="U1420" s="9"/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4">
        <f t="shared" si="113"/>
        <v>7</v>
      </c>
      <c r="G1421" s="14">
        <f t="shared" si="114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 s="15">
        <f t="shared" si="115"/>
        <v>42652.456238425926</v>
      </c>
      <c r="M1421">
        <v>1473418619</v>
      </c>
      <c r="N1421" s="15">
        <f t="shared" si="116"/>
        <v>42622.456238425926</v>
      </c>
      <c r="O1421" t="b">
        <v>0</v>
      </c>
      <c r="P1421">
        <v>10</v>
      </c>
      <c r="Q1421" t="b">
        <v>0</v>
      </c>
      <c r="R1421" t="s">
        <v>8285</v>
      </c>
      <c r="S1421" s="11" t="s">
        <v>8338</v>
      </c>
      <c r="T1421" t="s">
        <v>8348</v>
      </c>
      <c r="U1421" s="9"/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4">
        <f t="shared" si="113"/>
        <v>3</v>
      </c>
      <c r="G1422" s="14">
        <f t="shared" si="114"/>
        <v>1</v>
      </c>
      <c r="H1422" t="s">
        <v>8220</v>
      </c>
      <c r="I1422" t="s">
        <v>8223</v>
      </c>
      <c r="J1422" t="s">
        <v>8245</v>
      </c>
      <c r="K1422">
        <v>1467129686</v>
      </c>
      <c r="L1422" s="15">
        <f t="shared" si="115"/>
        <v>42549.667662037042</v>
      </c>
      <c r="M1422">
        <v>1464969686</v>
      </c>
      <c r="N1422" s="15">
        <f t="shared" si="116"/>
        <v>42524.667662037042</v>
      </c>
      <c r="O1422" t="b">
        <v>0</v>
      </c>
      <c r="P1422">
        <v>3</v>
      </c>
      <c r="Q1422" t="b">
        <v>0</v>
      </c>
      <c r="R1422" t="s">
        <v>8285</v>
      </c>
      <c r="S1422" s="11" t="s">
        <v>8338</v>
      </c>
      <c r="T1422" t="s">
        <v>8348</v>
      </c>
      <c r="U1422" s="9"/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4">
        <f t="shared" si="113"/>
        <v>0</v>
      </c>
      <c r="G1423" s="14">
        <f t="shared" si="114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 s="15">
        <f t="shared" si="115"/>
        <v>42043.915613425925</v>
      </c>
      <c r="M1423">
        <v>1420840709</v>
      </c>
      <c r="N1423" s="15">
        <f t="shared" si="116"/>
        <v>42013.915613425925</v>
      </c>
      <c r="O1423" t="b">
        <v>0</v>
      </c>
      <c r="P1423">
        <v>2</v>
      </c>
      <c r="Q1423" t="b">
        <v>0</v>
      </c>
      <c r="R1423" t="s">
        <v>8285</v>
      </c>
      <c r="S1423" s="11" t="s">
        <v>8338</v>
      </c>
      <c r="T1423" t="s">
        <v>8348</v>
      </c>
      <c r="U1423" s="9"/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4">
        <f t="shared" si="113"/>
        <v>0</v>
      </c>
      <c r="G1424" s="14">
        <f t="shared" si="114"/>
        <v>13</v>
      </c>
      <c r="H1424" t="s">
        <v>8220</v>
      </c>
      <c r="I1424" t="s">
        <v>8227</v>
      </c>
      <c r="J1424" t="s">
        <v>8249</v>
      </c>
      <c r="K1424">
        <v>1474436704</v>
      </c>
      <c r="L1424" s="15">
        <f t="shared" si="115"/>
        <v>42634.239629629628</v>
      </c>
      <c r="M1424">
        <v>1471844704</v>
      </c>
      <c r="N1424" s="15">
        <f t="shared" si="116"/>
        <v>42604.239629629628</v>
      </c>
      <c r="O1424" t="b">
        <v>0</v>
      </c>
      <c r="P1424">
        <v>2</v>
      </c>
      <c r="Q1424" t="b">
        <v>0</v>
      </c>
      <c r="R1424" t="s">
        <v>8285</v>
      </c>
      <c r="S1424" s="11" t="s">
        <v>8338</v>
      </c>
      <c r="T1424" t="s">
        <v>8348</v>
      </c>
      <c r="U1424" s="9"/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4">
        <f t="shared" si="113"/>
        <v>0</v>
      </c>
      <c r="G1425" s="14">
        <f t="shared" si="114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 s="15">
        <f t="shared" si="115"/>
        <v>42370.360312500001</v>
      </c>
      <c r="M1425">
        <v>1449045531</v>
      </c>
      <c r="N1425" s="15">
        <f t="shared" si="116"/>
        <v>42340.360312500001</v>
      </c>
      <c r="O1425" t="b">
        <v>0</v>
      </c>
      <c r="P1425">
        <v>1</v>
      </c>
      <c r="Q1425" t="b">
        <v>0</v>
      </c>
      <c r="R1425" t="s">
        <v>8285</v>
      </c>
      <c r="S1425" s="11" t="s">
        <v>8338</v>
      </c>
      <c r="T1425" t="s">
        <v>8348</v>
      </c>
      <c r="U1425" s="9"/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4">
        <f t="shared" si="113"/>
        <v>20</v>
      </c>
      <c r="G1426" s="14">
        <f t="shared" si="114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 s="15">
        <f t="shared" si="115"/>
        <v>42689.759282407409</v>
      </c>
      <c r="M1426">
        <v>1478106802</v>
      </c>
      <c r="N1426" s="15">
        <f t="shared" si="116"/>
        <v>42676.717615740738</v>
      </c>
      <c r="O1426" t="b">
        <v>0</v>
      </c>
      <c r="P1426">
        <v>14</v>
      </c>
      <c r="Q1426" t="b">
        <v>0</v>
      </c>
      <c r="R1426" t="s">
        <v>8285</v>
      </c>
      <c r="S1426" s="11" t="s">
        <v>8338</v>
      </c>
      <c r="T1426" t="s">
        <v>8348</v>
      </c>
      <c r="U1426" s="9"/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4">
        <f t="shared" si="113"/>
        <v>0</v>
      </c>
      <c r="G1427" s="14" t="e">
        <f t="shared" si="114"/>
        <v>#DIV/0!</v>
      </c>
      <c r="H1427" t="s">
        <v>8220</v>
      </c>
      <c r="I1427" t="s">
        <v>8223</v>
      </c>
      <c r="J1427" t="s">
        <v>8245</v>
      </c>
      <c r="K1427">
        <v>1430276959</v>
      </c>
      <c r="L1427" s="15">
        <f t="shared" si="115"/>
        <v>42123.131469907406</v>
      </c>
      <c r="M1427">
        <v>1427684959</v>
      </c>
      <c r="N1427" s="15">
        <f t="shared" si="116"/>
        <v>42093.131469907406</v>
      </c>
      <c r="O1427" t="b">
        <v>0</v>
      </c>
      <c r="P1427">
        <v>0</v>
      </c>
      <c r="Q1427" t="b">
        <v>0</v>
      </c>
      <c r="R1427" t="s">
        <v>8285</v>
      </c>
      <c r="S1427" s="11" t="s">
        <v>8338</v>
      </c>
      <c r="T1427" t="s">
        <v>8348</v>
      </c>
      <c r="U1427" s="9"/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4">
        <f t="shared" si="113"/>
        <v>0</v>
      </c>
      <c r="G1428" s="14" t="e">
        <f t="shared" si="114"/>
        <v>#DIV/0!</v>
      </c>
      <c r="H1428" t="s">
        <v>8220</v>
      </c>
      <c r="I1428" t="s">
        <v>8235</v>
      </c>
      <c r="J1428" t="s">
        <v>8248</v>
      </c>
      <c r="K1428">
        <v>1440408120</v>
      </c>
      <c r="L1428" s="15">
        <f t="shared" si="115"/>
        <v>42240.390277777777</v>
      </c>
      <c r="M1428">
        <v>1435224120</v>
      </c>
      <c r="N1428" s="15">
        <f t="shared" si="116"/>
        <v>42180.390277777777</v>
      </c>
      <c r="O1428" t="b">
        <v>0</v>
      </c>
      <c r="P1428">
        <v>0</v>
      </c>
      <c r="Q1428" t="b">
        <v>0</v>
      </c>
      <c r="R1428" t="s">
        <v>8285</v>
      </c>
      <c r="S1428" s="11" t="s">
        <v>8338</v>
      </c>
      <c r="T1428" t="s">
        <v>8348</v>
      </c>
      <c r="U1428" s="9"/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4">
        <f t="shared" si="113"/>
        <v>8</v>
      </c>
      <c r="G1429" s="14">
        <f t="shared" si="114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 s="15">
        <f t="shared" si="115"/>
        <v>42631.851678240739</v>
      </c>
      <c r="M1429">
        <v>1471638385</v>
      </c>
      <c r="N1429" s="15">
        <f t="shared" si="116"/>
        <v>42601.851678240739</v>
      </c>
      <c r="O1429" t="b">
        <v>0</v>
      </c>
      <c r="P1429">
        <v>4</v>
      </c>
      <c r="Q1429" t="b">
        <v>0</v>
      </c>
      <c r="R1429" t="s">
        <v>8285</v>
      </c>
      <c r="S1429" s="11" t="s">
        <v>8338</v>
      </c>
      <c r="T1429" t="s">
        <v>8348</v>
      </c>
      <c r="U1429" s="9"/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4">
        <f t="shared" si="113"/>
        <v>5</v>
      </c>
      <c r="G1430" s="14">
        <f t="shared" si="114"/>
        <v>15</v>
      </c>
      <c r="H1430" t="s">
        <v>8220</v>
      </c>
      <c r="I1430" t="s">
        <v>8226</v>
      </c>
      <c r="J1430" t="s">
        <v>8248</v>
      </c>
      <c r="K1430">
        <v>1459584417</v>
      </c>
      <c r="L1430" s="15">
        <f t="shared" si="115"/>
        <v>42462.338159722218</v>
      </c>
      <c r="M1430">
        <v>1456996017</v>
      </c>
      <c r="N1430" s="15">
        <f t="shared" si="116"/>
        <v>42432.379826388889</v>
      </c>
      <c r="O1430" t="b">
        <v>0</v>
      </c>
      <c r="P1430">
        <v>3</v>
      </c>
      <c r="Q1430" t="b">
        <v>0</v>
      </c>
      <c r="R1430" t="s">
        <v>8285</v>
      </c>
      <c r="S1430" s="11" t="s">
        <v>8338</v>
      </c>
      <c r="T1430" t="s">
        <v>8348</v>
      </c>
      <c r="U1430" s="9"/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4">
        <f t="shared" si="113"/>
        <v>0</v>
      </c>
      <c r="G1431" s="14" t="e">
        <f t="shared" si="114"/>
        <v>#DIV/0!</v>
      </c>
      <c r="H1431" t="s">
        <v>8220</v>
      </c>
      <c r="I1431" t="s">
        <v>8223</v>
      </c>
      <c r="J1431" t="s">
        <v>8245</v>
      </c>
      <c r="K1431">
        <v>1428629242</v>
      </c>
      <c r="L1431" s="15">
        <f t="shared" si="115"/>
        <v>42104.060671296291</v>
      </c>
      <c r="M1431">
        <v>1426037242</v>
      </c>
      <c r="N1431" s="15">
        <f t="shared" si="116"/>
        <v>42074.060671296291</v>
      </c>
      <c r="O1431" t="b">
        <v>0</v>
      </c>
      <c r="P1431">
        <v>0</v>
      </c>
      <c r="Q1431" t="b">
        <v>0</v>
      </c>
      <c r="R1431" t="s">
        <v>8285</v>
      </c>
      <c r="S1431" s="11" t="s">
        <v>8338</v>
      </c>
      <c r="T1431" t="s">
        <v>8348</v>
      </c>
      <c r="U1431" s="9"/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4">
        <f t="shared" si="113"/>
        <v>8</v>
      </c>
      <c r="G1432" s="14">
        <f t="shared" si="114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 s="15">
        <f t="shared" si="115"/>
        <v>41992.813518518517</v>
      </c>
      <c r="M1432">
        <v>1416339088</v>
      </c>
      <c r="N1432" s="15">
        <f t="shared" si="116"/>
        <v>41961.813518518517</v>
      </c>
      <c r="O1432" t="b">
        <v>0</v>
      </c>
      <c r="P1432">
        <v>5</v>
      </c>
      <c r="Q1432" t="b">
        <v>0</v>
      </c>
      <c r="R1432" t="s">
        <v>8285</v>
      </c>
      <c r="S1432" s="11" t="s">
        <v>8338</v>
      </c>
      <c r="T1432" t="s">
        <v>8348</v>
      </c>
      <c r="U1432" s="9"/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4">
        <f t="shared" si="113"/>
        <v>32</v>
      </c>
      <c r="G1433" s="14">
        <f t="shared" si="114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 s="15">
        <f t="shared" si="115"/>
        <v>42334.252500000002</v>
      </c>
      <c r="M1433">
        <v>1445922216</v>
      </c>
      <c r="N1433" s="15">
        <f t="shared" si="116"/>
        <v>42304.210833333331</v>
      </c>
      <c r="O1433" t="b">
        <v>0</v>
      </c>
      <c r="P1433">
        <v>47</v>
      </c>
      <c r="Q1433" t="b">
        <v>0</v>
      </c>
      <c r="R1433" t="s">
        <v>8285</v>
      </c>
      <c r="S1433" s="11" t="s">
        <v>8338</v>
      </c>
      <c r="T1433" t="s">
        <v>8348</v>
      </c>
      <c r="U1433" s="9"/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4">
        <f t="shared" si="113"/>
        <v>0</v>
      </c>
      <c r="G1434" s="14" t="e">
        <f t="shared" si="114"/>
        <v>#DIV/0!</v>
      </c>
      <c r="H1434" t="s">
        <v>8220</v>
      </c>
      <c r="I1434" t="s">
        <v>8223</v>
      </c>
      <c r="J1434" t="s">
        <v>8245</v>
      </c>
      <c r="K1434">
        <v>1437417828</v>
      </c>
      <c r="L1434" s="15">
        <f t="shared" si="115"/>
        <v>42205.780416666668</v>
      </c>
      <c r="M1434">
        <v>1434825828</v>
      </c>
      <c r="N1434" s="15">
        <f t="shared" si="116"/>
        <v>42175.780416666668</v>
      </c>
      <c r="O1434" t="b">
        <v>0</v>
      </c>
      <c r="P1434">
        <v>0</v>
      </c>
      <c r="Q1434" t="b">
        <v>0</v>
      </c>
      <c r="R1434" t="s">
        <v>8285</v>
      </c>
      <c r="S1434" s="11" t="s">
        <v>8338</v>
      </c>
      <c r="T1434" t="s">
        <v>8348</v>
      </c>
      <c r="U1434" s="9"/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4">
        <f t="shared" si="113"/>
        <v>7</v>
      </c>
      <c r="G1435" s="14">
        <f t="shared" si="114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 s="15">
        <f t="shared" si="115"/>
        <v>42714.458333333328</v>
      </c>
      <c r="M1435">
        <v>1477839675</v>
      </c>
      <c r="N1435" s="15">
        <f t="shared" si="116"/>
        <v>42673.625868055555</v>
      </c>
      <c r="O1435" t="b">
        <v>0</v>
      </c>
      <c r="P1435">
        <v>10</v>
      </c>
      <c r="Q1435" t="b">
        <v>0</v>
      </c>
      <c r="R1435" t="s">
        <v>8285</v>
      </c>
      <c r="S1435" s="11" t="s">
        <v>8338</v>
      </c>
      <c r="T1435" t="s">
        <v>8348</v>
      </c>
      <c r="U1435" s="9"/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4">
        <f t="shared" si="113"/>
        <v>10</v>
      </c>
      <c r="G1436" s="14">
        <f t="shared" si="114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 s="15">
        <f t="shared" si="115"/>
        <v>42163.625</v>
      </c>
      <c r="M1436">
        <v>1431973478</v>
      </c>
      <c r="N1436" s="15">
        <f t="shared" si="116"/>
        <v>42142.767106481479</v>
      </c>
      <c r="O1436" t="b">
        <v>0</v>
      </c>
      <c r="P1436">
        <v>11</v>
      </c>
      <c r="Q1436" t="b">
        <v>0</v>
      </c>
      <c r="R1436" t="s">
        <v>8285</v>
      </c>
      <c r="S1436" s="11" t="s">
        <v>8338</v>
      </c>
      <c r="T1436" t="s">
        <v>8348</v>
      </c>
      <c r="U1436" s="9"/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4">
        <f t="shared" si="113"/>
        <v>0</v>
      </c>
      <c r="G1437" s="14">
        <f t="shared" si="114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 s="15">
        <f t="shared" si="115"/>
        <v>42288.780324074076</v>
      </c>
      <c r="M1437">
        <v>1441997020</v>
      </c>
      <c r="N1437" s="15">
        <f t="shared" si="116"/>
        <v>42258.780324074076</v>
      </c>
      <c r="O1437" t="b">
        <v>0</v>
      </c>
      <c r="P1437">
        <v>2</v>
      </c>
      <c r="Q1437" t="b">
        <v>0</v>
      </c>
      <c r="R1437" t="s">
        <v>8285</v>
      </c>
      <c r="S1437" s="11" t="s">
        <v>8338</v>
      </c>
      <c r="T1437" t="s">
        <v>8348</v>
      </c>
      <c r="U1437" s="9"/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4">
        <f t="shared" si="113"/>
        <v>1</v>
      </c>
      <c r="G1438" s="14">
        <f t="shared" si="114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 s="15">
        <f t="shared" si="115"/>
        <v>42421.35019675926</v>
      </c>
      <c r="M1438">
        <v>1453451057</v>
      </c>
      <c r="N1438" s="15">
        <f t="shared" si="116"/>
        <v>42391.35019675926</v>
      </c>
      <c r="O1438" t="b">
        <v>0</v>
      </c>
      <c r="P1438">
        <v>2</v>
      </c>
      <c r="Q1438" t="b">
        <v>0</v>
      </c>
      <c r="R1438" t="s">
        <v>8285</v>
      </c>
      <c r="S1438" s="11" t="s">
        <v>8338</v>
      </c>
      <c r="T1438" t="s">
        <v>8348</v>
      </c>
      <c r="U1438" s="9"/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4">
        <f t="shared" si="113"/>
        <v>27</v>
      </c>
      <c r="G1439" s="14">
        <f t="shared" si="114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 s="15">
        <f t="shared" si="115"/>
        <v>41833.207638888889</v>
      </c>
      <c r="M1439">
        <v>1402058739</v>
      </c>
      <c r="N1439" s="15">
        <f t="shared" si="116"/>
        <v>41796.531701388885</v>
      </c>
      <c r="O1439" t="b">
        <v>0</v>
      </c>
      <c r="P1439">
        <v>22</v>
      </c>
      <c r="Q1439" t="b">
        <v>0</v>
      </c>
      <c r="R1439" t="s">
        <v>8285</v>
      </c>
      <c r="S1439" s="11" t="s">
        <v>8338</v>
      </c>
      <c r="T1439" t="s">
        <v>8348</v>
      </c>
      <c r="U1439" s="9"/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4">
        <f t="shared" si="113"/>
        <v>3</v>
      </c>
      <c r="G1440" s="14">
        <f t="shared" si="114"/>
        <v>75</v>
      </c>
      <c r="H1440" t="s">
        <v>8220</v>
      </c>
      <c r="I1440" t="s">
        <v>8231</v>
      </c>
      <c r="J1440" t="s">
        <v>8252</v>
      </c>
      <c r="K1440">
        <v>1461765300</v>
      </c>
      <c r="L1440" s="15">
        <f t="shared" si="115"/>
        <v>42487.579861111109</v>
      </c>
      <c r="M1440">
        <v>1459198499</v>
      </c>
      <c r="N1440" s="15">
        <f t="shared" si="116"/>
        <v>42457.871516203704</v>
      </c>
      <c r="O1440" t="b">
        <v>0</v>
      </c>
      <c r="P1440">
        <v>8</v>
      </c>
      <c r="Q1440" t="b">
        <v>0</v>
      </c>
      <c r="R1440" t="s">
        <v>8285</v>
      </c>
      <c r="S1440" s="11" t="s">
        <v>8338</v>
      </c>
      <c r="T1440" t="s">
        <v>8348</v>
      </c>
      <c r="U1440" s="9"/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4">
        <f t="shared" si="113"/>
        <v>7</v>
      </c>
      <c r="G1441" s="14">
        <f t="shared" si="114"/>
        <v>30</v>
      </c>
      <c r="H1441" t="s">
        <v>8220</v>
      </c>
      <c r="I1441" t="s">
        <v>8228</v>
      </c>
      <c r="J1441" t="s">
        <v>8250</v>
      </c>
      <c r="K1441">
        <v>1425758101</v>
      </c>
      <c r="L1441" s="15">
        <f t="shared" si="115"/>
        <v>42070.829872685179</v>
      </c>
      <c r="M1441">
        <v>1423166101</v>
      </c>
      <c r="N1441" s="15">
        <f t="shared" si="116"/>
        <v>42040.829872685179</v>
      </c>
      <c r="O1441" t="b">
        <v>0</v>
      </c>
      <c r="P1441">
        <v>6</v>
      </c>
      <c r="Q1441" t="b">
        <v>0</v>
      </c>
      <c r="R1441" t="s">
        <v>8285</v>
      </c>
      <c r="S1441" s="11" t="s">
        <v>8338</v>
      </c>
      <c r="T1441" t="s">
        <v>8348</v>
      </c>
      <c r="U1441" s="9"/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4">
        <f t="shared" si="113"/>
        <v>0</v>
      </c>
      <c r="G1442" s="14">
        <f t="shared" si="114"/>
        <v>1</v>
      </c>
      <c r="H1442" t="s">
        <v>8220</v>
      </c>
      <c r="I1442" t="s">
        <v>8236</v>
      </c>
      <c r="J1442" t="s">
        <v>8248</v>
      </c>
      <c r="K1442">
        <v>1464285463</v>
      </c>
      <c r="L1442" s="15">
        <f t="shared" si="115"/>
        <v>42516.748414351852</v>
      </c>
      <c r="M1442">
        <v>1461693463</v>
      </c>
      <c r="N1442" s="15">
        <f t="shared" si="116"/>
        <v>42486.748414351852</v>
      </c>
      <c r="O1442" t="b">
        <v>0</v>
      </c>
      <c r="P1442">
        <v>1</v>
      </c>
      <c r="Q1442" t="b">
        <v>0</v>
      </c>
      <c r="R1442" t="s">
        <v>8285</v>
      </c>
      <c r="S1442" s="11" t="s">
        <v>8338</v>
      </c>
      <c r="T1442" t="s">
        <v>8348</v>
      </c>
      <c r="U1442" s="9"/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4">
        <f t="shared" si="113"/>
        <v>1</v>
      </c>
      <c r="G1443" s="14">
        <f t="shared" si="114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 s="15">
        <f t="shared" si="115"/>
        <v>42258.765844907408</v>
      </c>
      <c r="M1443">
        <v>1436811769</v>
      </c>
      <c r="N1443" s="15">
        <f t="shared" si="116"/>
        <v>42198.765844907408</v>
      </c>
      <c r="O1443" t="b">
        <v>0</v>
      </c>
      <c r="P1443">
        <v>3</v>
      </c>
      <c r="Q1443" t="b">
        <v>0</v>
      </c>
      <c r="R1443" t="s">
        <v>8285</v>
      </c>
      <c r="S1443" s="11" t="s">
        <v>8338</v>
      </c>
      <c r="T1443" t="s">
        <v>8348</v>
      </c>
      <c r="U1443" s="9"/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4">
        <f t="shared" si="113"/>
        <v>0</v>
      </c>
      <c r="G1444" s="14" t="e">
        <f t="shared" si="114"/>
        <v>#DIV/0!</v>
      </c>
      <c r="H1444" t="s">
        <v>8220</v>
      </c>
      <c r="I1444" t="s">
        <v>8223</v>
      </c>
      <c r="J1444" t="s">
        <v>8245</v>
      </c>
      <c r="K1444">
        <v>1464190158</v>
      </c>
      <c r="L1444" s="15">
        <f t="shared" si="115"/>
        <v>42515.64534722222</v>
      </c>
      <c r="M1444">
        <v>1461598158</v>
      </c>
      <c r="N1444" s="15">
        <f t="shared" si="116"/>
        <v>42485.64534722222</v>
      </c>
      <c r="O1444" t="b">
        <v>0</v>
      </c>
      <c r="P1444">
        <v>0</v>
      </c>
      <c r="Q1444" t="b">
        <v>0</v>
      </c>
      <c r="R1444" t="s">
        <v>8285</v>
      </c>
      <c r="S1444" s="11" t="s">
        <v>8338</v>
      </c>
      <c r="T1444" t="s">
        <v>8348</v>
      </c>
      <c r="U1444" s="9"/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4">
        <f t="shared" si="113"/>
        <v>0</v>
      </c>
      <c r="G1445" s="14" t="e">
        <f t="shared" si="114"/>
        <v>#DIV/0!</v>
      </c>
      <c r="H1445" t="s">
        <v>8220</v>
      </c>
      <c r="I1445" t="s">
        <v>8229</v>
      </c>
      <c r="J1445" t="s">
        <v>8248</v>
      </c>
      <c r="K1445">
        <v>1483395209</v>
      </c>
      <c r="L1445" s="15">
        <f t="shared" si="115"/>
        <v>42737.926030092596</v>
      </c>
      <c r="M1445">
        <v>1480803209</v>
      </c>
      <c r="N1445" s="15">
        <f t="shared" si="116"/>
        <v>42707.926030092596</v>
      </c>
      <c r="O1445" t="b">
        <v>0</v>
      </c>
      <c r="P1445">
        <v>0</v>
      </c>
      <c r="Q1445" t="b">
        <v>0</v>
      </c>
      <c r="R1445" t="s">
        <v>8285</v>
      </c>
      <c r="S1445" s="11" t="s">
        <v>8338</v>
      </c>
      <c r="T1445" t="s">
        <v>8348</v>
      </c>
      <c r="U1445" s="9"/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4">
        <f t="shared" si="113"/>
        <v>0</v>
      </c>
      <c r="G1446" s="14" t="e">
        <f t="shared" si="114"/>
        <v>#DIV/0!</v>
      </c>
      <c r="H1446" t="s">
        <v>8220</v>
      </c>
      <c r="I1446" t="s">
        <v>8235</v>
      </c>
      <c r="J1446" t="s">
        <v>8248</v>
      </c>
      <c r="K1446">
        <v>1442091462</v>
      </c>
      <c r="L1446" s="15">
        <f t="shared" si="115"/>
        <v>42259.873402777783</v>
      </c>
      <c r="M1446">
        <v>1436907462</v>
      </c>
      <c r="N1446" s="15">
        <f t="shared" si="116"/>
        <v>42199.873402777783</v>
      </c>
      <c r="O1446" t="b">
        <v>0</v>
      </c>
      <c r="P1446">
        <v>0</v>
      </c>
      <c r="Q1446" t="b">
        <v>0</v>
      </c>
      <c r="R1446" t="s">
        <v>8285</v>
      </c>
      <c r="S1446" s="11" t="s">
        <v>8338</v>
      </c>
      <c r="T1446" t="s">
        <v>8348</v>
      </c>
      <c r="U1446" s="9"/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4">
        <f t="shared" si="113"/>
        <v>0</v>
      </c>
      <c r="G1447" s="14" t="e">
        <f t="shared" si="114"/>
        <v>#DIV/0!</v>
      </c>
      <c r="H1447" t="s">
        <v>8220</v>
      </c>
      <c r="I1447" t="s">
        <v>8235</v>
      </c>
      <c r="J1447" t="s">
        <v>8248</v>
      </c>
      <c r="K1447">
        <v>1434286855</v>
      </c>
      <c r="L1447" s="15">
        <f t="shared" si="115"/>
        <v>42169.542303240742</v>
      </c>
      <c r="M1447">
        <v>1431694855</v>
      </c>
      <c r="N1447" s="15">
        <f t="shared" si="116"/>
        <v>42139.542303240742</v>
      </c>
      <c r="O1447" t="b">
        <v>0</v>
      </c>
      <c r="P1447">
        <v>0</v>
      </c>
      <c r="Q1447" t="b">
        <v>0</v>
      </c>
      <c r="R1447" t="s">
        <v>8285</v>
      </c>
      <c r="S1447" s="11" t="s">
        <v>8338</v>
      </c>
      <c r="T1447" t="s">
        <v>8348</v>
      </c>
      <c r="U1447" s="9"/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4">
        <f t="shared" si="113"/>
        <v>0</v>
      </c>
      <c r="G1448" s="14" t="e">
        <f t="shared" si="114"/>
        <v>#DIV/0!</v>
      </c>
      <c r="H1448" t="s">
        <v>8220</v>
      </c>
      <c r="I1448" t="s">
        <v>8236</v>
      </c>
      <c r="J1448" t="s">
        <v>8248</v>
      </c>
      <c r="K1448">
        <v>1461235478</v>
      </c>
      <c r="L1448" s="15">
        <f t="shared" si="115"/>
        <v>42481.447662037041</v>
      </c>
      <c r="M1448">
        <v>1459507478</v>
      </c>
      <c r="N1448" s="15">
        <f t="shared" si="116"/>
        <v>42461.447662037041</v>
      </c>
      <c r="O1448" t="b">
        <v>0</v>
      </c>
      <c r="P1448">
        <v>0</v>
      </c>
      <c r="Q1448" t="b">
        <v>0</v>
      </c>
      <c r="R1448" t="s">
        <v>8285</v>
      </c>
      <c r="S1448" s="11" t="s">
        <v>8338</v>
      </c>
      <c r="T1448" t="s">
        <v>8348</v>
      </c>
      <c r="U1448" s="9"/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4">
        <f t="shared" si="113"/>
        <v>0</v>
      </c>
      <c r="G1449" s="14">
        <f t="shared" si="114"/>
        <v>25</v>
      </c>
      <c r="H1449" t="s">
        <v>8220</v>
      </c>
      <c r="I1449" t="s">
        <v>8223</v>
      </c>
      <c r="J1449" t="s">
        <v>8245</v>
      </c>
      <c r="K1449">
        <v>1467999134</v>
      </c>
      <c r="L1449" s="15">
        <f t="shared" si="115"/>
        <v>42559.730717592596</v>
      </c>
      <c r="M1449">
        <v>1465407134</v>
      </c>
      <c r="N1449" s="15">
        <f t="shared" si="116"/>
        <v>42529.730717592596</v>
      </c>
      <c r="O1449" t="b">
        <v>0</v>
      </c>
      <c r="P1449">
        <v>3</v>
      </c>
      <c r="Q1449" t="b">
        <v>0</v>
      </c>
      <c r="R1449" t="s">
        <v>8285</v>
      </c>
      <c r="S1449" s="11" t="s">
        <v>8338</v>
      </c>
      <c r="T1449" t="s">
        <v>8348</v>
      </c>
      <c r="U1449" s="9"/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4">
        <f t="shared" si="113"/>
        <v>0</v>
      </c>
      <c r="G1450" s="14" t="e">
        <f t="shared" si="114"/>
        <v>#DIV/0!</v>
      </c>
      <c r="H1450" t="s">
        <v>8220</v>
      </c>
      <c r="I1450" t="s">
        <v>8225</v>
      </c>
      <c r="J1450" t="s">
        <v>8247</v>
      </c>
      <c r="K1450">
        <v>1432272300</v>
      </c>
      <c r="L1450" s="15">
        <f t="shared" si="115"/>
        <v>42146.225694444445</v>
      </c>
      <c r="M1450">
        <v>1429655318</v>
      </c>
      <c r="N1450" s="15">
        <f t="shared" si="116"/>
        <v>42115.936550925922</v>
      </c>
      <c r="O1450" t="b">
        <v>0</v>
      </c>
      <c r="P1450">
        <v>0</v>
      </c>
      <c r="Q1450" t="b">
        <v>0</v>
      </c>
      <c r="R1450" t="s">
        <v>8285</v>
      </c>
      <c r="S1450" s="11" t="s">
        <v>8338</v>
      </c>
      <c r="T1450" t="s">
        <v>8348</v>
      </c>
      <c r="U1450" s="9"/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4">
        <f t="shared" si="113"/>
        <v>0</v>
      </c>
      <c r="G1451" s="14" t="e">
        <f t="shared" si="114"/>
        <v>#DIV/0!</v>
      </c>
      <c r="H1451" t="s">
        <v>8220</v>
      </c>
      <c r="I1451" t="s">
        <v>8223</v>
      </c>
      <c r="J1451" t="s">
        <v>8245</v>
      </c>
      <c r="K1451">
        <v>1431286105</v>
      </c>
      <c r="L1451" s="15">
        <f t="shared" si="115"/>
        <v>42134.811400462961</v>
      </c>
      <c r="M1451">
        <v>1427138905</v>
      </c>
      <c r="N1451" s="15">
        <f t="shared" si="116"/>
        <v>42086.811400462961</v>
      </c>
      <c r="O1451" t="b">
        <v>0</v>
      </c>
      <c r="P1451">
        <v>0</v>
      </c>
      <c r="Q1451" t="b">
        <v>0</v>
      </c>
      <c r="R1451" t="s">
        <v>8285</v>
      </c>
      <c r="S1451" s="11" t="s">
        <v>8338</v>
      </c>
      <c r="T1451" t="s">
        <v>8348</v>
      </c>
      <c r="U1451" s="9"/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4">
        <f t="shared" si="113"/>
        <v>0</v>
      </c>
      <c r="G1452" s="14">
        <f t="shared" si="114"/>
        <v>1</v>
      </c>
      <c r="H1452" t="s">
        <v>8220</v>
      </c>
      <c r="I1452" t="s">
        <v>8223</v>
      </c>
      <c r="J1452" t="s">
        <v>8245</v>
      </c>
      <c r="K1452">
        <v>1455941197</v>
      </c>
      <c r="L1452" s="15">
        <f t="shared" si="115"/>
        <v>42420.171261574069</v>
      </c>
      <c r="M1452">
        <v>1453349197</v>
      </c>
      <c r="N1452" s="15">
        <f t="shared" si="116"/>
        <v>42390.171261574069</v>
      </c>
      <c r="O1452" t="b">
        <v>0</v>
      </c>
      <c r="P1452">
        <v>1</v>
      </c>
      <c r="Q1452" t="b">
        <v>0</v>
      </c>
      <c r="R1452" t="s">
        <v>8285</v>
      </c>
      <c r="S1452" s="11" t="s">
        <v>8338</v>
      </c>
      <c r="T1452" t="s">
        <v>8348</v>
      </c>
      <c r="U1452" s="9"/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4">
        <f t="shared" si="113"/>
        <v>0</v>
      </c>
      <c r="G1453" s="14">
        <f t="shared" ref="G1453:G1454" si="117">IFERROR(ROUND(E1453/P1453, 2), 0)</f>
        <v>1</v>
      </c>
      <c r="H1453" t="s">
        <v>8219</v>
      </c>
      <c r="I1453" t="s">
        <v>8223</v>
      </c>
      <c r="J1453" t="s">
        <v>8245</v>
      </c>
      <c r="K1453">
        <v>1416355259</v>
      </c>
      <c r="L1453" s="15">
        <f t="shared" si="115"/>
        <v>41962.00068287037</v>
      </c>
      <c r="M1453">
        <v>1413759659</v>
      </c>
      <c r="N1453" s="15">
        <f t="shared" si="116"/>
        <v>41931.959016203706</v>
      </c>
      <c r="O1453" t="b">
        <v>0</v>
      </c>
      <c r="P1453">
        <v>2</v>
      </c>
      <c r="Q1453" t="b">
        <v>0</v>
      </c>
      <c r="R1453" t="s">
        <v>8285</v>
      </c>
      <c r="S1453" s="11" t="s">
        <v>8338</v>
      </c>
      <c r="T1453" t="s">
        <v>8348</v>
      </c>
      <c r="U1453" s="9"/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4">
        <f t="shared" si="113"/>
        <v>0</v>
      </c>
      <c r="G1454" s="14">
        <f t="shared" si="117"/>
        <v>0</v>
      </c>
      <c r="H1454" t="s">
        <v>8219</v>
      </c>
      <c r="I1454" t="s">
        <v>8223</v>
      </c>
      <c r="J1454" t="s">
        <v>8245</v>
      </c>
      <c r="K1454">
        <v>1406566363</v>
      </c>
      <c r="L1454" s="15">
        <f t="shared" si="115"/>
        <v>41848.703275462962</v>
      </c>
      <c r="M1454">
        <v>1403974363</v>
      </c>
      <c r="N1454" s="15">
        <f t="shared" si="116"/>
        <v>41818.703275462962</v>
      </c>
      <c r="O1454" t="b">
        <v>0</v>
      </c>
      <c r="P1454">
        <v>0</v>
      </c>
      <c r="Q1454" t="b">
        <v>0</v>
      </c>
      <c r="R1454" t="s">
        <v>8285</v>
      </c>
      <c r="S1454" s="11" t="s">
        <v>8338</v>
      </c>
      <c r="T1454" t="s">
        <v>8348</v>
      </c>
      <c r="U1454" s="9"/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4">
        <f t="shared" si="113"/>
        <v>0</v>
      </c>
      <c r="G1455" s="14" t="e">
        <f t="shared" si="114"/>
        <v>#DIV/0!</v>
      </c>
      <c r="H1455" t="s">
        <v>8219</v>
      </c>
      <c r="I1455" t="s">
        <v>8229</v>
      </c>
      <c r="J1455" t="s">
        <v>8248</v>
      </c>
      <c r="K1455">
        <v>1492270947</v>
      </c>
      <c r="L1455" s="15">
        <f t="shared" si="115"/>
        <v>42840.654479166667</v>
      </c>
      <c r="M1455">
        <v>1488386547</v>
      </c>
      <c r="N1455" s="15">
        <f t="shared" si="116"/>
        <v>42795.696145833332</v>
      </c>
      <c r="O1455" t="b">
        <v>0</v>
      </c>
      <c r="P1455">
        <v>0</v>
      </c>
      <c r="Q1455" t="b">
        <v>0</v>
      </c>
      <c r="R1455" t="s">
        <v>8285</v>
      </c>
      <c r="S1455" s="11" t="s">
        <v>8338</v>
      </c>
      <c r="T1455" t="s">
        <v>8348</v>
      </c>
      <c r="U1455" s="9"/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4">
        <f t="shared" si="113"/>
        <v>1</v>
      </c>
      <c r="G1456" s="14">
        <f t="shared" si="114"/>
        <v>15</v>
      </c>
      <c r="H1456" t="s">
        <v>8219</v>
      </c>
      <c r="I1456" t="s">
        <v>8226</v>
      </c>
      <c r="J1456" t="s">
        <v>8248</v>
      </c>
      <c r="K1456">
        <v>1461535140</v>
      </c>
      <c r="L1456" s="15">
        <f t="shared" si="115"/>
        <v>42484.915972222225</v>
      </c>
      <c r="M1456">
        <v>1459716480</v>
      </c>
      <c r="N1456" s="15">
        <f t="shared" si="116"/>
        <v>42463.866666666669</v>
      </c>
      <c r="O1456" t="b">
        <v>0</v>
      </c>
      <c r="P1456">
        <v>1</v>
      </c>
      <c r="Q1456" t="b">
        <v>0</v>
      </c>
      <c r="R1456" t="s">
        <v>8285</v>
      </c>
      <c r="S1456" s="11" t="s">
        <v>8338</v>
      </c>
      <c r="T1456" t="s">
        <v>8348</v>
      </c>
      <c r="U1456" s="9"/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4">
        <f t="shared" si="113"/>
        <v>11</v>
      </c>
      <c r="G1457" s="14">
        <f>IFERROR(ROUND(E1457/P1457, 2), 0)</f>
        <v>225</v>
      </c>
      <c r="H1457" t="s">
        <v>8219</v>
      </c>
      <c r="I1457" t="s">
        <v>8223</v>
      </c>
      <c r="J1457" t="s">
        <v>8245</v>
      </c>
      <c r="K1457">
        <v>1409924340</v>
      </c>
      <c r="L1457" s="15">
        <f t="shared" si="115"/>
        <v>41887.568749999999</v>
      </c>
      <c r="M1457">
        <v>1405181320</v>
      </c>
      <c r="N1457" s="15">
        <f t="shared" si="116"/>
        <v>41832.672685185185</v>
      </c>
      <c r="O1457" t="b">
        <v>0</v>
      </c>
      <c r="P1457">
        <v>7</v>
      </c>
      <c r="Q1457" t="b">
        <v>0</v>
      </c>
      <c r="R1457" t="s">
        <v>8285</v>
      </c>
      <c r="S1457" s="11" t="s">
        <v>8338</v>
      </c>
      <c r="T1457" t="s">
        <v>8348</v>
      </c>
      <c r="U1457" s="9"/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4">
        <f t="shared" si="113"/>
        <v>3</v>
      </c>
      <c r="G1458" s="14">
        <f t="shared" si="114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 s="15">
        <f t="shared" si="115"/>
        <v>42738.668576388889</v>
      </c>
      <c r="M1458">
        <v>1480867365</v>
      </c>
      <c r="N1458" s="15">
        <f t="shared" si="116"/>
        <v>42708.668576388889</v>
      </c>
      <c r="O1458" t="b">
        <v>0</v>
      </c>
      <c r="P1458">
        <v>3</v>
      </c>
      <c r="Q1458" t="b">
        <v>0</v>
      </c>
      <c r="R1458" t="s">
        <v>8285</v>
      </c>
      <c r="S1458" s="11" t="s">
        <v>8338</v>
      </c>
      <c r="T1458" t="s">
        <v>8348</v>
      </c>
      <c r="U1458" s="9"/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4">
        <f t="shared" si="113"/>
        <v>0</v>
      </c>
      <c r="G1459" s="14">
        <f t="shared" ref="G1459:G1460" si="118">IFERROR(ROUND(E1459/P1459, 2), 0)</f>
        <v>0</v>
      </c>
      <c r="H1459" t="s">
        <v>8219</v>
      </c>
      <c r="I1459" t="s">
        <v>8223</v>
      </c>
      <c r="J1459" t="s">
        <v>8245</v>
      </c>
      <c r="K1459">
        <v>1447281044</v>
      </c>
      <c r="L1459" s="15">
        <f t="shared" si="115"/>
        <v>42319.938009259262</v>
      </c>
      <c r="M1459">
        <v>1444685444</v>
      </c>
      <c r="N1459" s="15">
        <f t="shared" si="116"/>
        <v>42289.89634259259</v>
      </c>
      <c r="O1459" t="b">
        <v>0</v>
      </c>
      <c r="P1459">
        <v>0</v>
      </c>
      <c r="Q1459" t="b">
        <v>0</v>
      </c>
      <c r="R1459" t="s">
        <v>8285</v>
      </c>
      <c r="S1459" s="11" t="s">
        <v>8338</v>
      </c>
      <c r="T1459" t="s">
        <v>8348</v>
      </c>
      <c r="U1459" s="9"/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4">
        <f t="shared" si="113"/>
        <v>0</v>
      </c>
      <c r="G1460" s="14">
        <f t="shared" si="118"/>
        <v>0</v>
      </c>
      <c r="H1460" t="s">
        <v>8219</v>
      </c>
      <c r="I1460" t="s">
        <v>8223</v>
      </c>
      <c r="J1460" t="s">
        <v>8245</v>
      </c>
      <c r="K1460">
        <v>1407729600</v>
      </c>
      <c r="L1460" s="15">
        <f t="shared" si="115"/>
        <v>41862.166666666664</v>
      </c>
      <c r="M1460">
        <v>1405097760</v>
      </c>
      <c r="N1460" s="15">
        <f t="shared" si="116"/>
        <v>41831.705555555556</v>
      </c>
      <c r="O1460" t="b">
        <v>0</v>
      </c>
      <c r="P1460">
        <v>0</v>
      </c>
      <c r="Q1460" t="b">
        <v>0</v>
      </c>
      <c r="R1460" t="s">
        <v>8285</v>
      </c>
      <c r="S1460" s="11" t="s">
        <v>8338</v>
      </c>
      <c r="T1460" t="s">
        <v>8348</v>
      </c>
      <c r="U1460" s="9"/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4">
        <f t="shared" si="113"/>
        <v>0</v>
      </c>
      <c r="G1461" s="14" t="e">
        <f t="shared" si="114"/>
        <v>#DIV/0!</v>
      </c>
      <c r="H1461" t="s">
        <v>8219</v>
      </c>
      <c r="I1461" t="s">
        <v>8231</v>
      </c>
      <c r="J1461" t="s">
        <v>8252</v>
      </c>
      <c r="K1461">
        <v>1449077100</v>
      </c>
      <c r="L1461" s="15">
        <f t="shared" si="115"/>
        <v>42340.725694444445</v>
      </c>
      <c r="M1461">
        <v>1446612896</v>
      </c>
      <c r="N1461" s="15">
        <f t="shared" si="116"/>
        <v>42312.204814814817</v>
      </c>
      <c r="O1461" t="b">
        <v>0</v>
      </c>
      <c r="P1461">
        <v>0</v>
      </c>
      <c r="Q1461" t="b">
        <v>0</v>
      </c>
      <c r="R1461" t="s">
        <v>8285</v>
      </c>
      <c r="S1461" s="11" t="s">
        <v>8338</v>
      </c>
      <c r="T1461" t="s">
        <v>8348</v>
      </c>
      <c r="U1461" s="9"/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4">
        <f t="shared" si="113"/>
        <v>0</v>
      </c>
      <c r="G1462" s="14">
        <f>IFERROR(ROUND(E1462/P1462, 2), 0)</f>
        <v>0</v>
      </c>
      <c r="H1462" t="s">
        <v>8219</v>
      </c>
      <c r="I1462" t="s">
        <v>8223</v>
      </c>
      <c r="J1462" t="s">
        <v>8245</v>
      </c>
      <c r="K1462">
        <v>1417391100</v>
      </c>
      <c r="L1462" s="15">
        <f t="shared" si="115"/>
        <v>41973.989583333328</v>
      </c>
      <c r="M1462">
        <v>1412371898</v>
      </c>
      <c r="N1462" s="15">
        <f t="shared" si="116"/>
        <v>41915.896967592591</v>
      </c>
      <c r="O1462" t="b">
        <v>0</v>
      </c>
      <c r="P1462">
        <v>0</v>
      </c>
      <c r="Q1462" t="b">
        <v>0</v>
      </c>
      <c r="R1462" t="s">
        <v>8285</v>
      </c>
      <c r="S1462" s="11" t="s">
        <v>8338</v>
      </c>
      <c r="T1462" t="s">
        <v>8348</v>
      </c>
      <c r="U1462" s="9"/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4">
        <f t="shared" si="113"/>
        <v>101</v>
      </c>
      <c r="G1463" s="14">
        <f t="shared" si="114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 s="15">
        <f t="shared" si="115"/>
        <v>41933</v>
      </c>
      <c r="M1463">
        <v>1410967754</v>
      </c>
      <c r="N1463" s="15">
        <f t="shared" si="116"/>
        <v>41899.645300925928</v>
      </c>
      <c r="O1463" t="b">
        <v>1</v>
      </c>
      <c r="P1463">
        <v>340</v>
      </c>
      <c r="Q1463" t="b">
        <v>1</v>
      </c>
      <c r="R1463" t="s">
        <v>8286</v>
      </c>
      <c r="S1463" s="11" t="s">
        <v>8338</v>
      </c>
      <c r="T1463" t="s">
        <v>8349</v>
      </c>
      <c r="U1463" s="9"/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4">
        <f t="shared" si="113"/>
        <v>109</v>
      </c>
      <c r="G1464" s="14">
        <f t="shared" si="114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 s="15">
        <f t="shared" si="115"/>
        <v>41374.662858796299</v>
      </c>
      <c r="M1464">
        <v>1363017271</v>
      </c>
      <c r="N1464" s="15">
        <f t="shared" si="116"/>
        <v>41344.662858796299</v>
      </c>
      <c r="O1464" t="b">
        <v>1</v>
      </c>
      <c r="P1464">
        <v>150</v>
      </c>
      <c r="Q1464" t="b">
        <v>1</v>
      </c>
      <c r="R1464" t="s">
        <v>8286</v>
      </c>
      <c r="S1464" s="11" t="s">
        <v>8338</v>
      </c>
      <c r="T1464" t="s">
        <v>8349</v>
      </c>
      <c r="U1464" s="9"/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4">
        <f t="shared" si="113"/>
        <v>148</v>
      </c>
      <c r="G1465" s="14">
        <f t="shared" si="114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 s="15">
        <f t="shared" si="115"/>
        <v>41371.869652777779</v>
      </c>
      <c r="M1465">
        <v>1361483538</v>
      </c>
      <c r="N1465" s="15">
        <f t="shared" si="116"/>
        <v>41326.911319444444</v>
      </c>
      <c r="O1465" t="b">
        <v>1</v>
      </c>
      <c r="P1465">
        <v>25</v>
      </c>
      <c r="Q1465" t="b">
        <v>1</v>
      </c>
      <c r="R1465" t="s">
        <v>8286</v>
      </c>
      <c r="S1465" s="11" t="s">
        <v>8338</v>
      </c>
      <c r="T1465" t="s">
        <v>8349</v>
      </c>
      <c r="U1465" s="9"/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4">
        <f t="shared" si="113"/>
        <v>163</v>
      </c>
      <c r="G1466" s="14">
        <f t="shared" si="114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 s="15">
        <f t="shared" si="115"/>
        <v>41321.661550925928</v>
      </c>
      <c r="M1466">
        <v>1358437958</v>
      </c>
      <c r="N1466" s="15">
        <f t="shared" si="116"/>
        <v>41291.661550925928</v>
      </c>
      <c r="O1466" t="b">
        <v>1</v>
      </c>
      <c r="P1466">
        <v>234</v>
      </c>
      <c r="Q1466" t="b">
        <v>1</v>
      </c>
      <c r="R1466" t="s">
        <v>8286</v>
      </c>
      <c r="S1466" s="11" t="s">
        <v>8338</v>
      </c>
      <c r="T1466" t="s">
        <v>8349</v>
      </c>
      <c r="U1466" s="9"/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4">
        <f t="shared" si="113"/>
        <v>456</v>
      </c>
      <c r="G1467" s="14">
        <f t="shared" si="114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 s="15">
        <f t="shared" si="115"/>
        <v>40990.125</v>
      </c>
      <c r="M1467">
        <v>1329759452</v>
      </c>
      <c r="N1467" s="15">
        <f t="shared" si="116"/>
        <v>40959.734398148146</v>
      </c>
      <c r="O1467" t="b">
        <v>1</v>
      </c>
      <c r="P1467">
        <v>2602</v>
      </c>
      <c r="Q1467" t="b">
        <v>1</v>
      </c>
      <c r="R1467" t="s">
        <v>8286</v>
      </c>
      <c r="S1467" s="11" t="s">
        <v>8338</v>
      </c>
      <c r="T1467" t="s">
        <v>8349</v>
      </c>
      <c r="U1467" s="9"/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4">
        <f t="shared" si="113"/>
        <v>108</v>
      </c>
      <c r="G1468" s="14">
        <f t="shared" si="114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 s="15">
        <f t="shared" si="115"/>
        <v>42381.208333333328</v>
      </c>
      <c r="M1468">
        <v>1449029266</v>
      </c>
      <c r="N1468" s="15">
        <f t="shared" si="116"/>
        <v>42340.172060185185</v>
      </c>
      <c r="O1468" t="b">
        <v>1</v>
      </c>
      <c r="P1468">
        <v>248</v>
      </c>
      <c r="Q1468" t="b">
        <v>1</v>
      </c>
      <c r="R1468" t="s">
        <v>8286</v>
      </c>
      <c r="S1468" s="11" t="s">
        <v>8338</v>
      </c>
      <c r="T1468" t="s">
        <v>8349</v>
      </c>
      <c r="U1468" s="9"/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4">
        <f t="shared" si="113"/>
        <v>115</v>
      </c>
      <c r="G1469" s="14">
        <f t="shared" si="114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 s="15">
        <f t="shared" si="115"/>
        <v>40993.760243055556</v>
      </c>
      <c r="M1469">
        <v>1327518885</v>
      </c>
      <c r="N1469" s="15">
        <f t="shared" si="116"/>
        <v>40933.80190972222</v>
      </c>
      <c r="O1469" t="b">
        <v>1</v>
      </c>
      <c r="P1469">
        <v>600</v>
      </c>
      <c r="Q1469" t="b">
        <v>1</v>
      </c>
      <c r="R1469" t="s">
        <v>8286</v>
      </c>
      <c r="S1469" s="11" t="s">
        <v>8338</v>
      </c>
      <c r="T1469" t="s">
        <v>8349</v>
      </c>
      <c r="U1469" s="9"/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4">
        <f t="shared" si="113"/>
        <v>102</v>
      </c>
      <c r="G1470" s="14">
        <f t="shared" si="114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 s="15">
        <f t="shared" si="115"/>
        <v>40706.014456018522</v>
      </c>
      <c r="M1470">
        <v>1302654049</v>
      </c>
      <c r="N1470" s="15">
        <f t="shared" si="116"/>
        <v>40646.014456018522</v>
      </c>
      <c r="O1470" t="b">
        <v>1</v>
      </c>
      <c r="P1470">
        <v>293</v>
      </c>
      <c r="Q1470" t="b">
        <v>1</v>
      </c>
      <c r="R1470" t="s">
        <v>8286</v>
      </c>
      <c r="S1470" s="11" t="s">
        <v>8338</v>
      </c>
      <c r="T1470" t="s">
        <v>8349</v>
      </c>
      <c r="U1470" s="9"/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4">
        <f t="shared" si="113"/>
        <v>108</v>
      </c>
      <c r="G1471" s="14">
        <f t="shared" si="114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 s="15">
        <f t="shared" si="115"/>
        <v>41320.598483796297</v>
      </c>
      <c r="M1471">
        <v>1358346109</v>
      </c>
      <c r="N1471" s="15">
        <f t="shared" si="116"/>
        <v>41290.598483796297</v>
      </c>
      <c r="O1471" t="b">
        <v>1</v>
      </c>
      <c r="P1471">
        <v>321</v>
      </c>
      <c r="Q1471" t="b">
        <v>1</v>
      </c>
      <c r="R1471" t="s">
        <v>8286</v>
      </c>
      <c r="S1471" s="11" t="s">
        <v>8338</v>
      </c>
      <c r="T1471" t="s">
        <v>8349</v>
      </c>
      <c r="U1471" s="9"/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4">
        <f t="shared" si="113"/>
        <v>125</v>
      </c>
      <c r="G1472" s="14">
        <f t="shared" si="114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 s="15">
        <f t="shared" si="115"/>
        <v>41271.827118055553</v>
      </c>
      <c r="M1472">
        <v>1354909863</v>
      </c>
      <c r="N1472" s="15">
        <f t="shared" si="116"/>
        <v>41250.827118055553</v>
      </c>
      <c r="O1472" t="b">
        <v>1</v>
      </c>
      <c r="P1472">
        <v>81</v>
      </c>
      <c r="Q1472" t="b">
        <v>1</v>
      </c>
      <c r="R1472" t="s">
        <v>8286</v>
      </c>
      <c r="S1472" s="11" t="s">
        <v>8338</v>
      </c>
      <c r="T1472" t="s">
        <v>8349</v>
      </c>
      <c r="U1472" s="9"/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4">
        <f t="shared" si="113"/>
        <v>104</v>
      </c>
      <c r="G1473" s="14">
        <f t="shared" si="114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 s="15">
        <f t="shared" si="115"/>
        <v>42103.957569444443</v>
      </c>
      <c r="M1473">
        <v>1426028334</v>
      </c>
      <c r="N1473" s="15">
        <f t="shared" si="116"/>
        <v>42073.957569444443</v>
      </c>
      <c r="O1473" t="b">
        <v>1</v>
      </c>
      <c r="P1473">
        <v>343</v>
      </c>
      <c r="Q1473" t="b">
        <v>1</v>
      </c>
      <c r="R1473" t="s">
        <v>8286</v>
      </c>
      <c r="S1473" s="11" t="s">
        <v>8338</v>
      </c>
      <c r="T1473" t="s">
        <v>8349</v>
      </c>
      <c r="U1473" s="9"/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4">
        <f t="shared" si="113"/>
        <v>139</v>
      </c>
      <c r="G1474" s="14">
        <f t="shared" si="114"/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 s="15">
        <f t="shared" si="115"/>
        <v>41563.542858796296</v>
      </c>
      <c r="M1474">
        <v>1379336503</v>
      </c>
      <c r="N1474" s="15">
        <f t="shared" si="116"/>
        <v>41533.542858796296</v>
      </c>
      <c r="O1474" t="b">
        <v>1</v>
      </c>
      <c r="P1474">
        <v>336</v>
      </c>
      <c r="Q1474" t="b">
        <v>1</v>
      </c>
      <c r="R1474" t="s">
        <v>8286</v>
      </c>
      <c r="S1474" s="11" t="s">
        <v>8338</v>
      </c>
      <c r="T1474" t="s">
        <v>8349</v>
      </c>
      <c r="U1474" s="9"/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4">
        <f t="shared" ref="F1475:F1538" si="119">ROUND(E1475/D1475 * 100, 0)</f>
        <v>121</v>
      </c>
      <c r="G1475" s="14">
        <f t="shared" ref="G1475:G1538" si="120">ROUND(E1475/P1475, 2)</f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 s="15">
        <f t="shared" ref="L1475:L1538" si="121">(((K1475/60)/60)/24) + DATE(1970,1,1)</f>
        <v>40969.979618055557</v>
      </c>
      <c r="M1475">
        <v>1328052639</v>
      </c>
      <c r="N1475" s="15">
        <f t="shared" ref="N1475:N1538" si="122">(((M1475/60)/60)/24) + DATE(1970,1,1)</f>
        <v>40939.979618055557</v>
      </c>
      <c r="O1475" t="b">
        <v>1</v>
      </c>
      <c r="P1475">
        <v>47</v>
      </c>
      <c r="Q1475" t="b">
        <v>1</v>
      </c>
      <c r="R1475" t="s">
        <v>8286</v>
      </c>
      <c r="S1475" s="11" t="s">
        <v>8338</v>
      </c>
      <c r="T1475" t="s">
        <v>8349</v>
      </c>
      <c r="U1475" s="9"/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4">
        <f t="shared" si="119"/>
        <v>112</v>
      </c>
      <c r="G1476" s="14">
        <f t="shared" si="120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 s="15">
        <f t="shared" si="121"/>
        <v>41530.727916666663</v>
      </c>
      <c r="M1476">
        <v>1376501292</v>
      </c>
      <c r="N1476" s="15">
        <f t="shared" si="122"/>
        <v>41500.727916666663</v>
      </c>
      <c r="O1476" t="b">
        <v>1</v>
      </c>
      <c r="P1476">
        <v>76</v>
      </c>
      <c r="Q1476" t="b">
        <v>1</v>
      </c>
      <c r="R1476" t="s">
        <v>8286</v>
      </c>
      <c r="S1476" s="11" t="s">
        <v>8338</v>
      </c>
      <c r="T1476" t="s">
        <v>8349</v>
      </c>
      <c r="U1476" s="9"/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4">
        <f t="shared" si="119"/>
        <v>189</v>
      </c>
      <c r="G1477" s="14">
        <f t="shared" si="120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 s="15">
        <f t="shared" si="121"/>
        <v>41993.207638888889</v>
      </c>
      <c r="M1477">
        <v>1416244863</v>
      </c>
      <c r="N1477" s="15">
        <f t="shared" si="122"/>
        <v>41960.722951388889</v>
      </c>
      <c r="O1477" t="b">
        <v>1</v>
      </c>
      <c r="P1477">
        <v>441</v>
      </c>
      <c r="Q1477" t="b">
        <v>1</v>
      </c>
      <c r="R1477" t="s">
        <v>8286</v>
      </c>
      <c r="S1477" s="11" t="s">
        <v>8338</v>
      </c>
      <c r="T1477" t="s">
        <v>8349</v>
      </c>
      <c r="U1477" s="9"/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4">
        <f t="shared" si="119"/>
        <v>662</v>
      </c>
      <c r="G1478" s="14">
        <f t="shared" si="120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 s="15">
        <f t="shared" si="121"/>
        <v>40796.041921296295</v>
      </c>
      <c r="M1478">
        <v>1313024422</v>
      </c>
      <c r="N1478" s="15">
        <f t="shared" si="122"/>
        <v>40766.041921296295</v>
      </c>
      <c r="O1478" t="b">
        <v>1</v>
      </c>
      <c r="P1478">
        <v>916</v>
      </c>
      <c r="Q1478" t="b">
        <v>1</v>
      </c>
      <c r="R1478" t="s">
        <v>8286</v>
      </c>
      <c r="S1478" s="11" t="s">
        <v>8338</v>
      </c>
      <c r="T1478" t="s">
        <v>8349</v>
      </c>
      <c r="U1478" s="9"/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4">
        <f t="shared" si="119"/>
        <v>111</v>
      </c>
      <c r="G1479" s="14">
        <f t="shared" si="120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 s="15">
        <f t="shared" si="121"/>
        <v>40900.125</v>
      </c>
      <c r="M1479">
        <v>1319467604</v>
      </c>
      <c r="N1479" s="15">
        <f t="shared" si="122"/>
        <v>40840.615787037037</v>
      </c>
      <c r="O1479" t="b">
        <v>1</v>
      </c>
      <c r="P1479">
        <v>369</v>
      </c>
      <c r="Q1479" t="b">
        <v>1</v>
      </c>
      <c r="R1479" t="s">
        <v>8286</v>
      </c>
      <c r="S1479" s="11" t="s">
        <v>8338</v>
      </c>
      <c r="T1479" t="s">
        <v>8349</v>
      </c>
      <c r="U1479" s="9"/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4">
        <f t="shared" si="119"/>
        <v>1182</v>
      </c>
      <c r="G1480" s="14">
        <f t="shared" si="120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 s="15">
        <f t="shared" si="121"/>
        <v>41408.871678240743</v>
      </c>
      <c r="M1480">
        <v>1367355313</v>
      </c>
      <c r="N1480" s="15">
        <f t="shared" si="122"/>
        <v>41394.871678240743</v>
      </c>
      <c r="O1480" t="b">
        <v>1</v>
      </c>
      <c r="P1480">
        <v>20242</v>
      </c>
      <c r="Q1480" t="b">
        <v>1</v>
      </c>
      <c r="R1480" t="s">
        <v>8286</v>
      </c>
      <c r="S1480" s="11" t="s">
        <v>8338</v>
      </c>
      <c r="T1480" t="s">
        <v>8349</v>
      </c>
      <c r="U1480" s="9"/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4">
        <f t="shared" si="119"/>
        <v>137</v>
      </c>
      <c r="G1481" s="14">
        <f t="shared" si="120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 s="15">
        <f t="shared" si="121"/>
        <v>41769.165972222225</v>
      </c>
      <c r="M1481">
        <v>1398448389</v>
      </c>
      <c r="N1481" s="15">
        <f t="shared" si="122"/>
        <v>41754.745243055557</v>
      </c>
      <c r="O1481" t="b">
        <v>1</v>
      </c>
      <c r="P1481">
        <v>71</v>
      </c>
      <c r="Q1481" t="b">
        <v>1</v>
      </c>
      <c r="R1481" t="s">
        <v>8286</v>
      </c>
      <c r="S1481" s="11" t="s">
        <v>8338</v>
      </c>
      <c r="T1481" t="s">
        <v>8349</v>
      </c>
      <c r="U1481" s="9"/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4">
        <f t="shared" si="119"/>
        <v>117</v>
      </c>
      <c r="G1482" s="14">
        <f t="shared" si="120"/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 s="15">
        <f t="shared" si="121"/>
        <v>41481.708333333336</v>
      </c>
      <c r="M1482">
        <v>1373408699</v>
      </c>
      <c r="N1482" s="15">
        <f t="shared" si="122"/>
        <v>41464.934016203704</v>
      </c>
      <c r="O1482" t="b">
        <v>1</v>
      </c>
      <c r="P1482">
        <v>635</v>
      </c>
      <c r="Q1482" t="b">
        <v>1</v>
      </c>
      <c r="R1482" t="s">
        <v>8286</v>
      </c>
      <c r="S1482" s="11" t="s">
        <v>8338</v>
      </c>
      <c r="T1482" t="s">
        <v>8349</v>
      </c>
      <c r="U1482" s="9"/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4">
        <f t="shared" si="119"/>
        <v>2</v>
      </c>
      <c r="G1483" s="14">
        <f t="shared" si="120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 s="15">
        <f t="shared" si="121"/>
        <v>41580.922974537039</v>
      </c>
      <c r="M1483">
        <v>1380838145</v>
      </c>
      <c r="N1483" s="15">
        <f t="shared" si="122"/>
        <v>41550.922974537039</v>
      </c>
      <c r="O1483" t="b">
        <v>0</v>
      </c>
      <c r="P1483">
        <v>6</v>
      </c>
      <c r="Q1483" t="b">
        <v>0</v>
      </c>
      <c r="R1483" t="s">
        <v>8273</v>
      </c>
      <c r="S1483" s="11" t="s">
        <v>8338</v>
      </c>
      <c r="T1483" t="s">
        <v>8340</v>
      </c>
      <c r="U1483" s="9"/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4">
        <f t="shared" si="119"/>
        <v>0</v>
      </c>
      <c r="G1484" s="14">
        <f t="shared" si="120"/>
        <v>5</v>
      </c>
      <c r="H1484" t="s">
        <v>8220</v>
      </c>
      <c r="I1484" t="s">
        <v>8223</v>
      </c>
      <c r="J1484" t="s">
        <v>8245</v>
      </c>
      <c r="K1484">
        <v>1347004260</v>
      </c>
      <c r="L1484" s="15">
        <f t="shared" si="121"/>
        <v>41159.32708333333</v>
      </c>
      <c r="M1484">
        <v>1345062936</v>
      </c>
      <c r="N1484" s="15">
        <f t="shared" si="122"/>
        <v>41136.85805555556</v>
      </c>
      <c r="O1484" t="b">
        <v>0</v>
      </c>
      <c r="P1484">
        <v>1</v>
      </c>
      <c r="Q1484" t="b">
        <v>0</v>
      </c>
      <c r="R1484" t="s">
        <v>8273</v>
      </c>
      <c r="S1484" s="11" t="s">
        <v>8338</v>
      </c>
      <c r="T1484" t="s">
        <v>8340</v>
      </c>
      <c r="U1484" s="9"/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4">
        <f t="shared" si="119"/>
        <v>1</v>
      </c>
      <c r="G1485" s="14">
        <f t="shared" si="120"/>
        <v>25</v>
      </c>
      <c r="H1485" t="s">
        <v>8220</v>
      </c>
      <c r="I1485" t="s">
        <v>8223</v>
      </c>
      <c r="J1485" t="s">
        <v>8245</v>
      </c>
      <c r="K1485">
        <v>1469162275</v>
      </c>
      <c r="L1485" s="15">
        <f t="shared" si="121"/>
        <v>42573.192997685182</v>
      </c>
      <c r="M1485">
        <v>1467002275</v>
      </c>
      <c r="N1485" s="15">
        <f t="shared" si="122"/>
        <v>42548.192997685182</v>
      </c>
      <c r="O1485" t="b">
        <v>0</v>
      </c>
      <c r="P1485">
        <v>2</v>
      </c>
      <c r="Q1485" t="b">
        <v>0</v>
      </c>
      <c r="R1485" t="s">
        <v>8273</v>
      </c>
      <c r="S1485" s="11" t="s">
        <v>8338</v>
      </c>
      <c r="T1485" t="s">
        <v>8340</v>
      </c>
      <c r="U1485" s="9"/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4">
        <f t="shared" si="119"/>
        <v>0</v>
      </c>
      <c r="G1486" s="14" t="e">
        <f t="shared" si="120"/>
        <v>#DIV/0!</v>
      </c>
      <c r="H1486" t="s">
        <v>8220</v>
      </c>
      <c r="I1486" t="s">
        <v>8223</v>
      </c>
      <c r="J1486" t="s">
        <v>8245</v>
      </c>
      <c r="K1486">
        <v>1342882260</v>
      </c>
      <c r="L1486" s="15">
        <f t="shared" si="121"/>
        <v>41111.618750000001</v>
      </c>
      <c r="M1486">
        <v>1337834963</v>
      </c>
      <c r="N1486" s="15">
        <f t="shared" si="122"/>
        <v>41053.200960648144</v>
      </c>
      <c r="O1486" t="b">
        <v>0</v>
      </c>
      <c r="P1486">
        <v>0</v>
      </c>
      <c r="Q1486" t="b">
        <v>0</v>
      </c>
      <c r="R1486" t="s">
        <v>8273</v>
      </c>
      <c r="S1486" s="11" t="s">
        <v>8338</v>
      </c>
      <c r="T1486" t="s">
        <v>8340</v>
      </c>
      <c r="U1486" s="9"/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4">
        <f t="shared" si="119"/>
        <v>2</v>
      </c>
      <c r="G1487" s="14">
        <f t="shared" si="120"/>
        <v>50</v>
      </c>
      <c r="H1487" t="s">
        <v>8220</v>
      </c>
      <c r="I1487" t="s">
        <v>8223</v>
      </c>
      <c r="J1487" t="s">
        <v>8245</v>
      </c>
      <c r="K1487">
        <v>1434827173</v>
      </c>
      <c r="L1487" s="15">
        <f t="shared" si="121"/>
        <v>42175.795983796299</v>
      </c>
      <c r="M1487">
        <v>1430939173</v>
      </c>
      <c r="N1487" s="15">
        <f t="shared" si="122"/>
        <v>42130.795983796299</v>
      </c>
      <c r="O1487" t="b">
        <v>0</v>
      </c>
      <c r="P1487">
        <v>3</v>
      </c>
      <c r="Q1487" t="b">
        <v>0</v>
      </c>
      <c r="R1487" t="s">
        <v>8273</v>
      </c>
      <c r="S1487" s="11" t="s">
        <v>8338</v>
      </c>
      <c r="T1487" t="s">
        <v>8340</v>
      </c>
      <c r="U1487" s="9"/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4">
        <f t="shared" si="119"/>
        <v>0</v>
      </c>
      <c r="G1488" s="14">
        <f t="shared" si="120"/>
        <v>16</v>
      </c>
      <c r="H1488" t="s">
        <v>8220</v>
      </c>
      <c r="I1488" t="s">
        <v>8223</v>
      </c>
      <c r="J1488" t="s">
        <v>8245</v>
      </c>
      <c r="K1488">
        <v>1425009761</v>
      </c>
      <c r="L1488" s="15">
        <f t="shared" si="121"/>
        <v>42062.168530092589</v>
      </c>
      <c r="M1488">
        <v>1422417761</v>
      </c>
      <c r="N1488" s="15">
        <f t="shared" si="122"/>
        <v>42032.168530092589</v>
      </c>
      <c r="O1488" t="b">
        <v>0</v>
      </c>
      <c r="P1488">
        <v>3</v>
      </c>
      <c r="Q1488" t="b">
        <v>0</v>
      </c>
      <c r="R1488" t="s">
        <v>8273</v>
      </c>
      <c r="S1488" s="11" t="s">
        <v>8338</v>
      </c>
      <c r="T1488" t="s">
        <v>8340</v>
      </c>
      <c r="U1488" s="9"/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4">
        <f t="shared" si="119"/>
        <v>0</v>
      </c>
      <c r="G1489" s="14" t="e">
        <f t="shared" si="120"/>
        <v>#DIV/0!</v>
      </c>
      <c r="H1489" t="s">
        <v>8220</v>
      </c>
      <c r="I1489" t="s">
        <v>8223</v>
      </c>
      <c r="J1489" t="s">
        <v>8245</v>
      </c>
      <c r="K1489">
        <v>1470175271</v>
      </c>
      <c r="L1489" s="15">
        <f t="shared" si="121"/>
        <v>42584.917488425926</v>
      </c>
      <c r="M1489">
        <v>1467583271</v>
      </c>
      <c r="N1489" s="15">
        <f t="shared" si="122"/>
        <v>42554.917488425926</v>
      </c>
      <c r="O1489" t="b">
        <v>0</v>
      </c>
      <c r="P1489">
        <v>0</v>
      </c>
      <c r="Q1489" t="b">
        <v>0</v>
      </c>
      <c r="R1489" t="s">
        <v>8273</v>
      </c>
      <c r="S1489" s="11" t="s">
        <v>8338</v>
      </c>
      <c r="T1489" t="s">
        <v>8340</v>
      </c>
      <c r="U1489" s="9"/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4">
        <f t="shared" si="119"/>
        <v>2</v>
      </c>
      <c r="G1490" s="14">
        <f t="shared" si="120"/>
        <v>60</v>
      </c>
      <c r="H1490" t="s">
        <v>8220</v>
      </c>
      <c r="I1490" t="s">
        <v>8225</v>
      </c>
      <c r="J1490" t="s">
        <v>8247</v>
      </c>
      <c r="K1490">
        <v>1388928660</v>
      </c>
      <c r="L1490" s="15">
        <f t="shared" si="121"/>
        <v>41644.563194444447</v>
      </c>
      <c r="M1490">
        <v>1386336660</v>
      </c>
      <c r="N1490" s="15">
        <f t="shared" si="122"/>
        <v>41614.563194444447</v>
      </c>
      <c r="O1490" t="b">
        <v>0</v>
      </c>
      <c r="P1490">
        <v>6</v>
      </c>
      <c r="Q1490" t="b">
        <v>0</v>
      </c>
      <c r="R1490" t="s">
        <v>8273</v>
      </c>
      <c r="S1490" s="11" t="s">
        <v>8338</v>
      </c>
      <c r="T1490" t="s">
        <v>8340</v>
      </c>
      <c r="U1490" s="9"/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4">
        <f t="shared" si="119"/>
        <v>0</v>
      </c>
      <c r="G1491" s="14" t="e">
        <f t="shared" si="120"/>
        <v>#DIV/0!</v>
      </c>
      <c r="H1491" t="s">
        <v>8220</v>
      </c>
      <c r="I1491" t="s">
        <v>8223</v>
      </c>
      <c r="J1491" t="s">
        <v>8245</v>
      </c>
      <c r="K1491">
        <v>1352994052</v>
      </c>
      <c r="L1491" s="15">
        <f t="shared" si="121"/>
        <v>41228.653379629628</v>
      </c>
      <c r="M1491">
        <v>1350398452</v>
      </c>
      <c r="N1491" s="15">
        <f t="shared" si="122"/>
        <v>41198.611712962964</v>
      </c>
      <c r="O1491" t="b">
        <v>0</v>
      </c>
      <c r="P1491">
        <v>0</v>
      </c>
      <c r="Q1491" t="b">
        <v>0</v>
      </c>
      <c r="R1491" t="s">
        <v>8273</v>
      </c>
      <c r="S1491" s="11" t="s">
        <v>8338</v>
      </c>
      <c r="T1491" t="s">
        <v>8340</v>
      </c>
      <c r="U1491" s="9"/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4">
        <f t="shared" si="119"/>
        <v>31</v>
      </c>
      <c r="G1492" s="14">
        <f t="shared" si="120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 s="15">
        <f t="shared" si="121"/>
        <v>41549.561041666668</v>
      </c>
      <c r="M1492">
        <v>1378214874</v>
      </c>
      <c r="N1492" s="15">
        <f t="shared" si="122"/>
        <v>41520.561041666668</v>
      </c>
      <c r="O1492" t="b">
        <v>0</v>
      </c>
      <c r="P1492">
        <v>19</v>
      </c>
      <c r="Q1492" t="b">
        <v>0</v>
      </c>
      <c r="R1492" t="s">
        <v>8273</v>
      </c>
      <c r="S1492" s="11" t="s">
        <v>8338</v>
      </c>
      <c r="T1492" t="s">
        <v>8340</v>
      </c>
      <c r="U1492" s="9"/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4">
        <f t="shared" si="119"/>
        <v>8</v>
      </c>
      <c r="G1493" s="14">
        <f t="shared" si="120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 s="15">
        <f t="shared" si="121"/>
        <v>42050.651388888888</v>
      </c>
      <c r="M1493">
        <v>1418922443</v>
      </c>
      <c r="N1493" s="15">
        <f t="shared" si="122"/>
        <v>41991.713460648149</v>
      </c>
      <c r="O1493" t="b">
        <v>0</v>
      </c>
      <c r="P1493">
        <v>1</v>
      </c>
      <c r="Q1493" t="b">
        <v>0</v>
      </c>
      <c r="R1493" t="s">
        <v>8273</v>
      </c>
      <c r="S1493" s="11" t="s">
        <v>8338</v>
      </c>
      <c r="T1493" t="s">
        <v>8340</v>
      </c>
      <c r="U1493" s="9"/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4">
        <f t="shared" si="119"/>
        <v>1</v>
      </c>
      <c r="G1494" s="14">
        <f t="shared" si="120"/>
        <v>15</v>
      </c>
      <c r="H1494" t="s">
        <v>8220</v>
      </c>
      <c r="I1494" t="s">
        <v>8223</v>
      </c>
      <c r="J1494" t="s">
        <v>8245</v>
      </c>
      <c r="K1494">
        <v>1308431646</v>
      </c>
      <c r="L1494" s="15">
        <f t="shared" si="121"/>
        <v>40712.884791666671</v>
      </c>
      <c r="M1494">
        <v>1305839646</v>
      </c>
      <c r="N1494" s="15">
        <f t="shared" si="122"/>
        <v>40682.884791666671</v>
      </c>
      <c r="O1494" t="b">
        <v>0</v>
      </c>
      <c r="P1494">
        <v>2</v>
      </c>
      <c r="Q1494" t="b">
        <v>0</v>
      </c>
      <c r="R1494" t="s">
        <v>8273</v>
      </c>
      <c r="S1494" s="11" t="s">
        <v>8338</v>
      </c>
      <c r="T1494" t="s">
        <v>8340</v>
      </c>
      <c r="U1494" s="9"/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4">
        <f t="shared" si="119"/>
        <v>0</v>
      </c>
      <c r="G1495" s="14" t="e">
        <f t="shared" si="120"/>
        <v>#DIV/0!</v>
      </c>
      <c r="H1495" t="s">
        <v>8220</v>
      </c>
      <c r="I1495" t="s">
        <v>8223</v>
      </c>
      <c r="J1495" t="s">
        <v>8245</v>
      </c>
      <c r="K1495">
        <v>1371415675</v>
      </c>
      <c r="L1495" s="15">
        <f t="shared" si="121"/>
        <v>41441.866608796299</v>
      </c>
      <c r="M1495">
        <v>1368823675</v>
      </c>
      <c r="N1495" s="15">
        <f t="shared" si="122"/>
        <v>41411.866608796299</v>
      </c>
      <c r="O1495" t="b">
        <v>0</v>
      </c>
      <c r="P1495">
        <v>0</v>
      </c>
      <c r="Q1495" t="b">
        <v>0</v>
      </c>
      <c r="R1495" t="s">
        <v>8273</v>
      </c>
      <c r="S1495" s="11" t="s">
        <v>8338</v>
      </c>
      <c r="T1495" t="s">
        <v>8340</v>
      </c>
      <c r="U1495" s="9"/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4">
        <f t="shared" si="119"/>
        <v>9</v>
      </c>
      <c r="G1496" s="14">
        <f t="shared" si="120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 s="15">
        <f t="shared" si="121"/>
        <v>42097.651388888888</v>
      </c>
      <c r="M1496">
        <v>1425489613</v>
      </c>
      <c r="N1496" s="15">
        <f t="shared" si="122"/>
        <v>42067.722372685181</v>
      </c>
      <c r="O1496" t="b">
        <v>0</v>
      </c>
      <c r="P1496">
        <v>11</v>
      </c>
      <c r="Q1496" t="b">
        <v>0</v>
      </c>
      <c r="R1496" t="s">
        <v>8273</v>
      </c>
      <c r="S1496" s="11" t="s">
        <v>8338</v>
      </c>
      <c r="T1496" t="s">
        <v>8340</v>
      </c>
      <c r="U1496" s="9"/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4">
        <f t="shared" si="119"/>
        <v>0</v>
      </c>
      <c r="G1497" s="14" t="e">
        <f t="shared" si="120"/>
        <v>#DIV/0!</v>
      </c>
      <c r="H1497" t="s">
        <v>8220</v>
      </c>
      <c r="I1497" t="s">
        <v>8223</v>
      </c>
      <c r="J1497" t="s">
        <v>8245</v>
      </c>
      <c r="K1497">
        <v>1314471431</v>
      </c>
      <c r="L1497" s="15">
        <f t="shared" si="121"/>
        <v>40782.789710648147</v>
      </c>
      <c r="M1497">
        <v>1311879431</v>
      </c>
      <c r="N1497" s="15">
        <f t="shared" si="122"/>
        <v>40752.789710648147</v>
      </c>
      <c r="O1497" t="b">
        <v>0</v>
      </c>
      <c r="P1497">
        <v>0</v>
      </c>
      <c r="Q1497" t="b">
        <v>0</v>
      </c>
      <c r="R1497" t="s">
        <v>8273</v>
      </c>
      <c r="S1497" s="11" t="s">
        <v>8338</v>
      </c>
      <c r="T1497" t="s">
        <v>8340</v>
      </c>
      <c r="U1497" s="9"/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4">
        <f t="shared" si="119"/>
        <v>0</v>
      </c>
      <c r="G1498" s="14" t="e">
        <f t="shared" si="120"/>
        <v>#DIV/0!</v>
      </c>
      <c r="H1498" t="s">
        <v>8220</v>
      </c>
      <c r="I1498" t="s">
        <v>8223</v>
      </c>
      <c r="J1498" t="s">
        <v>8245</v>
      </c>
      <c r="K1498">
        <v>1410866659</v>
      </c>
      <c r="L1498" s="15">
        <f t="shared" si="121"/>
        <v>41898.475219907406</v>
      </c>
      <c r="M1498">
        <v>1405682659</v>
      </c>
      <c r="N1498" s="15">
        <f t="shared" si="122"/>
        <v>41838.475219907406</v>
      </c>
      <c r="O1498" t="b">
        <v>0</v>
      </c>
      <c r="P1498">
        <v>0</v>
      </c>
      <c r="Q1498" t="b">
        <v>0</v>
      </c>
      <c r="R1498" t="s">
        <v>8273</v>
      </c>
      <c r="S1498" s="11" t="s">
        <v>8338</v>
      </c>
      <c r="T1498" t="s">
        <v>8340</v>
      </c>
      <c r="U1498" s="9"/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4">
        <f t="shared" si="119"/>
        <v>0</v>
      </c>
      <c r="G1499" s="14">
        <f t="shared" si="120"/>
        <v>1</v>
      </c>
      <c r="H1499" t="s">
        <v>8220</v>
      </c>
      <c r="I1499" t="s">
        <v>8223</v>
      </c>
      <c r="J1499" t="s">
        <v>8245</v>
      </c>
      <c r="K1499">
        <v>1375299780</v>
      </c>
      <c r="L1499" s="15">
        <f t="shared" si="121"/>
        <v>41486.821527777778</v>
      </c>
      <c r="M1499">
        <v>1371655522</v>
      </c>
      <c r="N1499" s="15">
        <f t="shared" si="122"/>
        <v>41444.64261574074</v>
      </c>
      <c r="O1499" t="b">
        <v>0</v>
      </c>
      <c r="P1499">
        <v>1</v>
      </c>
      <c r="Q1499" t="b">
        <v>0</v>
      </c>
      <c r="R1499" t="s">
        <v>8273</v>
      </c>
      <c r="S1499" s="11" t="s">
        <v>8338</v>
      </c>
      <c r="T1499" t="s">
        <v>8340</v>
      </c>
      <c r="U1499" s="9"/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4">
        <f t="shared" si="119"/>
        <v>2</v>
      </c>
      <c r="G1500" s="14">
        <f t="shared" si="120"/>
        <v>19</v>
      </c>
      <c r="H1500" t="s">
        <v>8220</v>
      </c>
      <c r="I1500" t="s">
        <v>8223</v>
      </c>
      <c r="J1500" t="s">
        <v>8245</v>
      </c>
      <c r="K1500">
        <v>1409787378</v>
      </c>
      <c r="L1500" s="15">
        <f t="shared" si="121"/>
        <v>41885.983541666668</v>
      </c>
      <c r="M1500">
        <v>1405899378</v>
      </c>
      <c r="N1500" s="15">
        <f t="shared" si="122"/>
        <v>41840.983541666668</v>
      </c>
      <c r="O1500" t="b">
        <v>0</v>
      </c>
      <c r="P1500">
        <v>3</v>
      </c>
      <c r="Q1500" t="b">
        <v>0</v>
      </c>
      <c r="R1500" t="s">
        <v>8273</v>
      </c>
      <c r="S1500" s="11" t="s">
        <v>8338</v>
      </c>
      <c r="T1500" t="s">
        <v>8340</v>
      </c>
      <c r="U1500" s="9"/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4">
        <f t="shared" si="119"/>
        <v>0</v>
      </c>
      <c r="G1501" s="14">
        <f t="shared" si="120"/>
        <v>5</v>
      </c>
      <c r="H1501" t="s">
        <v>8220</v>
      </c>
      <c r="I1501" t="s">
        <v>8223</v>
      </c>
      <c r="J1501" t="s">
        <v>8245</v>
      </c>
      <c r="K1501">
        <v>1470355833</v>
      </c>
      <c r="L1501" s="15">
        <f t="shared" si="121"/>
        <v>42587.007326388892</v>
      </c>
      <c r="M1501">
        <v>1465171833</v>
      </c>
      <c r="N1501" s="15">
        <f t="shared" si="122"/>
        <v>42527.007326388892</v>
      </c>
      <c r="O1501" t="b">
        <v>0</v>
      </c>
      <c r="P1501">
        <v>1</v>
      </c>
      <c r="Q1501" t="b">
        <v>0</v>
      </c>
      <c r="R1501" t="s">
        <v>8273</v>
      </c>
      <c r="S1501" s="11" t="s">
        <v>8338</v>
      </c>
      <c r="T1501" t="s">
        <v>8340</v>
      </c>
      <c r="U1501" s="9"/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4">
        <f t="shared" si="119"/>
        <v>25</v>
      </c>
      <c r="G1502" s="14">
        <f t="shared" si="120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 s="15">
        <f t="shared" si="121"/>
        <v>41395.904594907406</v>
      </c>
      <c r="M1502">
        <v>1364852557</v>
      </c>
      <c r="N1502" s="15">
        <f t="shared" si="122"/>
        <v>41365.904594907406</v>
      </c>
      <c r="O1502" t="b">
        <v>0</v>
      </c>
      <c r="P1502">
        <v>15</v>
      </c>
      <c r="Q1502" t="b">
        <v>0</v>
      </c>
      <c r="R1502" t="s">
        <v>8273</v>
      </c>
      <c r="S1502" s="11" t="s">
        <v>8338</v>
      </c>
      <c r="T1502" t="s">
        <v>8340</v>
      </c>
      <c r="U1502" s="9"/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4">
        <f t="shared" si="119"/>
        <v>166</v>
      </c>
      <c r="G1503" s="14">
        <f t="shared" si="120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 s="15">
        <f t="shared" si="121"/>
        <v>42193.583599537036</v>
      </c>
      <c r="M1503">
        <v>1433772023</v>
      </c>
      <c r="N1503" s="15">
        <f t="shared" si="122"/>
        <v>42163.583599537036</v>
      </c>
      <c r="O1503" t="b">
        <v>1</v>
      </c>
      <c r="P1503">
        <v>885</v>
      </c>
      <c r="Q1503" t="b">
        <v>1</v>
      </c>
      <c r="R1503" t="s">
        <v>8283</v>
      </c>
      <c r="S1503" s="11" t="s">
        <v>8346</v>
      </c>
      <c r="T1503" t="s">
        <v>8347</v>
      </c>
      <c r="U1503" s="9"/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4">
        <f t="shared" si="119"/>
        <v>101</v>
      </c>
      <c r="G1504" s="14">
        <f t="shared" si="120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 s="15">
        <f t="shared" si="121"/>
        <v>42454.916666666672</v>
      </c>
      <c r="M1504">
        <v>1456491680</v>
      </c>
      <c r="N1504" s="15">
        <f t="shared" si="122"/>
        <v>42426.542592592596</v>
      </c>
      <c r="O1504" t="b">
        <v>1</v>
      </c>
      <c r="P1504">
        <v>329</v>
      </c>
      <c r="Q1504" t="b">
        <v>1</v>
      </c>
      <c r="R1504" t="s">
        <v>8283</v>
      </c>
      <c r="S1504" s="11" t="s">
        <v>8346</v>
      </c>
      <c r="T1504" t="s">
        <v>8347</v>
      </c>
      <c r="U1504" s="9"/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4">
        <f t="shared" si="119"/>
        <v>108</v>
      </c>
      <c r="G1505" s="14">
        <f t="shared" si="120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 s="15">
        <f t="shared" si="121"/>
        <v>42666.347233796296</v>
      </c>
      <c r="M1505">
        <v>1472026801</v>
      </c>
      <c r="N1505" s="15">
        <f t="shared" si="122"/>
        <v>42606.347233796296</v>
      </c>
      <c r="O1505" t="b">
        <v>1</v>
      </c>
      <c r="P1505">
        <v>71</v>
      </c>
      <c r="Q1505" t="b">
        <v>1</v>
      </c>
      <c r="R1505" t="s">
        <v>8283</v>
      </c>
      <c r="S1505" s="11" t="s">
        <v>8346</v>
      </c>
      <c r="T1505" t="s">
        <v>8347</v>
      </c>
      <c r="U1505" s="9"/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4">
        <f t="shared" si="119"/>
        <v>278</v>
      </c>
      <c r="G1506" s="14">
        <f t="shared" si="120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 s="15">
        <f t="shared" si="121"/>
        <v>41800.356249999997</v>
      </c>
      <c r="M1506">
        <v>1399996024</v>
      </c>
      <c r="N1506" s="15">
        <f t="shared" si="122"/>
        <v>41772.657685185186</v>
      </c>
      <c r="O1506" t="b">
        <v>1</v>
      </c>
      <c r="P1506">
        <v>269</v>
      </c>
      <c r="Q1506" t="b">
        <v>1</v>
      </c>
      <c r="R1506" t="s">
        <v>8283</v>
      </c>
      <c r="S1506" s="11" t="s">
        <v>8346</v>
      </c>
      <c r="T1506" t="s">
        <v>8347</v>
      </c>
      <c r="U1506" s="9"/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4">
        <f t="shared" si="119"/>
        <v>104</v>
      </c>
      <c r="G1507" s="14">
        <f t="shared" si="120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 s="15">
        <f t="shared" si="121"/>
        <v>42451.834027777775</v>
      </c>
      <c r="M1507">
        <v>1455446303</v>
      </c>
      <c r="N1507" s="15">
        <f t="shared" si="122"/>
        <v>42414.44332175926</v>
      </c>
      <c r="O1507" t="b">
        <v>1</v>
      </c>
      <c r="P1507">
        <v>345</v>
      </c>
      <c r="Q1507" t="b">
        <v>1</v>
      </c>
      <c r="R1507" t="s">
        <v>8283</v>
      </c>
      <c r="S1507" s="11" t="s">
        <v>8346</v>
      </c>
      <c r="T1507" t="s">
        <v>8347</v>
      </c>
      <c r="U1507" s="9"/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4">
        <f t="shared" si="119"/>
        <v>111</v>
      </c>
      <c r="G1508" s="14">
        <f t="shared" si="120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 s="15">
        <f t="shared" si="121"/>
        <v>41844.785925925928</v>
      </c>
      <c r="M1508">
        <v>1403635904</v>
      </c>
      <c r="N1508" s="15">
        <f t="shared" si="122"/>
        <v>41814.785925925928</v>
      </c>
      <c r="O1508" t="b">
        <v>1</v>
      </c>
      <c r="P1508">
        <v>43</v>
      </c>
      <c r="Q1508" t="b">
        <v>1</v>
      </c>
      <c r="R1508" t="s">
        <v>8283</v>
      </c>
      <c r="S1508" s="11" t="s">
        <v>8346</v>
      </c>
      <c r="T1508" t="s">
        <v>8347</v>
      </c>
      <c r="U1508" s="9"/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4">
        <f t="shared" si="119"/>
        <v>215</v>
      </c>
      <c r="G1509" s="14">
        <f t="shared" si="120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 s="15">
        <f t="shared" si="121"/>
        <v>40313.340277777781</v>
      </c>
      <c r="M1509">
        <v>1268822909</v>
      </c>
      <c r="N1509" s="15">
        <f t="shared" si="122"/>
        <v>40254.450335648151</v>
      </c>
      <c r="O1509" t="b">
        <v>1</v>
      </c>
      <c r="P1509">
        <v>33</v>
      </c>
      <c r="Q1509" t="b">
        <v>1</v>
      </c>
      <c r="R1509" t="s">
        <v>8283</v>
      </c>
      <c r="S1509" s="11" t="s">
        <v>8346</v>
      </c>
      <c r="T1509" t="s">
        <v>8347</v>
      </c>
      <c r="U1509" s="9"/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4">
        <f t="shared" si="119"/>
        <v>111</v>
      </c>
      <c r="G1510" s="14">
        <f t="shared" si="120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 s="15">
        <f t="shared" si="121"/>
        <v>41817.614363425928</v>
      </c>
      <c r="M1510">
        <v>1401201881</v>
      </c>
      <c r="N1510" s="15">
        <f t="shared" si="122"/>
        <v>41786.614363425928</v>
      </c>
      <c r="O1510" t="b">
        <v>1</v>
      </c>
      <c r="P1510">
        <v>211</v>
      </c>
      <c r="Q1510" t="b">
        <v>1</v>
      </c>
      <c r="R1510" t="s">
        <v>8283</v>
      </c>
      <c r="S1510" s="11" t="s">
        <v>8346</v>
      </c>
      <c r="T1510" t="s">
        <v>8347</v>
      </c>
      <c r="U1510" s="9"/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4">
        <f t="shared" si="119"/>
        <v>124</v>
      </c>
      <c r="G1511" s="14">
        <f t="shared" si="120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 s="15">
        <f t="shared" si="121"/>
        <v>42780.957638888889</v>
      </c>
      <c r="M1511">
        <v>1484570885</v>
      </c>
      <c r="N1511" s="15">
        <f t="shared" si="122"/>
        <v>42751.533391203702</v>
      </c>
      <c r="O1511" t="b">
        <v>1</v>
      </c>
      <c r="P1511">
        <v>196</v>
      </c>
      <c r="Q1511" t="b">
        <v>1</v>
      </c>
      <c r="R1511" t="s">
        <v>8283</v>
      </c>
      <c r="S1511" s="11" t="s">
        <v>8346</v>
      </c>
      <c r="T1511" t="s">
        <v>8347</v>
      </c>
      <c r="U1511" s="9"/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4">
        <f t="shared" si="119"/>
        <v>101</v>
      </c>
      <c r="G1512" s="14">
        <f t="shared" si="120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 s="15">
        <f t="shared" si="121"/>
        <v>41839.385162037033</v>
      </c>
      <c r="M1512">
        <v>1403169278</v>
      </c>
      <c r="N1512" s="15">
        <f t="shared" si="122"/>
        <v>41809.385162037033</v>
      </c>
      <c r="O1512" t="b">
        <v>1</v>
      </c>
      <c r="P1512">
        <v>405</v>
      </c>
      <c r="Q1512" t="b">
        <v>1</v>
      </c>
      <c r="R1512" t="s">
        <v>8283</v>
      </c>
      <c r="S1512" s="11" t="s">
        <v>8346</v>
      </c>
      <c r="T1512" t="s">
        <v>8347</v>
      </c>
      <c r="U1512" s="9"/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4">
        <f t="shared" si="119"/>
        <v>112</v>
      </c>
      <c r="G1513" s="14">
        <f t="shared" si="120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 s="15">
        <f t="shared" si="121"/>
        <v>42326.625046296293</v>
      </c>
      <c r="M1513">
        <v>1445263204</v>
      </c>
      <c r="N1513" s="15">
        <f t="shared" si="122"/>
        <v>42296.583379629628</v>
      </c>
      <c r="O1513" t="b">
        <v>1</v>
      </c>
      <c r="P1513">
        <v>206</v>
      </c>
      <c r="Q1513" t="b">
        <v>1</v>
      </c>
      <c r="R1513" t="s">
        <v>8283</v>
      </c>
      <c r="S1513" s="11" t="s">
        <v>8346</v>
      </c>
      <c r="T1513" t="s">
        <v>8347</v>
      </c>
      <c r="U1513" s="9"/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4">
        <f t="shared" si="119"/>
        <v>559</v>
      </c>
      <c r="G1514" s="14">
        <f t="shared" si="120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 s="15">
        <f t="shared" si="121"/>
        <v>42771.684479166666</v>
      </c>
      <c r="M1514">
        <v>1483719939</v>
      </c>
      <c r="N1514" s="15">
        <f t="shared" si="122"/>
        <v>42741.684479166666</v>
      </c>
      <c r="O1514" t="b">
        <v>1</v>
      </c>
      <c r="P1514">
        <v>335</v>
      </c>
      <c r="Q1514" t="b">
        <v>1</v>
      </c>
      <c r="R1514" t="s">
        <v>8283</v>
      </c>
      <c r="S1514" s="11" t="s">
        <v>8346</v>
      </c>
      <c r="T1514" t="s">
        <v>8347</v>
      </c>
      <c r="U1514" s="9"/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4">
        <f t="shared" si="119"/>
        <v>150</v>
      </c>
      <c r="G1515" s="14">
        <f t="shared" si="120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 s="15">
        <f t="shared" si="121"/>
        <v>41836.637337962966</v>
      </c>
      <c r="M1515">
        <v>1402931866</v>
      </c>
      <c r="N1515" s="15">
        <f t="shared" si="122"/>
        <v>41806.637337962966</v>
      </c>
      <c r="O1515" t="b">
        <v>1</v>
      </c>
      <c r="P1515">
        <v>215</v>
      </c>
      <c r="Q1515" t="b">
        <v>1</v>
      </c>
      <c r="R1515" t="s">
        <v>8283</v>
      </c>
      <c r="S1515" s="11" t="s">
        <v>8346</v>
      </c>
      <c r="T1515" t="s">
        <v>8347</v>
      </c>
      <c r="U1515" s="9"/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4">
        <f t="shared" si="119"/>
        <v>106</v>
      </c>
      <c r="G1516" s="14">
        <f t="shared" si="120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 s="15">
        <f t="shared" si="121"/>
        <v>42274.597685185188</v>
      </c>
      <c r="M1516">
        <v>1439907640</v>
      </c>
      <c r="N1516" s="15">
        <f t="shared" si="122"/>
        <v>42234.597685185188</v>
      </c>
      <c r="O1516" t="b">
        <v>1</v>
      </c>
      <c r="P1516">
        <v>176</v>
      </c>
      <c r="Q1516" t="b">
        <v>1</v>
      </c>
      <c r="R1516" t="s">
        <v>8283</v>
      </c>
      <c r="S1516" s="11" t="s">
        <v>8346</v>
      </c>
      <c r="T1516" t="s">
        <v>8347</v>
      </c>
      <c r="U1516" s="9"/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4">
        <f t="shared" si="119"/>
        <v>157</v>
      </c>
      <c r="G1517" s="14">
        <f t="shared" si="120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 s="15">
        <f t="shared" si="121"/>
        <v>42445.211770833332</v>
      </c>
      <c r="M1517">
        <v>1455516297</v>
      </c>
      <c r="N1517" s="15">
        <f t="shared" si="122"/>
        <v>42415.253437499996</v>
      </c>
      <c r="O1517" t="b">
        <v>1</v>
      </c>
      <c r="P1517">
        <v>555</v>
      </c>
      <c r="Q1517" t="b">
        <v>1</v>
      </c>
      <c r="R1517" t="s">
        <v>8283</v>
      </c>
      <c r="S1517" s="11" t="s">
        <v>8346</v>
      </c>
      <c r="T1517" t="s">
        <v>8347</v>
      </c>
      <c r="U1517" s="9"/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4">
        <f t="shared" si="119"/>
        <v>109</v>
      </c>
      <c r="G1518" s="14">
        <f t="shared" si="120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 s="15">
        <f t="shared" si="121"/>
        <v>42649.583333333328</v>
      </c>
      <c r="M1518">
        <v>1473160292</v>
      </c>
      <c r="N1518" s="15">
        <f t="shared" si="122"/>
        <v>42619.466342592597</v>
      </c>
      <c r="O1518" t="b">
        <v>1</v>
      </c>
      <c r="P1518">
        <v>116</v>
      </c>
      <c r="Q1518" t="b">
        <v>1</v>
      </c>
      <c r="R1518" t="s">
        <v>8283</v>
      </c>
      <c r="S1518" s="11" t="s">
        <v>8346</v>
      </c>
      <c r="T1518" t="s">
        <v>8347</v>
      </c>
      <c r="U1518" s="9"/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4">
        <f t="shared" si="119"/>
        <v>162</v>
      </c>
      <c r="G1519" s="14">
        <f t="shared" si="120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 s="15">
        <f t="shared" si="121"/>
        <v>41979.25</v>
      </c>
      <c r="M1519">
        <v>1415194553</v>
      </c>
      <c r="N1519" s="15">
        <f t="shared" si="122"/>
        <v>41948.56658564815</v>
      </c>
      <c r="O1519" t="b">
        <v>1</v>
      </c>
      <c r="P1519">
        <v>615</v>
      </c>
      <c r="Q1519" t="b">
        <v>1</v>
      </c>
      <c r="R1519" t="s">
        <v>8283</v>
      </c>
      <c r="S1519" s="11" t="s">
        <v>8346</v>
      </c>
      <c r="T1519" t="s">
        <v>8347</v>
      </c>
      <c r="U1519" s="9"/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4">
        <f t="shared" si="119"/>
        <v>205</v>
      </c>
      <c r="G1520" s="14">
        <f t="shared" si="120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 s="15">
        <f t="shared" si="121"/>
        <v>41790.8200462963</v>
      </c>
      <c r="M1520">
        <v>1398973252</v>
      </c>
      <c r="N1520" s="15">
        <f t="shared" si="122"/>
        <v>41760.8200462963</v>
      </c>
      <c r="O1520" t="b">
        <v>1</v>
      </c>
      <c r="P1520">
        <v>236</v>
      </c>
      <c r="Q1520" t="b">
        <v>1</v>
      </c>
      <c r="R1520" t="s">
        <v>8283</v>
      </c>
      <c r="S1520" s="11" t="s">
        <v>8346</v>
      </c>
      <c r="T1520" t="s">
        <v>8347</v>
      </c>
      <c r="U1520" s="9"/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4">
        <f t="shared" si="119"/>
        <v>103</v>
      </c>
      <c r="G1521" s="14">
        <f t="shared" si="120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 s="15">
        <f t="shared" si="121"/>
        <v>41810.915972222225</v>
      </c>
      <c r="M1521">
        <v>1400867283</v>
      </c>
      <c r="N1521" s="15">
        <f t="shared" si="122"/>
        <v>41782.741701388892</v>
      </c>
      <c r="O1521" t="b">
        <v>1</v>
      </c>
      <c r="P1521">
        <v>145</v>
      </c>
      <c r="Q1521" t="b">
        <v>1</v>
      </c>
      <c r="R1521" t="s">
        <v>8283</v>
      </c>
      <c r="S1521" s="11" t="s">
        <v>8346</v>
      </c>
      <c r="T1521" t="s">
        <v>8347</v>
      </c>
      <c r="U1521" s="9"/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4">
        <f t="shared" si="119"/>
        <v>103</v>
      </c>
      <c r="G1522" s="14">
        <f t="shared" si="120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 s="15">
        <f t="shared" si="121"/>
        <v>41992.166666666672</v>
      </c>
      <c r="M1522">
        <v>1415824513</v>
      </c>
      <c r="N1522" s="15">
        <f t="shared" si="122"/>
        <v>41955.857789351852</v>
      </c>
      <c r="O1522" t="b">
        <v>1</v>
      </c>
      <c r="P1522">
        <v>167</v>
      </c>
      <c r="Q1522" t="b">
        <v>1</v>
      </c>
      <c r="R1522" t="s">
        <v>8283</v>
      </c>
      <c r="S1522" s="11" t="s">
        <v>8346</v>
      </c>
      <c r="T1522" t="s">
        <v>8347</v>
      </c>
      <c r="U1522" s="9"/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4">
        <f t="shared" si="119"/>
        <v>107</v>
      </c>
      <c r="G1523" s="14">
        <f t="shared" si="120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 s="15">
        <f t="shared" si="121"/>
        <v>42528.167719907404</v>
      </c>
      <c r="M1523">
        <v>1462248091</v>
      </c>
      <c r="N1523" s="15">
        <f t="shared" si="122"/>
        <v>42493.167719907404</v>
      </c>
      <c r="O1523" t="b">
        <v>1</v>
      </c>
      <c r="P1523">
        <v>235</v>
      </c>
      <c r="Q1523" t="b">
        <v>1</v>
      </c>
      <c r="R1523" t="s">
        <v>8283</v>
      </c>
      <c r="S1523" s="11" t="s">
        <v>8346</v>
      </c>
      <c r="T1523" t="s">
        <v>8347</v>
      </c>
      <c r="U1523" s="9"/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4">
        <f t="shared" si="119"/>
        <v>139</v>
      </c>
      <c r="G1524" s="14">
        <f t="shared" si="120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 s="15">
        <f t="shared" si="121"/>
        <v>41929.830312500002</v>
      </c>
      <c r="M1524">
        <v>1410983739</v>
      </c>
      <c r="N1524" s="15">
        <f t="shared" si="122"/>
        <v>41899.830312500002</v>
      </c>
      <c r="O1524" t="b">
        <v>1</v>
      </c>
      <c r="P1524">
        <v>452</v>
      </c>
      <c r="Q1524" t="b">
        <v>1</v>
      </c>
      <c r="R1524" t="s">
        <v>8283</v>
      </c>
      <c r="S1524" s="11" t="s">
        <v>8346</v>
      </c>
      <c r="T1524" t="s">
        <v>8347</v>
      </c>
      <c r="U1524" s="9"/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4">
        <f t="shared" si="119"/>
        <v>125</v>
      </c>
      <c r="G1525" s="14">
        <f t="shared" si="120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 s="15">
        <f t="shared" si="121"/>
        <v>41996</v>
      </c>
      <c r="M1525">
        <v>1416592916</v>
      </c>
      <c r="N1525" s="15">
        <f t="shared" si="122"/>
        <v>41964.751342592594</v>
      </c>
      <c r="O1525" t="b">
        <v>1</v>
      </c>
      <c r="P1525">
        <v>241</v>
      </c>
      <c r="Q1525" t="b">
        <v>1</v>
      </c>
      <c r="R1525" t="s">
        <v>8283</v>
      </c>
      <c r="S1525" s="11" t="s">
        <v>8346</v>
      </c>
      <c r="T1525" t="s">
        <v>8347</v>
      </c>
      <c r="U1525" s="9"/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4">
        <f t="shared" si="119"/>
        <v>207</v>
      </c>
      <c r="G1526" s="14">
        <f t="shared" si="120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 s="15">
        <f t="shared" si="121"/>
        <v>42786.501041666663</v>
      </c>
      <c r="M1526">
        <v>1485000090</v>
      </c>
      <c r="N1526" s="15">
        <f t="shared" si="122"/>
        <v>42756.501041666663</v>
      </c>
      <c r="O1526" t="b">
        <v>1</v>
      </c>
      <c r="P1526">
        <v>28</v>
      </c>
      <c r="Q1526" t="b">
        <v>1</v>
      </c>
      <c r="R1526" t="s">
        <v>8283</v>
      </c>
      <c r="S1526" s="11" t="s">
        <v>8346</v>
      </c>
      <c r="T1526" t="s">
        <v>8347</v>
      </c>
      <c r="U1526" s="9"/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4">
        <f t="shared" si="119"/>
        <v>174</v>
      </c>
      <c r="G1527" s="14">
        <f t="shared" si="120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 s="15">
        <f t="shared" si="121"/>
        <v>42600.702986111108</v>
      </c>
      <c r="M1527">
        <v>1468947138</v>
      </c>
      <c r="N1527" s="15">
        <f t="shared" si="122"/>
        <v>42570.702986111108</v>
      </c>
      <c r="O1527" t="b">
        <v>1</v>
      </c>
      <c r="P1527">
        <v>140</v>
      </c>
      <c r="Q1527" t="b">
        <v>1</v>
      </c>
      <c r="R1527" t="s">
        <v>8283</v>
      </c>
      <c r="S1527" s="11" t="s">
        <v>8346</v>
      </c>
      <c r="T1527" t="s">
        <v>8347</v>
      </c>
      <c r="U1527" s="9"/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4">
        <f t="shared" si="119"/>
        <v>120</v>
      </c>
      <c r="G1528" s="14">
        <f t="shared" si="120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 s="15">
        <f t="shared" si="121"/>
        <v>42388.276006944448</v>
      </c>
      <c r="M1528">
        <v>1448951847</v>
      </c>
      <c r="N1528" s="15">
        <f t="shared" si="122"/>
        <v>42339.276006944448</v>
      </c>
      <c r="O1528" t="b">
        <v>1</v>
      </c>
      <c r="P1528">
        <v>280</v>
      </c>
      <c r="Q1528" t="b">
        <v>1</v>
      </c>
      <c r="R1528" t="s">
        <v>8283</v>
      </c>
      <c r="S1528" s="11" t="s">
        <v>8346</v>
      </c>
      <c r="T1528" t="s">
        <v>8347</v>
      </c>
      <c r="U1528" s="9"/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4">
        <f t="shared" si="119"/>
        <v>110</v>
      </c>
      <c r="G1529" s="14">
        <f t="shared" si="120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 s="15">
        <f t="shared" si="121"/>
        <v>42808.558865740735</v>
      </c>
      <c r="M1529">
        <v>1487082286</v>
      </c>
      <c r="N1529" s="15">
        <f t="shared" si="122"/>
        <v>42780.600532407407</v>
      </c>
      <c r="O1529" t="b">
        <v>1</v>
      </c>
      <c r="P1529">
        <v>70</v>
      </c>
      <c r="Q1529" t="b">
        <v>1</v>
      </c>
      <c r="R1529" t="s">
        <v>8283</v>
      </c>
      <c r="S1529" s="11" t="s">
        <v>8346</v>
      </c>
      <c r="T1529" t="s">
        <v>8347</v>
      </c>
      <c r="U1529" s="9"/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4">
        <f t="shared" si="119"/>
        <v>282</v>
      </c>
      <c r="G1530" s="14">
        <f t="shared" si="120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 s="15">
        <f t="shared" si="121"/>
        <v>42767</v>
      </c>
      <c r="M1530">
        <v>1483292122</v>
      </c>
      <c r="N1530" s="15">
        <f t="shared" si="122"/>
        <v>42736.732893518521</v>
      </c>
      <c r="O1530" t="b">
        <v>1</v>
      </c>
      <c r="P1530">
        <v>160</v>
      </c>
      <c r="Q1530" t="b">
        <v>1</v>
      </c>
      <c r="R1530" t="s">
        <v>8283</v>
      </c>
      <c r="S1530" s="11" t="s">
        <v>8346</v>
      </c>
      <c r="T1530" t="s">
        <v>8347</v>
      </c>
      <c r="U1530" s="9"/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4">
        <f t="shared" si="119"/>
        <v>101</v>
      </c>
      <c r="G1531" s="14">
        <f t="shared" si="120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 s="15">
        <f t="shared" si="121"/>
        <v>42082.587037037039</v>
      </c>
      <c r="M1531">
        <v>1424185520</v>
      </c>
      <c r="N1531" s="15">
        <f t="shared" si="122"/>
        <v>42052.628703703704</v>
      </c>
      <c r="O1531" t="b">
        <v>1</v>
      </c>
      <c r="P1531">
        <v>141</v>
      </c>
      <c r="Q1531" t="b">
        <v>1</v>
      </c>
      <c r="R1531" t="s">
        <v>8283</v>
      </c>
      <c r="S1531" s="11" t="s">
        <v>8346</v>
      </c>
      <c r="T1531" t="s">
        <v>8347</v>
      </c>
      <c r="U1531" s="9"/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4">
        <f t="shared" si="119"/>
        <v>135</v>
      </c>
      <c r="G1532" s="14">
        <f t="shared" si="120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 s="15">
        <f t="shared" si="121"/>
        <v>42300.767303240747</v>
      </c>
      <c r="M1532">
        <v>1443464695</v>
      </c>
      <c r="N1532" s="15">
        <f t="shared" si="122"/>
        <v>42275.767303240747</v>
      </c>
      <c r="O1532" t="b">
        <v>1</v>
      </c>
      <c r="P1532">
        <v>874</v>
      </c>
      <c r="Q1532" t="b">
        <v>1</v>
      </c>
      <c r="R1532" t="s">
        <v>8283</v>
      </c>
      <c r="S1532" s="11" t="s">
        <v>8346</v>
      </c>
      <c r="T1532" t="s">
        <v>8347</v>
      </c>
      <c r="U1532" s="9"/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4">
        <f t="shared" si="119"/>
        <v>176</v>
      </c>
      <c r="G1533" s="14">
        <f t="shared" si="120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 s="15">
        <f t="shared" si="121"/>
        <v>41974.125</v>
      </c>
      <c r="M1533">
        <v>1414610126</v>
      </c>
      <c r="N1533" s="15">
        <f t="shared" si="122"/>
        <v>41941.802384259259</v>
      </c>
      <c r="O1533" t="b">
        <v>1</v>
      </c>
      <c r="P1533">
        <v>73</v>
      </c>
      <c r="Q1533" t="b">
        <v>1</v>
      </c>
      <c r="R1533" t="s">
        <v>8283</v>
      </c>
      <c r="S1533" s="11" t="s">
        <v>8346</v>
      </c>
      <c r="T1533" t="s">
        <v>8347</v>
      </c>
      <c r="U1533" s="9"/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4">
        <f t="shared" si="119"/>
        <v>484</v>
      </c>
      <c r="G1534" s="14">
        <f t="shared" si="120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 s="15">
        <f t="shared" si="121"/>
        <v>42415.625</v>
      </c>
      <c r="M1534">
        <v>1453461865</v>
      </c>
      <c r="N1534" s="15">
        <f t="shared" si="122"/>
        <v>42391.475289351853</v>
      </c>
      <c r="O1534" t="b">
        <v>1</v>
      </c>
      <c r="P1534">
        <v>294</v>
      </c>
      <c r="Q1534" t="b">
        <v>1</v>
      </c>
      <c r="R1534" t="s">
        <v>8283</v>
      </c>
      <c r="S1534" s="11" t="s">
        <v>8346</v>
      </c>
      <c r="T1534" t="s">
        <v>8347</v>
      </c>
      <c r="U1534" s="9"/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4">
        <f t="shared" si="119"/>
        <v>145</v>
      </c>
      <c r="G1535" s="14">
        <f t="shared" si="120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 s="15">
        <f t="shared" si="121"/>
        <v>42492.165972222225</v>
      </c>
      <c r="M1535">
        <v>1457913777</v>
      </c>
      <c r="N1535" s="15">
        <f t="shared" si="122"/>
        <v>42443.00204861111</v>
      </c>
      <c r="O1535" t="b">
        <v>1</v>
      </c>
      <c r="P1535">
        <v>740</v>
      </c>
      <c r="Q1535" t="b">
        <v>1</v>
      </c>
      <c r="R1535" t="s">
        <v>8283</v>
      </c>
      <c r="S1535" s="11" t="s">
        <v>8346</v>
      </c>
      <c r="T1535" t="s">
        <v>8347</v>
      </c>
      <c r="U1535" s="9"/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4">
        <f t="shared" si="119"/>
        <v>418</v>
      </c>
      <c r="G1536" s="14">
        <f t="shared" si="120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 s="15">
        <f t="shared" si="121"/>
        <v>42251.67432870371</v>
      </c>
      <c r="M1536">
        <v>1438791062</v>
      </c>
      <c r="N1536" s="15">
        <f t="shared" si="122"/>
        <v>42221.67432870371</v>
      </c>
      <c r="O1536" t="b">
        <v>1</v>
      </c>
      <c r="P1536">
        <v>369</v>
      </c>
      <c r="Q1536" t="b">
        <v>1</v>
      </c>
      <c r="R1536" t="s">
        <v>8283</v>
      </c>
      <c r="S1536" s="11" t="s">
        <v>8346</v>
      </c>
      <c r="T1536" t="s">
        <v>8347</v>
      </c>
      <c r="U1536" s="9"/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4">
        <f t="shared" si="119"/>
        <v>132</v>
      </c>
      <c r="G1537" s="14">
        <f t="shared" si="120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 s="15">
        <f t="shared" si="121"/>
        <v>42513.916666666672</v>
      </c>
      <c r="M1537">
        <v>1461527631</v>
      </c>
      <c r="N1537" s="15">
        <f t="shared" si="122"/>
        <v>42484.829062500001</v>
      </c>
      <c r="O1537" t="b">
        <v>1</v>
      </c>
      <c r="P1537">
        <v>110</v>
      </c>
      <c r="Q1537" t="b">
        <v>1</v>
      </c>
      <c r="R1537" t="s">
        <v>8283</v>
      </c>
      <c r="S1537" s="11" t="s">
        <v>8346</v>
      </c>
      <c r="T1537" t="s">
        <v>8347</v>
      </c>
      <c r="U1537" s="9"/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4">
        <f t="shared" si="119"/>
        <v>250</v>
      </c>
      <c r="G1538" s="14">
        <f t="shared" si="120"/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 s="15">
        <f t="shared" si="121"/>
        <v>42243.802199074074</v>
      </c>
      <c r="M1538">
        <v>1438110910</v>
      </c>
      <c r="N1538" s="15">
        <f t="shared" si="122"/>
        <v>42213.802199074074</v>
      </c>
      <c r="O1538" t="b">
        <v>1</v>
      </c>
      <c r="P1538">
        <v>455</v>
      </c>
      <c r="Q1538" t="b">
        <v>1</v>
      </c>
      <c r="R1538" t="s">
        <v>8283</v>
      </c>
      <c r="S1538" s="11" t="s">
        <v>8346</v>
      </c>
      <c r="T1538" t="s">
        <v>8347</v>
      </c>
      <c r="U1538" s="9"/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4">
        <f t="shared" ref="F1539:F1602" si="123">ROUND(E1539/D1539 * 100, 0)</f>
        <v>180</v>
      </c>
      <c r="G1539" s="14">
        <f t="shared" ref="G1539:G1602" si="124">ROUND(E1539/P1539, 2)</f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 s="15">
        <f t="shared" ref="L1539:L1602" si="125">(((K1539/60)/60)/24) + DATE(1970,1,1)</f>
        <v>42588.75</v>
      </c>
      <c r="M1539">
        <v>1467358427</v>
      </c>
      <c r="N1539" s="15">
        <f t="shared" ref="N1539:N1602" si="126">(((M1539/60)/60)/24) + DATE(1970,1,1)</f>
        <v>42552.315127314811</v>
      </c>
      <c r="O1539" t="b">
        <v>1</v>
      </c>
      <c r="P1539">
        <v>224</v>
      </c>
      <c r="Q1539" t="b">
        <v>1</v>
      </c>
      <c r="R1539" t="s">
        <v>8283</v>
      </c>
      <c r="S1539" s="11" t="s">
        <v>8346</v>
      </c>
      <c r="T1539" t="s">
        <v>8347</v>
      </c>
      <c r="U1539" s="9"/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4">
        <f t="shared" si="123"/>
        <v>103</v>
      </c>
      <c r="G1540" s="14">
        <f t="shared" si="124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 s="15">
        <f t="shared" si="125"/>
        <v>42026.782060185185</v>
      </c>
      <c r="M1540">
        <v>1418064370</v>
      </c>
      <c r="N1540" s="15">
        <f t="shared" si="126"/>
        <v>41981.782060185185</v>
      </c>
      <c r="O1540" t="b">
        <v>1</v>
      </c>
      <c r="P1540">
        <v>46</v>
      </c>
      <c r="Q1540" t="b">
        <v>1</v>
      </c>
      <c r="R1540" t="s">
        <v>8283</v>
      </c>
      <c r="S1540" s="11" t="s">
        <v>8346</v>
      </c>
      <c r="T1540" t="s">
        <v>8347</v>
      </c>
      <c r="U1540" s="9"/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4">
        <f t="shared" si="123"/>
        <v>136</v>
      </c>
      <c r="G1541" s="14">
        <f t="shared" si="124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 s="15">
        <f t="shared" si="125"/>
        <v>42738.919201388882</v>
      </c>
      <c r="M1541">
        <v>1480629819</v>
      </c>
      <c r="N1541" s="15">
        <f t="shared" si="126"/>
        <v>42705.919201388882</v>
      </c>
      <c r="O1541" t="b">
        <v>0</v>
      </c>
      <c r="P1541">
        <v>284</v>
      </c>
      <c r="Q1541" t="b">
        <v>1</v>
      </c>
      <c r="R1541" t="s">
        <v>8283</v>
      </c>
      <c r="S1541" s="11" t="s">
        <v>8346</v>
      </c>
      <c r="T1541" t="s">
        <v>8347</v>
      </c>
      <c r="U1541" s="9"/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4">
        <f t="shared" si="123"/>
        <v>118</v>
      </c>
      <c r="G1542" s="14">
        <f t="shared" si="124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 s="15">
        <f t="shared" si="125"/>
        <v>41969.052083333328</v>
      </c>
      <c r="M1542">
        <v>1414368616</v>
      </c>
      <c r="N1542" s="15">
        <f t="shared" si="126"/>
        <v>41939.00712962963</v>
      </c>
      <c r="O1542" t="b">
        <v>1</v>
      </c>
      <c r="P1542">
        <v>98</v>
      </c>
      <c r="Q1542" t="b">
        <v>1</v>
      </c>
      <c r="R1542" t="s">
        <v>8283</v>
      </c>
      <c r="S1542" s="11" t="s">
        <v>8346</v>
      </c>
      <c r="T1542" t="s">
        <v>8347</v>
      </c>
      <c r="U1542" s="9"/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4">
        <f t="shared" si="123"/>
        <v>0</v>
      </c>
      <c r="G1543" s="14">
        <f t="shared" si="124"/>
        <v>3</v>
      </c>
      <c r="H1543" t="s">
        <v>8220</v>
      </c>
      <c r="I1543" t="s">
        <v>8223</v>
      </c>
      <c r="J1543" t="s">
        <v>8245</v>
      </c>
      <c r="K1543">
        <v>1420045538</v>
      </c>
      <c r="L1543" s="15">
        <f t="shared" si="125"/>
        <v>42004.712245370371</v>
      </c>
      <c r="M1543">
        <v>1417453538</v>
      </c>
      <c r="N1543" s="15">
        <f t="shared" si="126"/>
        <v>41974.712245370371</v>
      </c>
      <c r="O1543" t="b">
        <v>0</v>
      </c>
      <c r="P1543">
        <v>2</v>
      </c>
      <c r="Q1543" t="b">
        <v>0</v>
      </c>
      <c r="R1543" t="s">
        <v>8287</v>
      </c>
      <c r="S1543" s="11" t="s">
        <v>8346</v>
      </c>
      <c r="T1543" t="s">
        <v>8350</v>
      </c>
      <c r="U1543" s="9"/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4">
        <f t="shared" si="123"/>
        <v>4</v>
      </c>
      <c r="G1544" s="14">
        <f t="shared" si="124"/>
        <v>20</v>
      </c>
      <c r="H1544" t="s">
        <v>8220</v>
      </c>
      <c r="I1544" t="s">
        <v>8228</v>
      </c>
      <c r="J1544" t="s">
        <v>8250</v>
      </c>
      <c r="K1544">
        <v>1435708500</v>
      </c>
      <c r="L1544" s="15">
        <f t="shared" si="125"/>
        <v>42185.996527777781</v>
      </c>
      <c r="M1544">
        <v>1434412500</v>
      </c>
      <c r="N1544" s="15">
        <f t="shared" si="126"/>
        <v>42170.996527777781</v>
      </c>
      <c r="O1544" t="b">
        <v>0</v>
      </c>
      <c r="P1544">
        <v>1</v>
      </c>
      <c r="Q1544" t="b">
        <v>0</v>
      </c>
      <c r="R1544" t="s">
        <v>8287</v>
      </c>
      <c r="S1544" s="11" t="s">
        <v>8346</v>
      </c>
      <c r="T1544" t="s">
        <v>8350</v>
      </c>
      <c r="U1544" s="9"/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4">
        <f t="shared" si="123"/>
        <v>0</v>
      </c>
      <c r="G1545" s="14">
        <f t="shared" si="124"/>
        <v>10</v>
      </c>
      <c r="H1545" t="s">
        <v>8220</v>
      </c>
      <c r="I1545" t="s">
        <v>8223</v>
      </c>
      <c r="J1545" t="s">
        <v>8245</v>
      </c>
      <c r="K1545">
        <v>1416662034</v>
      </c>
      <c r="L1545" s="15">
        <f t="shared" si="125"/>
        <v>41965.551319444443</v>
      </c>
      <c r="M1545">
        <v>1414066434</v>
      </c>
      <c r="N1545" s="15">
        <f t="shared" si="126"/>
        <v>41935.509652777779</v>
      </c>
      <c r="O1545" t="b">
        <v>0</v>
      </c>
      <c r="P1545">
        <v>1</v>
      </c>
      <c r="Q1545" t="b">
        <v>0</v>
      </c>
      <c r="R1545" t="s">
        <v>8287</v>
      </c>
      <c r="S1545" s="11" t="s">
        <v>8346</v>
      </c>
      <c r="T1545" t="s">
        <v>8350</v>
      </c>
      <c r="U1545" s="9"/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4">
        <f t="shared" si="123"/>
        <v>0</v>
      </c>
      <c r="G1546" s="14" t="e">
        <f t="shared" si="124"/>
        <v>#DIV/0!</v>
      </c>
      <c r="H1546" t="s">
        <v>8220</v>
      </c>
      <c r="I1546" t="s">
        <v>8223</v>
      </c>
      <c r="J1546" t="s">
        <v>8245</v>
      </c>
      <c r="K1546">
        <v>1427847480</v>
      </c>
      <c r="L1546" s="15">
        <f t="shared" si="125"/>
        <v>42095.012499999997</v>
      </c>
      <c r="M1546">
        <v>1424222024</v>
      </c>
      <c r="N1546" s="15">
        <f t="shared" si="126"/>
        <v>42053.051203703704</v>
      </c>
      <c r="O1546" t="b">
        <v>0</v>
      </c>
      <c r="P1546">
        <v>0</v>
      </c>
      <c r="Q1546" t="b">
        <v>0</v>
      </c>
      <c r="R1546" t="s">
        <v>8287</v>
      </c>
      <c r="S1546" s="11" t="s">
        <v>8346</v>
      </c>
      <c r="T1546" t="s">
        <v>8350</v>
      </c>
      <c r="U1546" s="9"/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4">
        <f t="shared" si="123"/>
        <v>0</v>
      </c>
      <c r="G1547" s="14">
        <f t="shared" si="124"/>
        <v>1</v>
      </c>
      <c r="H1547" t="s">
        <v>8220</v>
      </c>
      <c r="I1547" t="s">
        <v>8223</v>
      </c>
      <c r="J1547" t="s">
        <v>8245</v>
      </c>
      <c r="K1547">
        <v>1425330960</v>
      </c>
      <c r="L1547" s="15">
        <f t="shared" si="125"/>
        <v>42065.886111111111</v>
      </c>
      <c r="M1547">
        <v>1422393234</v>
      </c>
      <c r="N1547" s="15">
        <f t="shared" si="126"/>
        <v>42031.884652777779</v>
      </c>
      <c r="O1547" t="b">
        <v>0</v>
      </c>
      <c r="P1547">
        <v>1</v>
      </c>
      <c r="Q1547" t="b">
        <v>0</v>
      </c>
      <c r="R1547" t="s">
        <v>8287</v>
      </c>
      <c r="S1547" s="11" t="s">
        <v>8346</v>
      </c>
      <c r="T1547" t="s">
        <v>8350</v>
      </c>
      <c r="U1547" s="9"/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4">
        <f t="shared" si="123"/>
        <v>29</v>
      </c>
      <c r="G1548" s="14">
        <f t="shared" si="124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 s="15">
        <f t="shared" si="125"/>
        <v>41899.212951388887</v>
      </c>
      <c r="M1548">
        <v>1405746399</v>
      </c>
      <c r="N1548" s="15">
        <f t="shared" si="126"/>
        <v>41839.212951388887</v>
      </c>
      <c r="O1548" t="b">
        <v>0</v>
      </c>
      <c r="P1548">
        <v>11</v>
      </c>
      <c r="Q1548" t="b">
        <v>0</v>
      </c>
      <c r="R1548" t="s">
        <v>8287</v>
      </c>
      <c r="S1548" s="11" t="s">
        <v>8346</v>
      </c>
      <c r="T1548" t="s">
        <v>8350</v>
      </c>
      <c r="U1548" s="9"/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4">
        <f t="shared" si="123"/>
        <v>0</v>
      </c>
      <c r="G1549" s="14" t="e">
        <f t="shared" si="124"/>
        <v>#DIV/0!</v>
      </c>
      <c r="H1549" t="s">
        <v>8220</v>
      </c>
      <c r="I1549" t="s">
        <v>8223</v>
      </c>
      <c r="J1549" t="s">
        <v>8245</v>
      </c>
      <c r="K1549">
        <v>1487844882</v>
      </c>
      <c r="L1549" s="15">
        <f t="shared" si="125"/>
        <v>42789.426875000005</v>
      </c>
      <c r="M1549">
        <v>1487240082</v>
      </c>
      <c r="N1549" s="15">
        <f t="shared" si="126"/>
        <v>42782.426875000005</v>
      </c>
      <c r="O1549" t="b">
        <v>0</v>
      </c>
      <c r="P1549">
        <v>0</v>
      </c>
      <c r="Q1549" t="b">
        <v>0</v>
      </c>
      <c r="R1549" t="s">
        <v>8287</v>
      </c>
      <c r="S1549" s="11" t="s">
        <v>8346</v>
      </c>
      <c r="T1549" t="s">
        <v>8350</v>
      </c>
      <c r="U1549" s="9"/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4">
        <f t="shared" si="123"/>
        <v>9</v>
      </c>
      <c r="G1550" s="14">
        <f t="shared" si="124"/>
        <v>60</v>
      </c>
      <c r="H1550" t="s">
        <v>8220</v>
      </c>
      <c r="I1550" t="s">
        <v>8223</v>
      </c>
      <c r="J1550" t="s">
        <v>8245</v>
      </c>
      <c r="K1550">
        <v>1447020620</v>
      </c>
      <c r="L1550" s="15">
        <f t="shared" si="125"/>
        <v>42316.923842592587</v>
      </c>
      <c r="M1550">
        <v>1444425020</v>
      </c>
      <c r="N1550" s="15">
        <f t="shared" si="126"/>
        <v>42286.88217592593</v>
      </c>
      <c r="O1550" t="b">
        <v>0</v>
      </c>
      <c r="P1550">
        <v>1</v>
      </c>
      <c r="Q1550" t="b">
        <v>0</v>
      </c>
      <c r="R1550" t="s">
        <v>8287</v>
      </c>
      <c r="S1550" s="11" t="s">
        <v>8346</v>
      </c>
      <c r="T1550" t="s">
        <v>8350</v>
      </c>
      <c r="U1550" s="9"/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4">
        <f t="shared" si="123"/>
        <v>34</v>
      </c>
      <c r="G1551" s="14">
        <f t="shared" si="124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 s="15">
        <f t="shared" si="125"/>
        <v>42311.177766203706</v>
      </c>
      <c r="M1551">
        <v>1443928559</v>
      </c>
      <c r="N1551" s="15">
        <f t="shared" si="126"/>
        <v>42281.136099537034</v>
      </c>
      <c r="O1551" t="b">
        <v>0</v>
      </c>
      <c r="P1551">
        <v>6</v>
      </c>
      <c r="Q1551" t="b">
        <v>0</v>
      </c>
      <c r="R1551" t="s">
        <v>8287</v>
      </c>
      <c r="S1551" s="11" t="s">
        <v>8346</v>
      </c>
      <c r="T1551" t="s">
        <v>8350</v>
      </c>
      <c r="U1551" s="9"/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4">
        <f t="shared" si="123"/>
        <v>13</v>
      </c>
      <c r="G1552" s="14">
        <f t="shared" si="124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 s="15">
        <f t="shared" si="125"/>
        <v>42502.449467592596</v>
      </c>
      <c r="M1552">
        <v>1460458034</v>
      </c>
      <c r="N1552" s="15">
        <f t="shared" si="126"/>
        <v>42472.449467592596</v>
      </c>
      <c r="O1552" t="b">
        <v>0</v>
      </c>
      <c r="P1552">
        <v>7</v>
      </c>
      <c r="Q1552" t="b">
        <v>0</v>
      </c>
      <c r="R1552" t="s">
        <v>8287</v>
      </c>
      <c r="S1552" s="11" t="s">
        <v>8346</v>
      </c>
      <c r="T1552" t="s">
        <v>8350</v>
      </c>
      <c r="U1552" s="9"/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4">
        <f t="shared" si="123"/>
        <v>0</v>
      </c>
      <c r="G1553" s="14" t="e">
        <f t="shared" si="124"/>
        <v>#DIV/0!</v>
      </c>
      <c r="H1553" t="s">
        <v>8220</v>
      </c>
      <c r="I1553" t="s">
        <v>8223</v>
      </c>
      <c r="J1553" t="s">
        <v>8245</v>
      </c>
      <c r="K1553">
        <v>1432756039</v>
      </c>
      <c r="L1553" s="15">
        <f t="shared" si="125"/>
        <v>42151.824525462958</v>
      </c>
      <c r="M1553">
        <v>1430164039</v>
      </c>
      <c r="N1553" s="15">
        <f t="shared" si="126"/>
        <v>42121.824525462958</v>
      </c>
      <c r="O1553" t="b">
        <v>0</v>
      </c>
      <c r="P1553">
        <v>0</v>
      </c>
      <c r="Q1553" t="b">
        <v>0</v>
      </c>
      <c r="R1553" t="s">
        <v>8287</v>
      </c>
      <c r="S1553" s="11" t="s">
        <v>8346</v>
      </c>
      <c r="T1553" t="s">
        <v>8350</v>
      </c>
      <c r="U1553" s="9"/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4">
        <f t="shared" si="123"/>
        <v>49</v>
      </c>
      <c r="G1554" s="14">
        <f t="shared" si="124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 s="15">
        <f t="shared" si="125"/>
        <v>41913.165972222225</v>
      </c>
      <c r="M1554">
        <v>1410366708</v>
      </c>
      <c r="N1554" s="15">
        <f t="shared" si="126"/>
        <v>41892.688750000001</v>
      </c>
      <c r="O1554" t="b">
        <v>0</v>
      </c>
      <c r="P1554">
        <v>16</v>
      </c>
      <c r="Q1554" t="b">
        <v>0</v>
      </c>
      <c r="R1554" t="s">
        <v>8287</v>
      </c>
      <c r="S1554" s="11" t="s">
        <v>8346</v>
      </c>
      <c r="T1554" t="s">
        <v>8350</v>
      </c>
      <c r="U1554" s="9"/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4">
        <f t="shared" si="123"/>
        <v>0</v>
      </c>
      <c r="G1555" s="14" t="e">
        <f t="shared" si="124"/>
        <v>#DIV/0!</v>
      </c>
      <c r="H1555" t="s">
        <v>8220</v>
      </c>
      <c r="I1555" t="s">
        <v>8223</v>
      </c>
      <c r="J1555" t="s">
        <v>8245</v>
      </c>
      <c r="K1555">
        <v>1441176447</v>
      </c>
      <c r="L1555" s="15">
        <f t="shared" si="125"/>
        <v>42249.282951388886</v>
      </c>
      <c r="M1555">
        <v>1438584447</v>
      </c>
      <c r="N1555" s="15">
        <f t="shared" si="126"/>
        <v>42219.282951388886</v>
      </c>
      <c r="O1555" t="b">
        <v>0</v>
      </c>
      <c r="P1555">
        <v>0</v>
      </c>
      <c r="Q1555" t="b">
        <v>0</v>
      </c>
      <c r="R1555" t="s">
        <v>8287</v>
      </c>
      <c r="S1555" s="11" t="s">
        <v>8346</v>
      </c>
      <c r="T1555" t="s">
        <v>8350</v>
      </c>
      <c r="U1555" s="9"/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4">
        <f t="shared" si="123"/>
        <v>0</v>
      </c>
      <c r="G1556" s="14" t="e">
        <f t="shared" si="124"/>
        <v>#DIV/0!</v>
      </c>
      <c r="H1556" t="s">
        <v>8220</v>
      </c>
      <c r="I1556" t="s">
        <v>8225</v>
      </c>
      <c r="J1556" t="s">
        <v>8247</v>
      </c>
      <c r="K1556">
        <v>1438495390</v>
      </c>
      <c r="L1556" s="15">
        <f t="shared" si="125"/>
        <v>42218.252199074079</v>
      </c>
      <c r="M1556">
        <v>1435903390</v>
      </c>
      <c r="N1556" s="15">
        <f t="shared" si="126"/>
        <v>42188.252199074079</v>
      </c>
      <c r="O1556" t="b">
        <v>0</v>
      </c>
      <c r="P1556">
        <v>0</v>
      </c>
      <c r="Q1556" t="b">
        <v>0</v>
      </c>
      <c r="R1556" t="s">
        <v>8287</v>
      </c>
      <c r="S1556" s="11" t="s">
        <v>8346</v>
      </c>
      <c r="T1556" t="s">
        <v>8350</v>
      </c>
      <c r="U1556" s="9"/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4">
        <f t="shared" si="123"/>
        <v>0</v>
      </c>
      <c r="G1557" s="14" t="e">
        <f t="shared" si="124"/>
        <v>#DIV/0!</v>
      </c>
      <c r="H1557" t="s">
        <v>8220</v>
      </c>
      <c r="I1557" t="s">
        <v>8223</v>
      </c>
      <c r="J1557" t="s">
        <v>8245</v>
      </c>
      <c r="K1557">
        <v>1442509200</v>
      </c>
      <c r="L1557" s="15">
        <f t="shared" si="125"/>
        <v>42264.708333333328</v>
      </c>
      <c r="M1557">
        <v>1440513832</v>
      </c>
      <c r="N1557" s="15">
        <f t="shared" si="126"/>
        <v>42241.613796296297</v>
      </c>
      <c r="O1557" t="b">
        <v>0</v>
      </c>
      <c r="P1557">
        <v>0</v>
      </c>
      <c r="Q1557" t="b">
        <v>0</v>
      </c>
      <c r="R1557" t="s">
        <v>8287</v>
      </c>
      <c r="S1557" s="11" t="s">
        <v>8346</v>
      </c>
      <c r="T1557" t="s">
        <v>8350</v>
      </c>
      <c r="U1557" s="9"/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4">
        <f t="shared" si="123"/>
        <v>45</v>
      </c>
      <c r="G1558" s="14">
        <f t="shared" si="124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 s="15">
        <f t="shared" si="125"/>
        <v>42555.153055555551</v>
      </c>
      <c r="M1558">
        <v>1465011624</v>
      </c>
      <c r="N1558" s="15">
        <f t="shared" si="126"/>
        <v>42525.153055555551</v>
      </c>
      <c r="O1558" t="b">
        <v>0</v>
      </c>
      <c r="P1558">
        <v>12</v>
      </c>
      <c r="Q1558" t="b">
        <v>0</v>
      </c>
      <c r="R1558" t="s">
        <v>8287</v>
      </c>
      <c r="S1558" s="11" t="s">
        <v>8346</v>
      </c>
      <c r="T1558" t="s">
        <v>8350</v>
      </c>
      <c r="U1558" s="9"/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4">
        <f t="shared" si="123"/>
        <v>4</v>
      </c>
      <c r="G1559" s="14">
        <f t="shared" si="124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 s="15">
        <f t="shared" si="125"/>
        <v>41902.65315972222</v>
      </c>
      <c r="M1559">
        <v>1408549233</v>
      </c>
      <c r="N1559" s="15">
        <f t="shared" si="126"/>
        <v>41871.65315972222</v>
      </c>
      <c r="O1559" t="b">
        <v>0</v>
      </c>
      <c r="P1559">
        <v>1</v>
      </c>
      <c r="Q1559" t="b">
        <v>0</v>
      </c>
      <c r="R1559" t="s">
        <v>8287</v>
      </c>
      <c r="S1559" s="11" t="s">
        <v>8346</v>
      </c>
      <c r="T1559" t="s">
        <v>8350</v>
      </c>
      <c r="U1559" s="9"/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4">
        <f t="shared" si="123"/>
        <v>5</v>
      </c>
      <c r="G1560" s="14">
        <f t="shared" si="124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 s="15">
        <f t="shared" si="125"/>
        <v>42244.508333333331</v>
      </c>
      <c r="M1560">
        <v>1435656759</v>
      </c>
      <c r="N1560" s="15">
        <f t="shared" si="126"/>
        <v>42185.397673611107</v>
      </c>
      <c r="O1560" t="b">
        <v>0</v>
      </c>
      <c r="P1560">
        <v>3</v>
      </c>
      <c r="Q1560" t="b">
        <v>0</v>
      </c>
      <c r="R1560" t="s">
        <v>8287</v>
      </c>
      <c r="S1560" s="11" t="s">
        <v>8346</v>
      </c>
      <c r="T1560" t="s">
        <v>8350</v>
      </c>
      <c r="U1560" s="9"/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4">
        <f t="shared" si="123"/>
        <v>0</v>
      </c>
      <c r="G1561" s="14">
        <f t="shared" si="124"/>
        <v>50</v>
      </c>
      <c r="H1561" t="s">
        <v>8220</v>
      </c>
      <c r="I1561" t="s">
        <v>8223</v>
      </c>
      <c r="J1561" t="s">
        <v>8245</v>
      </c>
      <c r="K1561">
        <v>1430270199</v>
      </c>
      <c r="L1561" s="15">
        <f t="shared" si="125"/>
        <v>42123.05322916666</v>
      </c>
      <c r="M1561">
        <v>1428974199</v>
      </c>
      <c r="N1561" s="15">
        <f t="shared" si="126"/>
        <v>42108.05322916666</v>
      </c>
      <c r="O1561" t="b">
        <v>0</v>
      </c>
      <c r="P1561">
        <v>1</v>
      </c>
      <c r="Q1561" t="b">
        <v>0</v>
      </c>
      <c r="R1561" t="s">
        <v>8287</v>
      </c>
      <c r="S1561" s="11" t="s">
        <v>8346</v>
      </c>
      <c r="T1561" t="s">
        <v>8350</v>
      </c>
      <c r="U1561" s="9"/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4">
        <f t="shared" si="123"/>
        <v>4</v>
      </c>
      <c r="G1562" s="14">
        <f t="shared" si="124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 s="15">
        <f t="shared" si="125"/>
        <v>41956.062418981484</v>
      </c>
      <c r="M1562">
        <v>1414110593</v>
      </c>
      <c r="N1562" s="15">
        <f t="shared" si="126"/>
        <v>41936.020752314813</v>
      </c>
      <c r="O1562" t="b">
        <v>0</v>
      </c>
      <c r="P1562">
        <v>4</v>
      </c>
      <c r="Q1562" t="b">
        <v>0</v>
      </c>
      <c r="R1562" t="s">
        <v>8287</v>
      </c>
      <c r="S1562" s="11" t="s">
        <v>8346</v>
      </c>
      <c r="T1562" t="s">
        <v>8350</v>
      </c>
      <c r="U1562" s="9"/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4">
        <f t="shared" si="123"/>
        <v>1</v>
      </c>
      <c r="G1563" s="14">
        <f t="shared" ref="G1563:G1564" si="127">IFERROR(ROUND(E1563/P1563, 2), 0)</f>
        <v>67</v>
      </c>
      <c r="H1563" t="s">
        <v>8219</v>
      </c>
      <c r="I1563" t="s">
        <v>8223</v>
      </c>
      <c r="J1563" t="s">
        <v>8245</v>
      </c>
      <c r="K1563">
        <v>1383789603</v>
      </c>
      <c r="L1563" s="15">
        <f t="shared" si="125"/>
        <v>41585.083368055559</v>
      </c>
      <c r="M1563">
        <v>1381194003</v>
      </c>
      <c r="N1563" s="15">
        <f t="shared" si="126"/>
        <v>41555.041701388887</v>
      </c>
      <c r="O1563" t="b">
        <v>0</v>
      </c>
      <c r="P1563">
        <v>1</v>
      </c>
      <c r="Q1563" t="b">
        <v>0</v>
      </c>
      <c r="R1563" t="s">
        <v>8288</v>
      </c>
      <c r="S1563" s="11" t="s">
        <v>8338</v>
      </c>
      <c r="T1563" t="s">
        <v>8351</v>
      </c>
      <c r="U1563" s="9"/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4">
        <f t="shared" si="123"/>
        <v>0</v>
      </c>
      <c r="G1564" s="14">
        <f t="shared" si="127"/>
        <v>0</v>
      </c>
      <c r="H1564" t="s">
        <v>8219</v>
      </c>
      <c r="I1564" t="s">
        <v>8223</v>
      </c>
      <c r="J1564" t="s">
        <v>8245</v>
      </c>
      <c r="K1564">
        <v>1259715000</v>
      </c>
      <c r="L1564" s="15">
        <f t="shared" si="125"/>
        <v>40149.034722222219</v>
      </c>
      <c r="M1564">
        <v>1253712916</v>
      </c>
      <c r="N1564" s="15">
        <f t="shared" si="126"/>
        <v>40079.566157407404</v>
      </c>
      <c r="O1564" t="b">
        <v>0</v>
      </c>
      <c r="P1564">
        <v>0</v>
      </c>
      <c r="Q1564" t="b">
        <v>0</v>
      </c>
      <c r="R1564" t="s">
        <v>8288</v>
      </c>
      <c r="S1564" s="11" t="s">
        <v>8338</v>
      </c>
      <c r="T1564" t="s">
        <v>8351</v>
      </c>
      <c r="U1564" s="9"/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4">
        <f t="shared" si="123"/>
        <v>1</v>
      </c>
      <c r="G1565" s="14">
        <f t="shared" si="124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 s="15">
        <f t="shared" si="125"/>
        <v>41712.700821759259</v>
      </c>
      <c r="M1565">
        <v>1389635351</v>
      </c>
      <c r="N1565" s="15">
        <f t="shared" si="126"/>
        <v>41652.742488425924</v>
      </c>
      <c r="O1565" t="b">
        <v>0</v>
      </c>
      <c r="P1565">
        <v>2</v>
      </c>
      <c r="Q1565" t="b">
        <v>0</v>
      </c>
      <c r="R1565" t="s">
        <v>8288</v>
      </c>
      <c r="S1565" s="11" t="s">
        <v>8338</v>
      </c>
      <c r="T1565" t="s">
        <v>8351</v>
      </c>
      <c r="U1565" s="9"/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4">
        <f t="shared" si="123"/>
        <v>0</v>
      </c>
      <c r="G1566" s="14">
        <f t="shared" ref="G1566:G1572" si="128">IFERROR(ROUND(E1566/P1566, 2), 0)</f>
        <v>10</v>
      </c>
      <c r="H1566" t="s">
        <v>8219</v>
      </c>
      <c r="I1566" t="s">
        <v>8223</v>
      </c>
      <c r="J1566" t="s">
        <v>8245</v>
      </c>
      <c r="K1566">
        <v>1432843500</v>
      </c>
      <c r="L1566" s="15">
        <f t="shared" si="125"/>
        <v>42152.836805555555</v>
      </c>
      <c r="M1566">
        <v>1430124509</v>
      </c>
      <c r="N1566" s="15">
        <f t="shared" si="126"/>
        <v>42121.367002314815</v>
      </c>
      <c r="O1566" t="b">
        <v>0</v>
      </c>
      <c r="P1566">
        <v>1</v>
      </c>
      <c r="Q1566" t="b">
        <v>0</v>
      </c>
      <c r="R1566" t="s">
        <v>8288</v>
      </c>
      <c r="S1566" s="11" t="s">
        <v>8338</v>
      </c>
      <c r="T1566" t="s">
        <v>8351</v>
      </c>
      <c r="U1566" s="9"/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4">
        <f t="shared" si="123"/>
        <v>3</v>
      </c>
      <c r="G1567" s="14">
        <f t="shared" si="128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 s="15">
        <f t="shared" si="125"/>
        <v>40702.729872685188</v>
      </c>
      <c r="M1567">
        <v>1304962261</v>
      </c>
      <c r="N1567" s="15">
        <f t="shared" si="126"/>
        <v>40672.729872685188</v>
      </c>
      <c r="O1567" t="b">
        <v>0</v>
      </c>
      <c r="P1567">
        <v>1</v>
      </c>
      <c r="Q1567" t="b">
        <v>0</v>
      </c>
      <c r="R1567" t="s">
        <v>8288</v>
      </c>
      <c r="S1567" s="11" t="s">
        <v>8338</v>
      </c>
      <c r="T1567" t="s">
        <v>8351</v>
      </c>
      <c r="U1567" s="9"/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4">
        <f t="shared" si="123"/>
        <v>21</v>
      </c>
      <c r="G1568" s="14">
        <f t="shared" si="128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 s="15">
        <f t="shared" si="125"/>
        <v>42578.916666666672</v>
      </c>
      <c r="M1568">
        <v>1467151204</v>
      </c>
      <c r="N1568" s="15">
        <f t="shared" si="126"/>
        <v>42549.916712962964</v>
      </c>
      <c r="O1568" t="b">
        <v>0</v>
      </c>
      <c r="P1568">
        <v>59</v>
      </c>
      <c r="Q1568" t="b">
        <v>0</v>
      </c>
      <c r="R1568" t="s">
        <v>8288</v>
      </c>
      <c r="S1568" s="11" t="s">
        <v>8338</v>
      </c>
      <c r="T1568" t="s">
        <v>8351</v>
      </c>
      <c r="U1568" s="9"/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4">
        <f t="shared" si="123"/>
        <v>4</v>
      </c>
      <c r="G1569" s="14">
        <f t="shared" si="128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 s="15">
        <f t="shared" si="125"/>
        <v>41687</v>
      </c>
      <c r="M1569">
        <v>1391293745</v>
      </c>
      <c r="N1569" s="15">
        <f t="shared" si="126"/>
        <v>41671.936863425923</v>
      </c>
      <c r="O1569" t="b">
        <v>0</v>
      </c>
      <c r="P1569">
        <v>13</v>
      </c>
      <c r="Q1569" t="b">
        <v>0</v>
      </c>
      <c r="R1569" t="s">
        <v>8288</v>
      </c>
      <c r="S1569" s="11" t="s">
        <v>8338</v>
      </c>
      <c r="T1569" t="s">
        <v>8351</v>
      </c>
      <c r="U1569" s="9"/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4">
        <f t="shared" si="123"/>
        <v>14</v>
      </c>
      <c r="G1570" s="14">
        <f t="shared" si="128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 s="15">
        <f t="shared" si="125"/>
        <v>41997.062326388885</v>
      </c>
      <c r="M1570">
        <v>1416360585</v>
      </c>
      <c r="N1570" s="15">
        <f t="shared" si="126"/>
        <v>41962.062326388885</v>
      </c>
      <c r="O1570" t="b">
        <v>0</v>
      </c>
      <c r="P1570">
        <v>22</v>
      </c>
      <c r="Q1570" t="b">
        <v>0</v>
      </c>
      <c r="R1570" t="s">
        <v>8288</v>
      </c>
      <c r="S1570" s="11" t="s">
        <v>8338</v>
      </c>
      <c r="T1570" t="s">
        <v>8351</v>
      </c>
      <c r="U1570" s="9"/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4">
        <f t="shared" si="123"/>
        <v>0</v>
      </c>
      <c r="G1571" s="14">
        <f t="shared" si="128"/>
        <v>0</v>
      </c>
      <c r="H1571" t="s">
        <v>8219</v>
      </c>
      <c r="I1571" t="s">
        <v>8223</v>
      </c>
      <c r="J1571" t="s">
        <v>8245</v>
      </c>
      <c r="K1571">
        <v>1369498714</v>
      </c>
      <c r="L1571" s="15">
        <f t="shared" si="125"/>
        <v>41419.679560185185</v>
      </c>
      <c r="M1571">
        <v>1366906714</v>
      </c>
      <c r="N1571" s="15">
        <f t="shared" si="126"/>
        <v>41389.679560185185</v>
      </c>
      <c r="O1571" t="b">
        <v>0</v>
      </c>
      <c r="P1571">
        <v>0</v>
      </c>
      <c r="Q1571" t="b">
        <v>0</v>
      </c>
      <c r="R1571" t="s">
        <v>8288</v>
      </c>
      <c r="S1571" s="11" t="s">
        <v>8338</v>
      </c>
      <c r="T1571" t="s">
        <v>8351</v>
      </c>
      <c r="U1571" s="9"/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4">
        <f t="shared" si="123"/>
        <v>41</v>
      </c>
      <c r="G1572" s="14">
        <f t="shared" si="128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 s="15">
        <f t="shared" si="125"/>
        <v>42468.771782407406</v>
      </c>
      <c r="M1572">
        <v>1457551882</v>
      </c>
      <c r="N1572" s="15">
        <f t="shared" si="126"/>
        <v>42438.813449074078</v>
      </c>
      <c r="O1572" t="b">
        <v>0</v>
      </c>
      <c r="P1572">
        <v>52</v>
      </c>
      <c r="Q1572" t="b">
        <v>0</v>
      </c>
      <c r="R1572" t="s">
        <v>8288</v>
      </c>
      <c r="S1572" s="11" t="s">
        <v>8338</v>
      </c>
      <c r="T1572" t="s">
        <v>8351</v>
      </c>
      <c r="U1572" s="9"/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4">
        <f t="shared" si="123"/>
        <v>1</v>
      </c>
      <c r="G1573" s="14">
        <f t="shared" si="124"/>
        <v>20</v>
      </c>
      <c r="H1573" t="s">
        <v>8219</v>
      </c>
      <c r="I1573" t="s">
        <v>8224</v>
      </c>
      <c r="J1573" t="s">
        <v>8246</v>
      </c>
      <c r="K1573">
        <v>1434738483</v>
      </c>
      <c r="L1573" s="15">
        <f t="shared" si="125"/>
        <v>42174.769479166673</v>
      </c>
      <c r="M1573">
        <v>1432146483</v>
      </c>
      <c r="N1573" s="15">
        <f t="shared" si="126"/>
        <v>42144.769479166673</v>
      </c>
      <c r="O1573" t="b">
        <v>0</v>
      </c>
      <c r="P1573">
        <v>4</v>
      </c>
      <c r="Q1573" t="b">
        <v>0</v>
      </c>
      <c r="R1573" t="s">
        <v>8288</v>
      </c>
      <c r="S1573" s="11" t="s">
        <v>8338</v>
      </c>
      <c r="T1573" t="s">
        <v>8351</v>
      </c>
      <c r="U1573" s="9"/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4">
        <f t="shared" si="123"/>
        <v>5</v>
      </c>
      <c r="G1574" s="14">
        <f t="shared" si="124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 s="15">
        <f t="shared" si="125"/>
        <v>42428.999305555553</v>
      </c>
      <c r="M1574">
        <v>1454546859</v>
      </c>
      <c r="N1574" s="15">
        <f t="shared" si="126"/>
        <v>42404.033090277779</v>
      </c>
      <c r="O1574" t="b">
        <v>0</v>
      </c>
      <c r="P1574">
        <v>3</v>
      </c>
      <c r="Q1574" t="b">
        <v>0</v>
      </c>
      <c r="R1574" t="s">
        <v>8288</v>
      </c>
      <c r="S1574" s="11" t="s">
        <v>8338</v>
      </c>
      <c r="T1574" t="s">
        <v>8351</v>
      </c>
      <c r="U1574" s="9"/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4">
        <f t="shared" si="123"/>
        <v>2</v>
      </c>
      <c r="G1575" s="14">
        <f t="shared" si="124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 s="15">
        <f t="shared" si="125"/>
        <v>42826.165972222225</v>
      </c>
      <c r="M1575">
        <v>1487548802</v>
      </c>
      <c r="N1575" s="15">
        <f t="shared" si="126"/>
        <v>42786.000023148154</v>
      </c>
      <c r="O1575" t="b">
        <v>0</v>
      </c>
      <c r="P1575">
        <v>3</v>
      </c>
      <c r="Q1575" t="b">
        <v>0</v>
      </c>
      <c r="R1575" t="s">
        <v>8288</v>
      </c>
      <c r="S1575" s="11" t="s">
        <v>8338</v>
      </c>
      <c r="T1575" t="s">
        <v>8351</v>
      </c>
      <c r="U1575" s="9"/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4">
        <f t="shared" si="123"/>
        <v>5</v>
      </c>
      <c r="G1576" s="14">
        <f t="shared" ref="G1576:G1582" si="129">IFERROR(ROUND(E1576/P1576, 2), 0)</f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 s="15">
        <f t="shared" si="125"/>
        <v>42052.927418981482</v>
      </c>
      <c r="M1576">
        <v>1421187329</v>
      </c>
      <c r="N1576" s="15">
        <f t="shared" si="126"/>
        <v>42017.927418981482</v>
      </c>
      <c r="O1576" t="b">
        <v>0</v>
      </c>
      <c r="P1576">
        <v>6</v>
      </c>
      <c r="Q1576" t="b">
        <v>0</v>
      </c>
      <c r="R1576" t="s">
        <v>8288</v>
      </c>
      <c r="S1576" s="11" t="s">
        <v>8338</v>
      </c>
      <c r="T1576" t="s">
        <v>8351</v>
      </c>
      <c r="U1576" s="9"/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4">
        <f t="shared" si="123"/>
        <v>23</v>
      </c>
      <c r="G1577" s="14">
        <f t="shared" si="129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 s="15">
        <f t="shared" si="125"/>
        <v>41829.524259259262</v>
      </c>
      <c r="M1577">
        <v>1402317296</v>
      </c>
      <c r="N1577" s="15">
        <f t="shared" si="126"/>
        <v>41799.524259259262</v>
      </c>
      <c r="O1577" t="b">
        <v>0</v>
      </c>
      <c r="P1577">
        <v>35</v>
      </c>
      <c r="Q1577" t="b">
        <v>0</v>
      </c>
      <c r="R1577" t="s">
        <v>8288</v>
      </c>
      <c r="S1577" s="11" t="s">
        <v>8338</v>
      </c>
      <c r="T1577" t="s">
        <v>8351</v>
      </c>
      <c r="U1577" s="9"/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4">
        <f t="shared" si="123"/>
        <v>13</v>
      </c>
      <c r="G1578" s="14">
        <f t="shared" si="129"/>
        <v>65</v>
      </c>
      <c r="H1578" t="s">
        <v>8219</v>
      </c>
      <c r="I1578" t="s">
        <v>8223</v>
      </c>
      <c r="J1578" t="s">
        <v>8245</v>
      </c>
      <c r="K1578">
        <v>1435698368</v>
      </c>
      <c r="L1578" s="15">
        <f t="shared" si="125"/>
        <v>42185.879259259258</v>
      </c>
      <c r="M1578">
        <v>1431810368</v>
      </c>
      <c r="N1578" s="15">
        <f t="shared" si="126"/>
        <v>42140.879259259258</v>
      </c>
      <c r="O1578" t="b">
        <v>0</v>
      </c>
      <c r="P1578">
        <v>10</v>
      </c>
      <c r="Q1578" t="b">
        <v>0</v>
      </c>
      <c r="R1578" t="s">
        <v>8288</v>
      </c>
      <c r="S1578" s="11" t="s">
        <v>8338</v>
      </c>
      <c r="T1578" t="s">
        <v>8351</v>
      </c>
      <c r="U1578" s="9"/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4">
        <f t="shared" si="123"/>
        <v>1</v>
      </c>
      <c r="G1579" s="14">
        <f t="shared" si="129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 s="15">
        <f t="shared" si="125"/>
        <v>41114.847777777781</v>
      </c>
      <c r="M1579">
        <v>1337977248</v>
      </c>
      <c r="N1579" s="15">
        <f t="shared" si="126"/>
        <v>41054.847777777781</v>
      </c>
      <c r="O1579" t="b">
        <v>0</v>
      </c>
      <c r="P1579">
        <v>2</v>
      </c>
      <c r="Q1579" t="b">
        <v>0</v>
      </c>
      <c r="R1579" t="s">
        <v>8288</v>
      </c>
      <c r="S1579" s="11" t="s">
        <v>8338</v>
      </c>
      <c r="T1579" t="s">
        <v>8351</v>
      </c>
      <c r="U1579" s="9"/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4">
        <f t="shared" si="123"/>
        <v>11</v>
      </c>
      <c r="G1580" s="14">
        <f t="shared" si="129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 s="15">
        <f t="shared" si="125"/>
        <v>40423.083333333336</v>
      </c>
      <c r="M1580">
        <v>1281317691</v>
      </c>
      <c r="N1580" s="15">
        <f t="shared" si="126"/>
        <v>40399.065868055557</v>
      </c>
      <c r="O1580" t="b">
        <v>0</v>
      </c>
      <c r="P1580">
        <v>4</v>
      </c>
      <c r="Q1580" t="b">
        <v>0</v>
      </c>
      <c r="R1580" t="s">
        <v>8288</v>
      </c>
      <c r="S1580" s="11" t="s">
        <v>8338</v>
      </c>
      <c r="T1580" t="s">
        <v>8351</v>
      </c>
      <c r="U1580" s="9"/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4">
        <f t="shared" si="123"/>
        <v>1</v>
      </c>
      <c r="G1581" s="14">
        <f t="shared" si="129"/>
        <v>14</v>
      </c>
      <c r="H1581" t="s">
        <v>8219</v>
      </c>
      <c r="I1581" t="s">
        <v>8223</v>
      </c>
      <c r="J1581" t="s">
        <v>8245</v>
      </c>
      <c r="K1581">
        <v>1377734091</v>
      </c>
      <c r="L1581" s="15">
        <f t="shared" si="125"/>
        <v>41514.996423611112</v>
      </c>
      <c r="M1581">
        <v>1374882891</v>
      </c>
      <c r="N1581" s="15">
        <f t="shared" si="126"/>
        <v>41481.996423611112</v>
      </c>
      <c r="O1581" t="b">
        <v>0</v>
      </c>
      <c r="P1581">
        <v>2</v>
      </c>
      <c r="Q1581" t="b">
        <v>0</v>
      </c>
      <c r="R1581" t="s">
        <v>8288</v>
      </c>
      <c r="S1581" s="11" t="s">
        <v>8338</v>
      </c>
      <c r="T1581" t="s">
        <v>8351</v>
      </c>
      <c r="U1581" s="9"/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4">
        <f t="shared" si="123"/>
        <v>0</v>
      </c>
      <c r="G1582" s="14">
        <f t="shared" si="129"/>
        <v>0</v>
      </c>
      <c r="H1582" t="s">
        <v>8219</v>
      </c>
      <c r="I1582" t="s">
        <v>8223</v>
      </c>
      <c r="J1582" t="s">
        <v>8245</v>
      </c>
      <c r="K1582">
        <v>1337562726</v>
      </c>
      <c r="L1582" s="15">
        <f t="shared" si="125"/>
        <v>41050.050069444449</v>
      </c>
      <c r="M1582">
        <v>1332378726</v>
      </c>
      <c r="N1582" s="15">
        <f t="shared" si="126"/>
        <v>40990.050069444449</v>
      </c>
      <c r="O1582" t="b">
        <v>0</v>
      </c>
      <c r="P1582">
        <v>0</v>
      </c>
      <c r="Q1582" t="b">
        <v>0</v>
      </c>
      <c r="R1582" t="s">
        <v>8288</v>
      </c>
      <c r="S1582" s="11" t="s">
        <v>8338</v>
      </c>
      <c r="T1582" t="s">
        <v>8351</v>
      </c>
      <c r="U1582" s="9"/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4">
        <f t="shared" si="123"/>
        <v>1</v>
      </c>
      <c r="G1583" s="14">
        <f t="shared" si="124"/>
        <v>5</v>
      </c>
      <c r="H1583" t="s">
        <v>8220</v>
      </c>
      <c r="I1583" t="s">
        <v>8224</v>
      </c>
      <c r="J1583" t="s">
        <v>8246</v>
      </c>
      <c r="K1583">
        <v>1450521990</v>
      </c>
      <c r="L1583" s="15">
        <f t="shared" si="125"/>
        <v>42357.448958333334</v>
      </c>
      <c r="M1583">
        <v>1447757190</v>
      </c>
      <c r="N1583" s="15">
        <f t="shared" si="126"/>
        <v>42325.448958333334</v>
      </c>
      <c r="O1583" t="b">
        <v>0</v>
      </c>
      <c r="P1583">
        <v>1</v>
      </c>
      <c r="Q1583" t="b">
        <v>0</v>
      </c>
      <c r="R1583" t="s">
        <v>8289</v>
      </c>
      <c r="S1583" s="11" t="s">
        <v>8346</v>
      </c>
      <c r="T1583" t="s">
        <v>8352</v>
      </c>
      <c r="U1583" s="9"/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4">
        <f t="shared" si="123"/>
        <v>9</v>
      </c>
      <c r="G1584" s="14">
        <f t="shared" si="124"/>
        <v>31</v>
      </c>
      <c r="H1584" t="s">
        <v>8220</v>
      </c>
      <c r="I1584" t="s">
        <v>8223</v>
      </c>
      <c r="J1584" t="s">
        <v>8245</v>
      </c>
      <c r="K1584">
        <v>1445894400</v>
      </c>
      <c r="L1584" s="15">
        <f t="shared" si="125"/>
        <v>42303.888888888891</v>
      </c>
      <c r="M1584">
        <v>1440961053</v>
      </c>
      <c r="N1584" s="15">
        <f t="shared" si="126"/>
        <v>42246.789965277778</v>
      </c>
      <c r="O1584" t="b">
        <v>0</v>
      </c>
      <c r="P1584">
        <v>3</v>
      </c>
      <c r="Q1584" t="b">
        <v>0</v>
      </c>
      <c r="R1584" t="s">
        <v>8289</v>
      </c>
      <c r="S1584" s="11" t="s">
        <v>8346</v>
      </c>
      <c r="T1584" t="s">
        <v>8352</v>
      </c>
      <c r="U1584" s="9"/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4">
        <f t="shared" si="123"/>
        <v>0</v>
      </c>
      <c r="G1585" s="14">
        <f t="shared" si="124"/>
        <v>15</v>
      </c>
      <c r="H1585" t="s">
        <v>8220</v>
      </c>
      <c r="I1585" t="s">
        <v>8224</v>
      </c>
      <c r="J1585" t="s">
        <v>8246</v>
      </c>
      <c r="K1585">
        <v>1411681391</v>
      </c>
      <c r="L1585" s="15">
        <f t="shared" si="125"/>
        <v>41907.904988425929</v>
      </c>
      <c r="M1585">
        <v>1409089391</v>
      </c>
      <c r="N1585" s="15">
        <f t="shared" si="126"/>
        <v>41877.904988425929</v>
      </c>
      <c r="O1585" t="b">
        <v>0</v>
      </c>
      <c r="P1585">
        <v>1</v>
      </c>
      <c r="Q1585" t="b">
        <v>0</v>
      </c>
      <c r="R1585" t="s">
        <v>8289</v>
      </c>
      <c r="S1585" s="11" t="s">
        <v>8346</v>
      </c>
      <c r="T1585" t="s">
        <v>8352</v>
      </c>
      <c r="U1585" s="9"/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4">
        <f t="shared" si="123"/>
        <v>0</v>
      </c>
      <c r="G1586" s="14" t="e">
        <f t="shared" si="124"/>
        <v>#DIV/0!</v>
      </c>
      <c r="H1586" t="s">
        <v>8220</v>
      </c>
      <c r="I1586" t="s">
        <v>8223</v>
      </c>
      <c r="J1586" t="s">
        <v>8245</v>
      </c>
      <c r="K1586">
        <v>1401464101</v>
      </c>
      <c r="L1586" s="15">
        <f t="shared" si="125"/>
        <v>41789.649317129632</v>
      </c>
      <c r="M1586">
        <v>1400600101</v>
      </c>
      <c r="N1586" s="15">
        <f t="shared" si="126"/>
        <v>41779.649317129632</v>
      </c>
      <c r="O1586" t="b">
        <v>0</v>
      </c>
      <c r="P1586">
        <v>0</v>
      </c>
      <c r="Q1586" t="b">
        <v>0</v>
      </c>
      <c r="R1586" t="s">
        <v>8289</v>
      </c>
      <c r="S1586" s="11" t="s">
        <v>8346</v>
      </c>
      <c r="T1586" t="s">
        <v>8352</v>
      </c>
      <c r="U1586" s="9"/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4">
        <f t="shared" si="123"/>
        <v>79</v>
      </c>
      <c r="G1587" s="14">
        <f t="shared" si="124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 s="15">
        <f t="shared" si="125"/>
        <v>42729.458333333328</v>
      </c>
      <c r="M1587">
        <v>1480800568</v>
      </c>
      <c r="N1587" s="15">
        <f t="shared" si="126"/>
        <v>42707.895462962959</v>
      </c>
      <c r="O1587" t="b">
        <v>0</v>
      </c>
      <c r="P1587">
        <v>12</v>
      </c>
      <c r="Q1587" t="b">
        <v>0</v>
      </c>
      <c r="R1587" t="s">
        <v>8289</v>
      </c>
      <c r="S1587" s="11" t="s">
        <v>8346</v>
      </c>
      <c r="T1587" t="s">
        <v>8352</v>
      </c>
      <c r="U1587" s="9"/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4">
        <f t="shared" si="123"/>
        <v>0</v>
      </c>
      <c r="G1588" s="14" t="e">
        <f t="shared" si="124"/>
        <v>#DIV/0!</v>
      </c>
      <c r="H1588" t="s">
        <v>8220</v>
      </c>
      <c r="I1588" t="s">
        <v>8223</v>
      </c>
      <c r="J1588" t="s">
        <v>8245</v>
      </c>
      <c r="K1588">
        <v>1428197422</v>
      </c>
      <c r="L1588" s="15">
        <f t="shared" si="125"/>
        <v>42099.062754629631</v>
      </c>
      <c r="M1588">
        <v>1425609022</v>
      </c>
      <c r="N1588" s="15">
        <f t="shared" si="126"/>
        <v>42069.104421296302</v>
      </c>
      <c r="O1588" t="b">
        <v>0</v>
      </c>
      <c r="P1588">
        <v>0</v>
      </c>
      <c r="Q1588" t="b">
        <v>0</v>
      </c>
      <c r="R1588" t="s">
        <v>8289</v>
      </c>
      <c r="S1588" s="11" t="s">
        <v>8346</v>
      </c>
      <c r="T1588" t="s">
        <v>8352</v>
      </c>
      <c r="U1588" s="9"/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4">
        <f t="shared" si="123"/>
        <v>0</v>
      </c>
      <c r="G1589" s="14">
        <f t="shared" si="124"/>
        <v>1</v>
      </c>
      <c r="H1589" t="s">
        <v>8220</v>
      </c>
      <c r="I1589" t="s">
        <v>8223</v>
      </c>
      <c r="J1589" t="s">
        <v>8245</v>
      </c>
      <c r="K1589">
        <v>1418510965</v>
      </c>
      <c r="L1589" s="15">
        <f t="shared" si="125"/>
        <v>41986.950983796298</v>
      </c>
      <c r="M1589">
        <v>1415918965</v>
      </c>
      <c r="N1589" s="15">
        <f t="shared" si="126"/>
        <v>41956.950983796298</v>
      </c>
      <c r="O1589" t="b">
        <v>0</v>
      </c>
      <c r="P1589">
        <v>1</v>
      </c>
      <c r="Q1589" t="b">
        <v>0</v>
      </c>
      <c r="R1589" t="s">
        <v>8289</v>
      </c>
      <c r="S1589" s="11" t="s">
        <v>8346</v>
      </c>
      <c r="T1589" t="s">
        <v>8352</v>
      </c>
      <c r="U1589" s="9"/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4">
        <f t="shared" si="123"/>
        <v>0</v>
      </c>
      <c r="G1590" s="14" t="e">
        <f t="shared" si="124"/>
        <v>#DIV/0!</v>
      </c>
      <c r="H1590" t="s">
        <v>8220</v>
      </c>
      <c r="I1590" t="s">
        <v>8223</v>
      </c>
      <c r="J1590" t="s">
        <v>8245</v>
      </c>
      <c r="K1590">
        <v>1422735120</v>
      </c>
      <c r="L1590" s="15">
        <f t="shared" si="125"/>
        <v>42035.841666666667</v>
      </c>
      <c r="M1590">
        <v>1420091999</v>
      </c>
      <c r="N1590" s="15">
        <f t="shared" si="126"/>
        <v>42005.24998842593</v>
      </c>
      <c r="O1590" t="b">
        <v>0</v>
      </c>
      <c r="P1590">
        <v>0</v>
      </c>
      <c r="Q1590" t="b">
        <v>0</v>
      </c>
      <c r="R1590" t="s">
        <v>8289</v>
      </c>
      <c r="S1590" s="11" t="s">
        <v>8346</v>
      </c>
      <c r="T1590" t="s">
        <v>8352</v>
      </c>
      <c r="U1590" s="9"/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4">
        <f t="shared" si="123"/>
        <v>0</v>
      </c>
      <c r="G1591" s="14" t="e">
        <f t="shared" si="124"/>
        <v>#DIV/0!</v>
      </c>
      <c r="H1591" t="s">
        <v>8220</v>
      </c>
      <c r="I1591" t="s">
        <v>8223</v>
      </c>
      <c r="J1591" t="s">
        <v>8245</v>
      </c>
      <c r="K1591">
        <v>1444433886</v>
      </c>
      <c r="L1591" s="15">
        <f t="shared" si="125"/>
        <v>42286.984791666662</v>
      </c>
      <c r="M1591">
        <v>1441841886</v>
      </c>
      <c r="N1591" s="15">
        <f t="shared" si="126"/>
        <v>42256.984791666662</v>
      </c>
      <c r="O1591" t="b">
        <v>0</v>
      </c>
      <c r="P1591">
        <v>0</v>
      </c>
      <c r="Q1591" t="b">
        <v>0</v>
      </c>
      <c r="R1591" t="s">
        <v>8289</v>
      </c>
      <c r="S1591" s="11" t="s">
        <v>8346</v>
      </c>
      <c r="T1591" t="s">
        <v>8352</v>
      </c>
      <c r="U1591" s="9"/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4">
        <f t="shared" si="123"/>
        <v>2</v>
      </c>
      <c r="G1592" s="14">
        <f t="shared" si="124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 s="15">
        <f t="shared" si="125"/>
        <v>42270.857222222221</v>
      </c>
      <c r="M1592">
        <v>1440448464</v>
      </c>
      <c r="N1592" s="15">
        <f t="shared" si="126"/>
        <v>42240.857222222221</v>
      </c>
      <c r="O1592" t="b">
        <v>0</v>
      </c>
      <c r="P1592">
        <v>2</v>
      </c>
      <c r="Q1592" t="b">
        <v>0</v>
      </c>
      <c r="R1592" t="s">
        <v>8289</v>
      </c>
      <c r="S1592" s="11" t="s">
        <v>8346</v>
      </c>
      <c r="T1592" t="s">
        <v>8352</v>
      </c>
      <c r="U1592" s="9"/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4">
        <f t="shared" si="123"/>
        <v>29</v>
      </c>
      <c r="G1593" s="14">
        <f t="shared" si="124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 s="15">
        <f t="shared" si="125"/>
        <v>42463.68450231482</v>
      </c>
      <c r="M1593">
        <v>1457112341</v>
      </c>
      <c r="N1593" s="15">
        <f t="shared" si="126"/>
        <v>42433.726168981477</v>
      </c>
      <c r="O1593" t="b">
        <v>0</v>
      </c>
      <c r="P1593">
        <v>92</v>
      </c>
      <c r="Q1593" t="b">
        <v>0</v>
      </c>
      <c r="R1593" t="s">
        <v>8289</v>
      </c>
      <c r="S1593" s="11" t="s">
        <v>8346</v>
      </c>
      <c r="T1593" t="s">
        <v>8352</v>
      </c>
      <c r="U1593" s="9"/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4">
        <f t="shared" si="123"/>
        <v>0</v>
      </c>
      <c r="G1594" s="14" t="e">
        <f t="shared" si="124"/>
        <v>#DIV/0!</v>
      </c>
      <c r="H1594" t="s">
        <v>8220</v>
      </c>
      <c r="I1594" t="s">
        <v>8223</v>
      </c>
      <c r="J1594" t="s">
        <v>8245</v>
      </c>
      <c r="K1594">
        <v>1427503485</v>
      </c>
      <c r="L1594" s="15">
        <f t="shared" si="125"/>
        <v>42091.031076388885</v>
      </c>
      <c r="M1594">
        <v>1423619085</v>
      </c>
      <c r="N1594" s="15">
        <f t="shared" si="126"/>
        <v>42046.072743055556</v>
      </c>
      <c r="O1594" t="b">
        <v>0</v>
      </c>
      <c r="P1594">
        <v>0</v>
      </c>
      <c r="Q1594" t="b">
        <v>0</v>
      </c>
      <c r="R1594" t="s">
        <v>8289</v>
      </c>
      <c r="S1594" s="11" t="s">
        <v>8346</v>
      </c>
      <c r="T1594" t="s">
        <v>8352</v>
      </c>
      <c r="U1594" s="9"/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4">
        <f t="shared" si="123"/>
        <v>0</v>
      </c>
      <c r="G1595" s="14">
        <f t="shared" si="124"/>
        <v>1</v>
      </c>
      <c r="H1595" t="s">
        <v>8220</v>
      </c>
      <c r="I1595" t="s">
        <v>8223</v>
      </c>
      <c r="J1595" t="s">
        <v>8245</v>
      </c>
      <c r="K1595">
        <v>1425154655</v>
      </c>
      <c r="L1595" s="15">
        <f t="shared" si="125"/>
        <v>42063.845543981486</v>
      </c>
      <c r="M1595">
        <v>1422562655</v>
      </c>
      <c r="N1595" s="15">
        <f t="shared" si="126"/>
        <v>42033.845543981486</v>
      </c>
      <c r="O1595" t="b">
        <v>0</v>
      </c>
      <c r="P1595">
        <v>3</v>
      </c>
      <c r="Q1595" t="b">
        <v>0</v>
      </c>
      <c r="R1595" t="s">
        <v>8289</v>
      </c>
      <c r="S1595" s="11" t="s">
        <v>8346</v>
      </c>
      <c r="T1595" t="s">
        <v>8352</v>
      </c>
      <c r="U1595" s="9"/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4">
        <f t="shared" si="123"/>
        <v>21</v>
      </c>
      <c r="G1596" s="14">
        <f t="shared" si="124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 s="15">
        <f t="shared" si="125"/>
        <v>42505.681249999994</v>
      </c>
      <c r="M1596">
        <v>1458147982</v>
      </c>
      <c r="N1596" s="15">
        <f t="shared" si="126"/>
        <v>42445.712754629625</v>
      </c>
      <c r="O1596" t="b">
        <v>0</v>
      </c>
      <c r="P1596">
        <v>10</v>
      </c>
      <c r="Q1596" t="b">
        <v>0</v>
      </c>
      <c r="R1596" t="s">
        <v>8289</v>
      </c>
      <c r="S1596" s="11" t="s">
        <v>8346</v>
      </c>
      <c r="T1596" t="s">
        <v>8352</v>
      </c>
      <c r="U1596" s="9"/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4">
        <f t="shared" si="123"/>
        <v>0</v>
      </c>
      <c r="G1597" s="14">
        <f t="shared" si="124"/>
        <v>40</v>
      </c>
      <c r="H1597" t="s">
        <v>8220</v>
      </c>
      <c r="I1597" t="s">
        <v>8223</v>
      </c>
      <c r="J1597" t="s">
        <v>8245</v>
      </c>
      <c r="K1597">
        <v>1403122380</v>
      </c>
      <c r="L1597" s="15">
        <f t="shared" si="125"/>
        <v>41808.842361111114</v>
      </c>
      <c r="M1597">
        <v>1400634728</v>
      </c>
      <c r="N1597" s="15">
        <f t="shared" si="126"/>
        <v>41780.050092592595</v>
      </c>
      <c r="O1597" t="b">
        <v>0</v>
      </c>
      <c r="P1597">
        <v>7</v>
      </c>
      <c r="Q1597" t="b">
        <v>0</v>
      </c>
      <c r="R1597" t="s">
        <v>8289</v>
      </c>
      <c r="S1597" s="11" t="s">
        <v>8346</v>
      </c>
      <c r="T1597" t="s">
        <v>8352</v>
      </c>
      <c r="U1597" s="9"/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4">
        <f t="shared" si="123"/>
        <v>2</v>
      </c>
      <c r="G1598" s="14">
        <f t="shared" si="124"/>
        <v>25</v>
      </c>
      <c r="H1598" t="s">
        <v>8220</v>
      </c>
      <c r="I1598" t="s">
        <v>8224</v>
      </c>
      <c r="J1598" t="s">
        <v>8246</v>
      </c>
      <c r="K1598">
        <v>1418469569</v>
      </c>
      <c r="L1598" s="15">
        <f t="shared" si="125"/>
        <v>41986.471863425926</v>
      </c>
      <c r="M1598">
        <v>1414577969</v>
      </c>
      <c r="N1598" s="15">
        <f t="shared" si="126"/>
        <v>41941.430196759262</v>
      </c>
      <c r="O1598" t="b">
        <v>0</v>
      </c>
      <c r="P1598">
        <v>3</v>
      </c>
      <c r="Q1598" t="b">
        <v>0</v>
      </c>
      <c r="R1598" t="s">
        <v>8289</v>
      </c>
      <c r="S1598" s="11" t="s">
        <v>8346</v>
      </c>
      <c r="T1598" t="s">
        <v>8352</v>
      </c>
      <c r="U1598" s="9"/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4">
        <f t="shared" si="123"/>
        <v>0</v>
      </c>
      <c r="G1599" s="14" t="e">
        <f t="shared" si="124"/>
        <v>#DIV/0!</v>
      </c>
      <c r="H1599" t="s">
        <v>8220</v>
      </c>
      <c r="I1599" t="s">
        <v>8223</v>
      </c>
      <c r="J1599" t="s">
        <v>8245</v>
      </c>
      <c r="K1599">
        <v>1474360197</v>
      </c>
      <c r="L1599" s="15">
        <f t="shared" si="125"/>
        <v>42633.354131944448</v>
      </c>
      <c r="M1599">
        <v>1471768197</v>
      </c>
      <c r="N1599" s="15">
        <f t="shared" si="126"/>
        <v>42603.354131944448</v>
      </c>
      <c r="O1599" t="b">
        <v>0</v>
      </c>
      <c r="P1599">
        <v>0</v>
      </c>
      <c r="Q1599" t="b">
        <v>0</v>
      </c>
      <c r="R1599" t="s">
        <v>8289</v>
      </c>
      <c r="S1599" s="11" t="s">
        <v>8346</v>
      </c>
      <c r="T1599" t="s">
        <v>8352</v>
      </c>
      <c r="U1599" s="9"/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4">
        <f t="shared" si="123"/>
        <v>0</v>
      </c>
      <c r="G1600" s="14">
        <f t="shared" si="124"/>
        <v>1</v>
      </c>
      <c r="H1600" t="s">
        <v>8220</v>
      </c>
      <c r="I1600" t="s">
        <v>8223</v>
      </c>
      <c r="J1600" t="s">
        <v>8245</v>
      </c>
      <c r="K1600">
        <v>1437926458</v>
      </c>
      <c r="L1600" s="15">
        <f t="shared" si="125"/>
        <v>42211.667337962965</v>
      </c>
      <c r="M1600">
        <v>1432742458</v>
      </c>
      <c r="N1600" s="15">
        <f t="shared" si="126"/>
        <v>42151.667337962965</v>
      </c>
      <c r="O1600" t="b">
        <v>0</v>
      </c>
      <c r="P1600">
        <v>1</v>
      </c>
      <c r="Q1600" t="b">
        <v>0</v>
      </c>
      <c r="R1600" t="s">
        <v>8289</v>
      </c>
      <c r="S1600" s="11" t="s">
        <v>8346</v>
      </c>
      <c r="T1600" t="s">
        <v>8352</v>
      </c>
      <c r="U1600" s="9"/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4">
        <f t="shared" si="123"/>
        <v>0</v>
      </c>
      <c r="G1601" s="14" t="e">
        <f t="shared" si="124"/>
        <v>#DIV/0!</v>
      </c>
      <c r="H1601" t="s">
        <v>8220</v>
      </c>
      <c r="I1601" t="s">
        <v>8224</v>
      </c>
      <c r="J1601" t="s">
        <v>8246</v>
      </c>
      <c r="K1601">
        <v>1460116576</v>
      </c>
      <c r="L1601" s="15">
        <f t="shared" si="125"/>
        <v>42468.497407407413</v>
      </c>
      <c r="M1601">
        <v>1457528176</v>
      </c>
      <c r="N1601" s="15">
        <f t="shared" si="126"/>
        <v>42438.53907407407</v>
      </c>
      <c r="O1601" t="b">
        <v>0</v>
      </c>
      <c r="P1601">
        <v>0</v>
      </c>
      <c r="Q1601" t="b">
        <v>0</v>
      </c>
      <c r="R1601" t="s">
        <v>8289</v>
      </c>
      <c r="S1601" s="11" t="s">
        <v>8346</v>
      </c>
      <c r="T1601" t="s">
        <v>8352</v>
      </c>
      <c r="U1601" s="9"/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4">
        <f t="shared" si="123"/>
        <v>7</v>
      </c>
      <c r="G1602" s="14">
        <f t="shared" si="124"/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 s="15">
        <f t="shared" si="125"/>
        <v>41835.21597222222</v>
      </c>
      <c r="M1602">
        <v>1401585752</v>
      </c>
      <c r="N1602" s="15">
        <f t="shared" si="126"/>
        <v>41791.057314814818</v>
      </c>
      <c r="O1602" t="b">
        <v>0</v>
      </c>
      <c r="P1602">
        <v>9</v>
      </c>
      <c r="Q1602" t="b">
        <v>0</v>
      </c>
      <c r="R1602" t="s">
        <v>8289</v>
      </c>
      <c r="S1602" s="11" t="s">
        <v>8346</v>
      </c>
      <c r="T1602" t="s">
        <v>8352</v>
      </c>
      <c r="U1602" s="9"/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4">
        <f t="shared" ref="F1603:F1666" si="130">ROUND(E1603/D1603 * 100, 0)</f>
        <v>108</v>
      </c>
      <c r="G1603" s="14">
        <f t="shared" ref="G1603:G1666" si="131">ROUND(E1603/P1603, 2)</f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 s="15">
        <f t="shared" ref="L1603:L1666" si="132">(((K1603/60)/60)/24) + DATE(1970,1,1)</f>
        <v>40668.092974537038</v>
      </c>
      <c r="M1603">
        <v>1301969633</v>
      </c>
      <c r="N1603" s="15">
        <f t="shared" ref="N1603:N1666" si="133">(((M1603/60)/60)/24) + DATE(1970,1,1)</f>
        <v>40638.092974537038</v>
      </c>
      <c r="O1603" t="b">
        <v>0</v>
      </c>
      <c r="P1603">
        <v>56</v>
      </c>
      <c r="Q1603" t="b">
        <v>1</v>
      </c>
      <c r="R1603" t="s">
        <v>8274</v>
      </c>
      <c r="S1603" s="11" t="s">
        <v>8341</v>
      </c>
      <c r="T1603" t="s">
        <v>8310</v>
      </c>
      <c r="U1603" s="9"/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4">
        <f t="shared" si="130"/>
        <v>100</v>
      </c>
      <c r="G1604" s="14">
        <f t="shared" si="131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 s="15">
        <f t="shared" si="132"/>
        <v>40830.958333333336</v>
      </c>
      <c r="M1604">
        <v>1314947317</v>
      </c>
      <c r="N1604" s="15">
        <f t="shared" si="133"/>
        <v>40788.297650462962</v>
      </c>
      <c r="O1604" t="b">
        <v>0</v>
      </c>
      <c r="P1604">
        <v>32</v>
      </c>
      <c r="Q1604" t="b">
        <v>1</v>
      </c>
      <c r="R1604" t="s">
        <v>8274</v>
      </c>
      <c r="S1604" s="11" t="s">
        <v>8341</v>
      </c>
      <c r="T1604" t="s">
        <v>8310</v>
      </c>
      <c r="U1604" s="9"/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4">
        <f t="shared" si="130"/>
        <v>100</v>
      </c>
      <c r="G1605" s="14">
        <f t="shared" si="131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 s="15">
        <f t="shared" si="132"/>
        <v>40936.169664351852</v>
      </c>
      <c r="M1605">
        <v>1322539459</v>
      </c>
      <c r="N1605" s="15">
        <f t="shared" si="133"/>
        <v>40876.169664351852</v>
      </c>
      <c r="O1605" t="b">
        <v>0</v>
      </c>
      <c r="P1605">
        <v>30</v>
      </c>
      <c r="Q1605" t="b">
        <v>1</v>
      </c>
      <c r="R1605" t="s">
        <v>8274</v>
      </c>
      <c r="S1605" s="11" t="s">
        <v>8341</v>
      </c>
      <c r="T1605" t="s">
        <v>8310</v>
      </c>
      <c r="U1605" s="9"/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4">
        <f t="shared" si="130"/>
        <v>122</v>
      </c>
      <c r="G1606" s="14">
        <f t="shared" si="131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 s="15">
        <f t="shared" si="132"/>
        <v>40985.80364583333</v>
      </c>
      <c r="M1606">
        <v>1328559435</v>
      </c>
      <c r="N1606" s="15">
        <f t="shared" si="133"/>
        <v>40945.845312500001</v>
      </c>
      <c r="O1606" t="b">
        <v>0</v>
      </c>
      <c r="P1606">
        <v>70</v>
      </c>
      <c r="Q1606" t="b">
        <v>1</v>
      </c>
      <c r="R1606" t="s">
        <v>8274</v>
      </c>
      <c r="S1606" s="11" t="s">
        <v>8341</v>
      </c>
      <c r="T1606" t="s">
        <v>8310</v>
      </c>
      <c r="U1606" s="9"/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4">
        <f t="shared" si="130"/>
        <v>101</v>
      </c>
      <c r="G1607" s="14">
        <f t="shared" si="131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 s="15">
        <f t="shared" si="132"/>
        <v>40756.291666666664</v>
      </c>
      <c r="M1607">
        <v>1311380313</v>
      </c>
      <c r="N1607" s="15">
        <f t="shared" si="133"/>
        <v>40747.012881944444</v>
      </c>
      <c r="O1607" t="b">
        <v>0</v>
      </c>
      <c r="P1607">
        <v>44</v>
      </c>
      <c r="Q1607" t="b">
        <v>1</v>
      </c>
      <c r="R1607" t="s">
        <v>8274</v>
      </c>
      <c r="S1607" s="11" t="s">
        <v>8341</v>
      </c>
      <c r="T1607" t="s">
        <v>8310</v>
      </c>
      <c r="U1607" s="9"/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4">
        <f t="shared" si="130"/>
        <v>101</v>
      </c>
      <c r="G1608" s="14">
        <f t="shared" si="131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 s="15">
        <f t="shared" si="132"/>
        <v>40626.069884259261</v>
      </c>
      <c r="M1608">
        <v>1293158438</v>
      </c>
      <c r="N1608" s="15">
        <f t="shared" si="133"/>
        <v>40536.111550925925</v>
      </c>
      <c r="O1608" t="b">
        <v>0</v>
      </c>
      <c r="P1608">
        <v>92</v>
      </c>
      <c r="Q1608" t="b">
        <v>1</v>
      </c>
      <c r="R1608" t="s">
        <v>8274</v>
      </c>
      <c r="S1608" s="11" t="s">
        <v>8341</v>
      </c>
      <c r="T1608" t="s">
        <v>8310</v>
      </c>
      <c r="U1608" s="9"/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4">
        <f t="shared" si="130"/>
        <v>145</v>
      </c>
      <c r="G1609" s="14">
        <f t="shared" si="131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 s="15">
        <f t="shared" si="132"/>
        <v>41074.80846064815</v>
      </c>
      <c r="M1609">
        <v>1337887451</v>
      </c>
      <c r="N1609" s="15">
        <f t="shared" si="133"/>
        <v>41053.80846064815</v>
      </c>
      <c r="O1609" t="b">
        <v>0</v>
      </c>
      <c r="P1609">
        <v>205</v>
      </c>
      <c r="Q1609" t="b">
        <v>1</v>
      </c>
      <c r="R1609" t="s">
        <v>8274</v>
      </c>
      <c r="S1609" s="11" t="s">
        <v>8341</v>
      </c>
      <c r="T1609" t="s">
        <v>8310</v>
      </c>
      <c r="U1609" s="9"/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4">
        <f t="shared" si="130"/>
        <v>101</v>
      </c>
      <c r="G1610" s="14">
        <f t="shared" si="131"/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 s="15">
        <f t="shared" si="132"/>
        <v>41640.226388888892</v>
      </c>
      <c r="M1610">
        <v>1385754986</v>
      </c>
      <c r="N1610" s="15">
        <f t="shared" si="133"/>
        <v>41607.83085648148</v>
      </c>
      <c r="O1610" t="b">
        <v>0</v>
      </c>
      <c r="P1610">
        <v>23</v>
      </c>
      <c r="Q1610" t="b">
        <v>1</v>
      </c>
      <c r="R1610" t="s">
        <v>8274</v>
      </c>
      <c r="S1610" s="11" t="s">
        <v>8341</v>
      </c>
      <c r="T1610" t="s">
        <v>8310</v>
      </c>
      <c r="U1610" s="9"/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4">
        <f t="shared" si="130"/>
        <v>118</v>
      </c>
      <c r="G1611" s="14">
        <f t="shared" si="131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 s="15">
        <f t="shared" si="132"/>
        <v>40849.333333333336</v>
      </c>
      <c r="M1611">
        <v>1315612909</v>
      </c>
      <c r="N1611" s="15">
        <f t="shared" si="133"/>
        <v>40796.001261574071</v>
      </c>
      <c r="O1611" t="b">
        <v>0</v>
      </c>
      <c r="P1611">
        <v>4</v>
      </c>
      <c r="Q1611" t="b">
        <v>1</v>
      </c>
      <c r="R1611" t="s">
        <v>8274</v>
      </c>
      <c r="S1611" s="11" t="s">
        <v>8341</v>
      </c>
      <c r="T1611" t="s">
        <v>8310</v>
      </c>
      <c r="U1611" s="9"/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4">
        <f t="shared" si="130"/>
        <v>272</v>
      </c>
      <c r="G1612" s="14">
        <f t="shared" si="131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 s="15">
        <f t="shared" si="132"/>
        <v>41258.924884259257</v>
      </c>
      <c r="M1612">
        <v>1353017510</v>
      </c>
      <c r="N1612" s="15">
        <f t="shared" si="133"/>
        <v>41228.924884259257</v>
      </c>
      <c r="O1612" t="b">
        <v>0</v>
      </c>
      <c r="P1612">
        <v>112</v>
      </c>
      <c r="Q1612" t="b">
        <v>1</v>
      </c>
      <c r="R1612" t="s">
        <v>8274</v>
      </c>
      <c r="S1612" s="11" t="s">
        <v>8341</v>
      </c>
      <c r="T1612" t="s">
        <v>8310</v>
      </c>
      <c r="U1612" s="9"/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4">
        <f t="shared" si="130"/>
        <v>125</v>
      </c>
      <c r="G1613" s="14">
        <f t="shared" si="131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 s="15">
        <f t="shared" si="132"/>
        <v>41430.00037037037</v>
      </c>
      <c r="M1613">
        <v>1368576032</v>
      </c>
      <c r="N1613" s="15">
        <f t="shared" si="133"/>
        <v>41409.00037037037</v>
      </c>
      <c r="O1613" t="b">
        <v>0</v>
      </c>
      <c r="P1613">
        <v>27</v>
      </c>
      <c r="Q1613" t="b">
        <v>1</v>
      </c>
      <c r="R1613" t="s">
        <v>8274</v>
      </c>
      <c r="S1613" s="11" t="s">
        <v>8341</v>
      </c>
      <c r="T1613" t="s">
        <v>8310</v>
      </c>
      <c r="U1613" s="9"/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4">
        <f t="shared" si="130"/>
        <v>110</v>
      </c>
      <c r="G1614" s="14">
        <f t="shared" si="131"/>
        <v>50</v>
      </c>
      <c r="H1614" t="s">
        <v>8218</v>
      </c>
      <c r="I1614" t="s">
        <v>8223</v>
      </c>
      <c r="J1614" t="s">
        <v>8245</v>
      </c>
      <c r="K1614">
        <v>1357160384</v>
      </c>
      <c r="L1614" s="15">
        <f t="shared" si="132"/>
        <v>41276.874814814815</v>
      </c>
      <c r="M1614">
        <v>1354568384</v>
      </c>
      <c r="N1614" s="15">
        <f t="shared" si="133"/>
        <v>41246.874814814815</v>
      </c>
      <c r="O1614" t="b">
        <v>0</v>
      </c>
      <c r="P1614">
        <v>11</v>
      </c>
      <c r="Q1614" t="b">
        <v>1</v>
      </c>
      <c r="R1614" t="s">
        <v>8274</v>
      </c>
      <c r="S1614" s="11" t="s">
        <v>8341</v>
      </c>
      <c r="T1614" t="s">
        <v>8310</v>
      </c>
      <c r="U1614" s="9"/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4">
        <f t="shared" si="130"/>
        <v>102</v>
      </c>
      <c r="G1615" s="14">
        <f t="shared" si="131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 s="15">
        <f t="shared" si="132"/>
        <v>41112.069467592592</v>
      </c>
      <c r="M1615">
        <v>1340329202</v>
      </c>
      <c r="N1615" s="15">
        <f t="shared" si="133"/>
        <v>41082.069467592592</v>
      </c>
      <c r="O1615" t="b">
        <v>0</v>
      </c>
      <c r="P1615">
        <v>26</v>
      </c>
      <c r="Q1615" t="b">
        <v>1</v>
      </c>
      <c r="R1615" t="s">
        <v>8274</v>
      </c>
      <c r="S1615" s="11" t="s">
        <v>8341</v>
      </c>
      <c r="T1615" t="s">
        <v>8310</v>
      </c>
      <c r="U1615" s="9"/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4">
        <f t="shared" si="130"/>
        <v>103</v>
      </c>
      <c r="G1616" s="14">
        <f t="shared" si="131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 s="15">
        <f t="shared" si="132"/>
        <v>41854.708333333336</v>
      </c>
      <c r="M1616">
        <v>1401924769</v>
      </c>
      <c r="N1616" s="15">
        <f t="shared" si="133"/>
        <v>41794.981122685182</v>
      </c>
      <c r="O1616" t="b">
        <v>0</v>
      </c>
      <c r="P1616">
        <v>77</v>
      </c>
      <c r="Q1616" t="b">
        <v>1</v>
      </c>
      <c r="R1616" t="s">
        <v>8274</v>
      </c>
      <c r="S1616" s="11" t="s">
        <v>8341</v>
      </c>
      <c r="T1616" t="s">
        <v>8310</v>
      </c>
      <c r="U1616" s="9"/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4">
        <f t="shared" si="130"/>
        <v>114</v>
      </c>
      <c r="G1617" s="14">
        <f t="shared" si="131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 s="15">
        <f t="shared" si="132"/>
        <v>40890.092546296299</v>
      </c>
      <c r="M1617">
        <v>1319850796</v>
      </c>
      <c r="N1617" s="15">
        <f t="shared" si="133"/>
        <v>40845.050879629627</v>
      </c>
      <c r="O1617" t="b">
        <v>0</v>
      </c>
      <c r="P1617">
        <v>136</v>
      </c>
      <c r="Q1617" t="b">
        <v>1</v>
      </c>
      <c r="R1617" t="s">
        <v>8274</v>
      </c>
      <c r="S1617" s="11" t="s">
        <v>8341</v>
      </c>
      <c r="T1617" t="s">
        <v>8310</v>
      </c>
      <c r="U1617" s="9"/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4">
        <f t="shared" si="130"/>
        <v>104</v>
      </c>
      <c r="G1618" s="14">
        <f t="shared" si="131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 s="15">
        <f t="shared" si="132"/>
        <v>41235.916666666664</v>
      </c>
      <c r="M1618">
        <v>1350061821</v>
      </c>
      <c r="N1618" s="15">
        <f t="shared" si="133"/>
        <v>41194.715520833335</v>
      </c>
      <c r="O1618" t="b">
        <v>0</v>
      </c>
      <c r="P1618">
        <v>157</v>
      </c>
      <c r="Q1618" t="b">
        <v>1</v>
      </c>
      <c r="R1618" t="s">
        <v>8274</v>
      </c>
      <c r="S1618" s="11" t="s">
        <v>8341</v>
      </c>
      <c r="T1618" t="s">
        <v>8310</v>
      </c>
      <c r="U1618" s="9"/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4">
        <f t="shared" si="130"/>
        <v>146</v>
      </c>
      <c r="G1619" s="14">
        <f t="shared" si="131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 s="15">
        <f t="shared" si="132"/>
        <v>41579.791666666664</v>
      </c>
      <c r="M1619">
        <v>1380470188</v>
      </c>
      <c r="N1619" s="15">
        <f t="shared" si="133"/>
        <v>41546.664212962962</v>
      </c>
      <c r="O1619" t="b">
        <v>0</v>
      </c>
      <c r="P1619">
        <v>158</v>
      </c>
      <c r="Q1619" t="b">
        <v>1</v>
      </c>
      <c r="R1619" t="s">
        <v>8274</v>
      </c>
      <c r="S1619" s="11" t="s">
        <v>8341</v>
      </c>
      <c r="T1619" t="s">
        <v>8310</v>
      </c>
      <c r="U1619" s="9"/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4">
        <f t="shared" si="130"/>
        <v>105</v>
      </c>
      <c r="G1620" s="14">
        <f t="shared" si="131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 s="15">
        <f t="shared" si="132"/>
        <v>41341.654340277775</v>
      </c>
      <c r="M1620">
        <v>1359301335</v>
      </c>
      <c r="N1620" s="15">
        <f t="shared" si="133"/>
        <v>41301.654340277775</v>
      </c>
      <c r="O1620" t="b">
        <v>0</v>
      </c>
      <c r="P1620">
        <v>27</v>
      </c>
      <c r="Q1620" t="b">
        <v>1</v>
      </c>
      <c r="R1620" t="s">
        <v>8274</v>
      </c>
      <c r="S1620" s="11" t="s">
        <v>8341</v>
      </c>
      <c r="T1620" t="s">
        <v>8310</v>
      </c>
      <c r="U1620" s="9"/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4">
        <f t="shared" si="130"/>
        <v>133</v>
      </c>
      <c r="G1621" s="14">
        <f t="shared" si="131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 s="15">
        <f t="shared" si="132"/>
        <v>41897.18618055556</v>
      </c>
      <c r="M1621">
        <v>1408940886</v>
      </c>
      <c r="N1621" s="15">
        <f t="shared" si="133"/>
        <v>41876.18618055556</v>
      </c>
      <c r="O1621" t="b">
        <v>0</v>
      </c>
      <c r="P1621">
        <v>23</v>
      </c>
      <c r="Q1621" t="b">
        <v>1</v>
      </c>
      <c r="R1621" t="s">
        <v>8274</v>
      </c>
      <c r="S1621" s="11" t="s">
        <v>8341</v>
      </c>
      <c r="T1621" t="s">
        <v>8310</v>
      </c>
      <c r="U1621" s="9"/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4">
        <f t="shared" si="130"/>
        <v>113</v>
      </c>
      <c r="G1622" s="14">
        <f t="shared" si="131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 s="15">
        <f t="shared" si="132"/>
        <v>41328.339583333334</v>
      </c>
      <c r="M1622">
        <v>1361002140</v>
      </c>
      <c r="N1622" s="15">
        <f t="shared" si="133"/>
        <v>41321.339583333334</v>
      </c>
      <c r="O1622" t="b">
        <v>0</v>
      </c>
      <c r="P1622">
        <v>17</v>
      </c>
      <c r="Q1622" t="b">
        <v>1</v>
      </c>
      <c r="R1622" t="s">
        <v>8274</v>
      </c>
      <c r="S1622" s="11" t="s">
        <v>8341</v>
      </c>
      <c r="T1622" t="s">
        <v>8310</v>
      </c>
      <c r="U1622" s="9"/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4">
        <f t="shared" si="130"/>
        <v>121</v>
      </c>
      <c r="G1623" s="14">
        <f t="shared" si="131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 s="15">
        <f t="shared" si="132"/>
        <v>41057.165972222225</v>
      </c>
      <c r="M1623">
        <v>1333550015</v>
      </c>
      <c r="N1623" s="15">
        <f t="shared" si="133"/>
        <v>41003.60665509259</v>
      </c>
      <c r="O1623" t="b">
        <v>0</v>
      </c>
      <c r="P1623">
        <v>37</v>
      </c>
      <c r="Q1623" t="b">
        <v>1</v>
      </c>
      <c r="R1623" t="s">
        <v>8274</v>
      </c>
      <c r="S1623" s="11" t="s">
        <v>8341</v>
      </c>
      <c r="T1623" t="s">
        <v>8310</v>
      </c>
      <c r="U1623" s="9"/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4">
        <f t="shared" si="130"/>
        <v>102</v>
      </c>
      <c r="G1624" s="14">
        <f t="shared" si="131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 s="15">
        <f t="shared" si="132"/>
        <v>41990.332638888889</v>
      </c>
      <c r="M1624">
        <v>1415343874</v>
      </c>
      <c r="N1624" s="15">
        <f t="shared" si="133"/>
        <v>41950.29483796296</v>
      </c>
      <c r="O1624" t="b">
        <v>0</v>
      </c>
      <c r="P1624">
        <v>65</v>
      </c>
      <c r="Q1624" t="b">
        <v>1</v>
      </c>
      <c r="R1624" t="s">
        <v>8274</v>
      </c>
      <c r="S1624" s="11" t="s">
        <v>8341</v>
      </c>
      <c r="T1624" t="s">
        <v>8310</v>
      </c>
      <c r="U1624" s="9"/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4">
        <f t="shared" si="130"/>
        <v>101</v>
      </c>
      <c r="G1625" s="14">
        <f t="shared" si="131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 s="15">
        <f t="shared" si="132"/>
        <v>41513.688530092593</v>
      </c>
      <c r="M1625">
        <v>1372437089</v>
      </c>
      <c r="N1625" s="15">
        <f t="shared" si="133"/>
        <v>41453.688530092593</v>
      </c>
      <c r="O1625" t="b">
        <v>0</v>
      </c>
      <c r="P1625">
        <v>18</v>
      </c>
      <c r="Q1625" t="b">
        <v>1</v>
      </c>
      <c r="R1625" t="s">
        <v>8274</v>
      </c>
      <c r="S1625" s="11" t="s">
        <v>8341</v>
      </c>
      <c r="T1625" t="s">
        <v>8310</v>
      </c>
      <c r="U1625" s="9"/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4">
        <f t="shared" si="130"/>
        <v>118</v>
      </c>
      <c r="G1626" s="14">
        <f t="shared" si="131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 s="15">
        <f t="shared" si="132"/>
        <v>41283.367303240739</v>
      </c>
      <c r="M1626">
        <v>1354265335</v>
      </c>
      <c r="N1626" s="15">
        <f t="shared" si="133"/>
        <v>41243.367303240739</v>
      </c>
      <c r="O1626" t="b">
        <v>0</v>
      </c>
      <c r="P1626">
        <v>25</v>
      </c>
      <c r="Q1626" t="b">
        <v>1</v>
      </c>
      <c r="R1626" t="s">
        <v>8274</v>
      </c>
      <c r="S1626" s="11" t="s">
        <v>8341</v>
      </c>
      <c r="T1626" t="s">
        <v>8310</v>
      </c>
      <c r="U1626" s="9"/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4">
        <f t="shared" si="130"/>
        <v>155</v>
      </c>
      <c r="G1627" s="14">
        <f t="shared" si="131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 s="15">
        <f t="shared" si="132"/>
        <v>41163.699687500004</v>
      </c>
      <c r="M1627">
        <v>1344962853</v>
      </c>
      <c r="N1627" s="15">
        <f t="shared" si="133"/>
        <v>41135.699687500004</v>
      </c>
      <c r="O1627" t="b">
        <v>0</v>
      </c>
      <c r="P1627">
        <v>104</v>
      </c>
      <c r="Q1627" t="b">
        <v>1</v>
      </c>
      <c r="R1627" t="s">
        <v>8274</v>
      </c>
      <c r="S1627" s="11" t="s">
        <v>8341</v>
      </c>
      <c r="T1627" t="s">
        <v>8310</v>
      </c>
      <c r="U1627" s="9"/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4">
        <f t="shared" si="130"/>
        <v>101</v>
      </c>
      <c r="G1628" s="14">
        <f t="shared" si="131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 s="15">
        <f t="shared" si="132"/>
        <v>41609.889664351853</v>
      </c>
      <c r="M1628">
        <v>1383337267</v>
      </c>
      <c r="N1628" s="15">
        <f t="shared" si="133"/>
        <v>41579.847997685189</v>
      </c>
      <c r="O1628" t="b">
        <v>0</v>
      </c>
      <c r="P1628">
        <v>108</v>
      </c>
      <c r="Q1628" t="b">
        <v>1</v>
      </c>
      <c r="R1628" t="s">
        <v>8274</v>
      </c>
      <c r="S1628" s="11" t="s">
        <v>8341</v>
      </c>
      <c r="T1628" t="s">
        <v>8310</v>
      </c>
      <c r="U1628" s="9"/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4">
        <f t="shared" si="130"/>
        <v>117</v>
      </c>
      <c r="G1629" s="14">
        <f t="shared" si="131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 s="15">
        <f t="shared" si="132"/>
        <v>41239.207638888889</v>
      </c>
      <c r="M1629">
        <v>1351011489</v>
      </c>
      <c r="N1629" s="15">
        <f t="shared" si="133"/>
        <v>41205.707048611112</v>
      </c>
      <c r="O1629" t="b">
        <v>0</v>
      </c>
      <c r="P1629">
        <v>38</v>
      </c>
      <c r="Q1629" t="b">
        <v>1</v>
      </c>
      <c r="R1629" t="s">
        <v>8274</v>
      </c>
      <c r="S1629" s="11" t="s">
        <v>8341</v>
      </c>
      <c r="T1629" t="s">
        <v>8310</v>
      </c>
      <c r="U1629" s="9"/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4">
        <f t="shared" si="130"/>
        <v>101</v>
      </c>
      <c r="G1630" s="14">
        <f t="shared" si="131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 s="15">
        <f t="shared" si="132"/>
        <v>41807.737060185187</v>
      </c>
      <c r="M1630">
        <v>1400175682</v>
      </c>
      <c r="N1630" s="15">
        <f t="shared" si="133"/>
        <v>41774.737060185187</v>
      </c>
      <c r="O1630" t="b">
        <v>0</v>
      </c>
      <c r="P1630">
        <v>88</v>
      </c>
      <c r="Q1630" t="b">
        <v>1</v>
      </c>
      <c r="R1630" t="s">
        <v>8274</v>
      </c>
      <c r="S1630" s="11" t="s">
        <v>8341</v>
      </c>
      <c r="T1630" t="s">
        <v>8310</v>
      </c>
      <c r="U1630" s="9"/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4">
        <f t="shared" si="130"/>
        <v>104</v>
      </c>
      <c r="G1631" s="14">
        <f t="shared" si="131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 s="15">
        <f t="shared" si="132"/>
        <v>41690.867280092592</v>
      </c>
      <c r="M1631">
        <v>1389041333</v>
      </c>
      <c r="N1631" s="15">
        <f t="shared" si="133"/>
        <v>41645.867280092592</v>
      </c>
      <c r="O1631" t="b">
        <v>0</v>
      </c>
      <c r="P1631">
        <v>82</v>
      </c>
      <c r="Q1631" t="b">
        <v>1</v>
      </c>
      <c r="R1631" t="s">
        <v>8274</v>
      </c>
      <c r="S1631" s="11" t="s">
        <v>8341</v>
      </c>
      <c r="T1631" t="s">
        <v>8310</v>
      </c>
      <c r="U1631" s="9"/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4">
        <f t="shared" si="130"/>
        <v>265</v>
      </c>
      <c r="G1632" s="14">
        <f t="shared" si="131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 s="15">
        <f t="shared" si="132"/>
        <v>40970.290972222225</v>
      </c>
      <c r="M1632">
        <v>1328040375</v>
      </c>
      <c r="N1632" s="15">
        <f t="shared" si="133"/>
        <v>40939.837673611109</v>
      </c>
      <c r="O1632" t="b">
        <v>0</v>
      </c>
      <c r="P1632">
        <v>126</v>
      </c>
      <c r="Q1632" t="b">
        <v>1</v>
      </c>
      <c r="R1632" t="s">
        <v>8274</v>
      </c>
      <c r="S1632" s="11" t="s">
        <v>8341</v>
      </c>
      <c r="T1632" t="s">
        <v>8310</v>
      </c>
      <c r="U1632" s="9"/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4">
        <f t="shared" si="130"/>
        <v>156</v>
      </c>
      <c r="G1633" s="14">
        <f t="shared" si="131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 s="15">
        <f t="shared" si="132"/>
        <v>41194.859502314815</v>
      </c>
      <c r="M1633">
        <v>1347482261</v>
      </c>
      <c r="N1633" s="15">
        <f t="shared" si="133"/>
        <v>41164.859502314815</v>
      </c>
      <c r="O1633" t="b">
        <v>0</v>
      </c>
      <c r="P1633">
        <v>133</v>
      </c>
      <c r="Q1633" t="b">
        <v>1</v>
      </c>
      <c r="R1633" t="s">
        <v>8274</v>
      </c>
      <c r="S1633" s="11" t="s">
        <v>8341</v>
      </c>
      <c r="T1633" t="s">
        <v>8310</v>
      </c>
      <c r="U1633" s="9"/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4">
        <f t="shared" si="130"/>
        <v>102</v>
      </c>
      <c r="G1634" s="14">
        <f t="shared" si="131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 s="15">
        <f t="shared" si="132"/>
        <v>40810.340902777774</v>
      </c>
      <c r="M1634">
        <v>1311667854</v>
      </c>
      <c r="N1634" s="15">
        <f t="shared" si="133"/>
        <v>40750.340902777774</v>
      </c>
      <c r="O1634" t="b">
        <v>0</v>
      </c>
      <c r="P1634">
        <v>47</v>
      </c>
      <c r="Q1634" t="b">
        <v>1</v>
      </c>
      <c r="R1634" t="s">
        <v>8274</v>
      </c>
      <c r="S1634" s="11" t="s">
        <v>8341</v>
      </c>
      <c r="T1634" t="s">
        <v>8310</v>
      </c>
      <c r="U1634" s="9"/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4">
        <f t="shared" si="130"/>
        <v>100</v>
      </c>
      <c r="G1635" s="14">
        <f t="shared" si="131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 s="15">
        <f t="shared" si="132"/>
        <v>40924.208333333336</v>
      </c>
      <c r="M1635">
        <v>1324329156</v>
      </c>
      <c r="N1635" s="15">
        <f t="shared" si="133"/>
        <v>40896.883750000001</v>
      </c>
      <c r="O1635" t="b">
        <v>0</v>
      </c>
      <c r="P1635">
        <v>58</v>
      </c>
      <c r="Q1635" t="b">
        <v>1</v>
      </c>
      <c r="R1635" t="s">
        <v>8274</v>
      </c>
      <c r="S1635" s="11" t="s">
        <v>8341</v>
      </c>
      <c r="T1635" t="s">
        <v>8310</v>
      </c>
      <c r="U1635" s="9"/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4">
        <f t="shared" si="130"/>
        <v>101</v>
      </c>
      <c r="G1636" s="14">
        <f t="shared" si="131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 s="15">
        <f t="shared" si="132"/>
        <v>40696.249305555553</v>
      </c>
      <c r="M1636">
        <v>1303706001</v>
      </c>
      <c r="N1636" s="15">
        <f t="shared" si="133"/>
        <v>40658.189826388887</v>
      </c>
      <c r="O1636" t="b">
        <v>0</v>
      </c>
      <c r="P1636">
        <v>32</v>
      </c>
      <c r="Q1636" t="b">
        <v>1</v>
      </c>
      <c r="R1636" t="s">
        <v>8274</v>
      </c>
      <c r="S1636" s="11" t="s">
        <v>8341</v>
      </c>
      <c r="T1636" t="s">
        <v>8310</v>
      </c>
      <c r="U1636" s="9"/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4">
        <f t="shared" si="130"/>
        <v>125</v>
      </c>
      <c r="G1637" s="14">
        <f t="shared" si="131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 s="15">
        <f t="shared" si="132"/>
        <v>42562.868761574078</v>
      </c>
      <c r="M1637">
        <v>1463086261</v>
      </c>
      <c r="N1637" s="15">
        <f t="shared" si="133"/>
        <v>42502.868761574078</v>
      </c>
      <c r="O1637" t="b">
        <v>0</v>
      </c>
      <c r="P1637">
        <v>37</v>
      </c>
      <c r="Q1637" t="b">
        <v>1</v>
      </c>
      <c r="R1637" t="s">
        <v>8274</v>
      </c>
      <c r="S1637" s="11" t="s">
        <v>8341</v>
      </c>
      <c r="T1637" t="s">
        <v>8310</v>
      </c>
      <c r="U1637" s="9"/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4">
        <f t="shared" si="130"/>
        <v>104</v>
      </c>
      <c r="G1638" s="14">
        <f t="shared" si="131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 s="15">
        <f t="shared" si="132"/>
        <v>40706.166666666664</v>
      </c>
      <c r="M1638">
        <v>1304129088</v>
      </c>
      <c r="N1638" s="15">
        <f t="shared" si="133"/>
        <v>40663.08666666667</v>
      </c>
      <c r="O1638" t="b">
        <v>0</v>
      </c>
      <c r="P1638">
        <v>87</v>
      </c>
      <c r="Q1638" t="b">
        <v>1</v>
      </c>
      <c r="R1638" t="s">
        <v>8274</v>
      </c>
      <c r="S1638" s="11" t="s">
        <v>8341</v>
      </c>
      <c r="T1638" t="s">
        <v>8310</v>
      </c>
      <c r="U1638" s="9"/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4">
        <f t="shared" si="130"/>
        <v>104</v>
      </c>
      <c r="G1639" s="14">
        <f t="shared" si="131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 s="15">
        <f t="shared" si="132"/>
        <v>40178.98541666667</v>
      </c>
      <c r="M1639">
        <v>1257444140</v>
      </c>
      <c r="N1639" s="15">
        <f t="shared" si="133"/>
        <v>40122.751620370371</v>
      </c>
      <c r="O1639" t="b">
        <v>0</v>
      </c>
      <c r="P1639">
        <v>15</v>
      </c>
      <c r="Q1639" t="b">
        <v>1</v>
      </c>
      <c r="R1639" t="s">
        <v>8274</v>
      </c>
      <c r="S1639" s="11" t="s">
        <v>8341</v>
      </c>
      <c r="T1639" t="s">
        <v>8310</v>
      </c>
      <c r="U1639" s="9"/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4">
        <f t="shared" si="130"/>
        <v>105</v>
      </c>
      <c r="G1640" s="14">
        <f t="shared" si="131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 s="15">
        <f t="shared" si="132"/>
        <v>41333.892361111109</v>
      </c>
      <c r="M1640">
        <v>1358180968</v>
      </c>
      <c r="N1640" s="15">
        <f t="shared" si="133"/>
        <v>41288.68712962963</v>
      </c>
      <c r="O1640" t="b">
        <v>0</v>
      </c>
      <c r="P1640">
        <v>27</v>
      </c>
      <c r="Q1640" t="b">
        <v>1</v>
      </c>
      <c r="R1640" t="s">
        <v>8274</v>
      </c>
      <c r="S1640" s="11" t="s">
        <v>8341</v>
      </c>
      <c r="T1640" t="s">
        <v>8310</v>
      </c>
      <c r="U1640" s="9"/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4">
        <f t="shared" si="130"/>
        <v>100</v>
      </c>
      <c r="G1641" s="14">
        <f t="shared" si="131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 s="15">
        <f t="shared" si="132"/>
        <v>40971.652372685188</v>
      </c>
      <c r="M1641">
        <v>1328197165</v>
      </c>
      <c r="N1641" s="15">
        <f t="shared" si="133"/>
        <v>40941.652372685188</v>
      </c>
      <c r="O1641" t="b">
        <v>0</v>
      </c>
      <c r="P1641">
        <v>19</v>
      </c>
      <c r="Q1641" t="b">
        <v>1</v>
      </c>
      <c r="R1641" t="s">
        <v>8274</v>
      </c>
      <c r="S1641" s="11" t="s">
        <v>8341</v>
      </c>
      <c r="T1641" t="s">
        <v>8310</v>
      </c>
      <c r="U1641" s="9"/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4">
        <f t="shared" si="130"/>
        <v>170</v>
      </c>
      <c r="G1642" s="14">
        <f t="shared" si="131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 s="15">
        <f t="shared" si="132"/>
        <v>40393.082638888889</v>
      </c>
      <c r="M1642">
        <v>1279603955</v>
      </c>
      <c r="N1642" s="15">
        <f t="shared" si="133"/>
        <v>40379.23096064815</v>
      </c>
      <c r="O1642" t="b">
        <v>0</v>
      </c>
      <c r="P1642">
        <v>17</v>
      </c>
      <c r="Q1642" t="b">
        <v>1</v>
      </c>
      <c r="R1642" t="s">
        <v>8274</v>
      </c>
      <c r="S1642" s="11" t="s">
        <v>8341</v>
      </c>
      <c r="T1642" t="s">
        <v>8310</v>
      </c>
      <c r="U1642" s="9"/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4">
        <f t="shared" si="130"/>
        <v>101</v>
      </c>
      <c r="G1643" s="14">
        <f t="shared" si="131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 s="15">
        <f t="shared" si="132"/>
        <v>41992.596574074079</v>
      </c>
      <c r="M1643">
        <v>1416406744</v>
      </c>
      <c r="N1643" s="15">
        <f t="shared" si="133"/>
        <v>41962.596574074079</v>
      </c>
      <c r="O1643" t="b">
        <v>0</v>
      </c>
      <c r="P1643">
        <v>26</v>
      </c>
      <c r="Q1643" t="b">
        <v>1</v>
      </c>
      <c r="R1643" t="s">
        <v>8290</v>
      </c>
      <c r="S1643" s="11" t="s">
        <v>8341</v>
      </c>
      <c r="T1643" t="s">
        <v>8318</v>
      </c>
      <c r="U1643" s="9"/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4">
        <f t="shared" si="130"/>
        <v>100</v>
      </c>
      <c r="G1644" s="14">
        <f t="shared" si="131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 s="15">
        <f t="shared" si="132"/>
        <v>40708.024618055555</v>
      </c>
      <c r="M1644">
        <v>1306283727</v>
      </c>
      <c r="N1644" s="15">
        <f t="shared" si="133"/>
        <v>40688.024618055555</v>
      </c>
      <c r="O1644" t="b">
        <v>0</v>
      </c>
      <c r="P1644">
        <v>28</v>
      </c>
      <c r="Q1644" t="b">
        <v>1</v>
      </c>
      <c r="R1644" t="s">
        <v>8290</v>
      </c>
      <c r="S1644" s="11" t="s">
        <v>8341</v>
      </c>
      <c r="T1644" t="s">
        <v>8318</v>
      </c>
      <c r="U1644" s="9"/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4">
        <f t="shared" si="130"/>
        <v>125</v>
      </c>
      <c r="G1645" s="14">
        <f t="shared" si="131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 s="15">
        <f t="shared" si="132"/>
        <v>41176.824212962965</v>
      </c>
      <c r="M1645">
        <v>1345924012</v>
      </c>
      <c r="N1645" s="15">
        <f t="shared" si="133"/>
        <v>41146.824212962965</v>
      </c>
      <c r="O1645" t="b">
        <v>0</v>
      </c>
      <c r="P1645">
        <v>37</v>
      </c>
      <c r="Q1645" t="b">
        <v>1</v>
      </c>
      <c r="R1645" t="s">
        <v>8290</v>
      </c>
      <c r="S1645" s="11" t="s">
        <v>8341</v>
      </c>
      <c r="T1645" t="s">
        <v>8318</v>
      </c>
      <c r="U1645" s="9"/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4">
        <f t="shared" si="130"/>
        <v>110</v>
      </c>
      <c r="G1646" s="14">
        <f t="shared" si="131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 s="15">
        <f t="shared" si="132"/>
        <v>41235.101388888892</v>
      </c>
      <c r="M1646">
        <v>1348363560</v>
      </c>
      <c r="N1646" s="15">
        <f t="shared" si="133"/>
        <v>41175.05972222222</v>
      </c>
      <c r="O1646" t="b">
        <v>0</v>
      </c>
      <c r="P1646">
        <v>128</v>
      </c>
      <c r="Q1646" t="b">
        <v>1</v>
      </c>
      <c r="R1646" t="s">
        <v>8290</v>
      </c>
      <c r="S1646" s="11" t="s">
        <v>8341</v>
      </c>
      <c r="T1646" t="s">
        <v>8318</v>
      </c>
      <c r="U1646" s="9"/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4">
        <f t="shared" si="130"/>
        <v>111</v>
      </c>
      <c r="G1647" s="14">
        <f t="shared" si="131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 s="15">
        <f t="shared" si="132"/>
        <v>41535.617361111108</v>
      </c>
      <c r="M1647">
        <v>1378306140</v>
      </c>
      <c r="N1647" s="15">
        <f t="shared" si="133"/>
        <v>41521.617361111108</v>
      </c>
      <c r="O1647" t="b">
        <v>0</v>
      </c>
      <c r="P1647">
        <v>10</v>
      </c>
      <c r="Q1647" t="b">
        <v>1</v>
      </c>
      <c r="R1647" t="s">
        <v>8290</v>
      </c>
      <c r="S1647" s="11" t="s">
        <v>8341</v>
      </c>
      <c r="T1647" t="s">
        <v>8318</v>
      </c>
      <c r="U1647" s="9"/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4">
        <f t="shared" si="130"/>
        <v>110</v>
      </c>
      <c r="G1648" s="14">
        <f t="shared" si="131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 s="15">
        <f t="shared" si="132"/>
        <v>41865.757638888892</v>
      </c>
      <c r="M1648">
        <v>1405248503</v>
      </c>
      <c r="N1648" s="15">
        <f t="shared" si="133"/>
        <v>41833.450266203705</v>
      </c>
      <c r="O1648" t="b">
        <v>0</v>
      </c>
      <c r="P1648">
        <v>83</v>
      </c>
      <c r="Q1648" t="b">
        <v>1</v>
      </c>
      <c r="R1648" t="s">
        <v>8290</v>
      </c>
      <c r="S1648" s="11" t="s">
        <v>8341</v>
      </c>
      <c r="T1648" t="s">
        <v>8318</v>
      </c>
      <c r="U1648" s="9"/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4">
        <f t="shared" si="130"/>
        <v>105</v>
      </c>
      <c r="G1649" s="14">
        <f t="shared" si="131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 s="15">
        <f t="shared" si="132"/>
        <v>41069.409456018519</v>
      </c>
      <c r="M1649">
        <v>1336643377</v>
      </c>
      <c r="N1649" s="15">
        <f t="shared" si="133"/>
        <v>41039.409456018519</v>
      </c>
      <c r="O1649" t="b">
        <v>0</v>
      </c>
      <c r="P1649">
        <v>46</v>
      </c>
      <c r="Q1649" t="b">
        <v>1</v>
      </c>
      <c r="R1649" t="s">
        <v>8290</v>
      </c>
      <c r="S1649" s="11" t="s">
        <v>8341</v>
      </c>
      <c r="T1649" t="s">
        <v>8318</v>
      </c>
      <c r="U1649" s="9"/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4">
        <f t="shared" si="130"/>
        <v>125</v>
      </c>
      <c r="G1650" s="14">
        <f t="shared" si="131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 s="15">
        <f t="shared" si="132"/>
        <v>40622.662986111114</v>
      </c>
      <c r="M1650">
        <v>1298048082</v>
      </c>
      <c r="N1650" s="15">
        <f t="shared" si="133"/>
        <v>40592.704652777778</v>
      </c>
      <c r="O1650" t="b">
        <v>0</v>
      </c>
      <c r="P1650">
        <v>90</v>
      </c>
      <c r="Q1650" t="b">
        <v>1</v>
      </c>
      <c r="R1650" t="s">
        <v>8290</v>
      </c>
      <c r="S1650" s="11" t="s">
        <v>8341</v>
      </c>
      <c r="T1650" t="s">
        <v>8318</v>
      </c>
      <c r="U1650" s="9"/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4">
        <f t="shared" si="130"/>
        <v>101</v>
      </c>
      <c r="G1651" s="14">
        <f t="shared" si="131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 s="15">
        <f t="shared" si="132"/>
        <v>41782.684664351851</v>
      </c>
      <c r="M1651">
        <v>1396974355</v>
      </c>
      <c r="N1651" s="15">
        <f t="shared" si="133"/>
        <v>41737.684664351851</v>
      </c>
      <c r="O1651" t="b">
        <v>0</v>
      </c>
      <c r="P1651">
        <v>81</v>
      </c>
      <c r="Q1651" t="b">
        <v>1</v>
      </c>
      <c r="R1651" t="s">
        <v>8290</v>
      </c>
      <c r="S1651" s="11" t="s">
        <v>8341</v>
      </c>
      <c r="T1651" t="s">
        <v>8318</v>
      </c>
      <c r="U1651" s="9"/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4">
        <f t="shared" si="130"/>
        <v>142</v>
      </c>
      <c r="G1652" s="14">
        <f t="shared" si="131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 s="15">
        <f t="shared" si="132"/>
        <v>41556.435613425929</v>
      </c>
      <c r="M1652">
        <v>1378722437</v>
      </c>
      <c r="N1652" s="15">
        <f t="shared" si="133"/>
        <v>41526.435613425929</v>
      </c>
      <c r="O1652" t="b">
        <v>0</v>
      </c>
      <c r="P1652">
        <v>32</v>
      </c>
      <c r="Q1652" t="b">
        <v>1</v>
      </c>
      <c r="R1652" t="s">
        <v>8290</v>
      </c>
      <c r="S1652" s="11" t="s">
        <v>8341</v>
      </c>
      <c r="T1652" t="s">
        <v>8318</v>
      </c>
      <c r="U1652" s="9"/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4">
        <f t="shared" si="130"/>
        <v>101</v>
      </c>
      <c r="G1653" s="14">
        <f t="shared" si="131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 s="15">
        <f t="shared" si="132"/>
        <v>40659.290972222225</v>
      </c>
      <c r="M1653">
        <v>1300916220</v>
      </c>
      <c r="N1653" s="15">
        <f t="shared" si="133"/>
        <v>40625.900694444441</v>
      </c>
      <c r="O1653" t="b">
        <v>0</v>
      </c>
      <c r="P1653">
        <v>20</v>
      </c>
      <c r="Q1653" t="b">
        <v>1</v>
      </c>
      <c r="R1653" t="s">
        <v>8290</v>
      </c>
      <c r="S1653" s="11" t="s">
        <v>8341</v>
      </c>
      <c r="T1653" t="s">
        <v>8318</v>
      </c>
      <c r="U1653" s="9"/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4">
        <f t="shared" si="130"/>
        <v>101</v>
      </c>
      <c r="G1654" s="14">
        <f t="shared" si="131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 s="15">
        <f t="shared" si="132"/>
        <v>41602.534641203703</v>
      </c>
      <c r="M1654">
        <v>1382701793</v>
      </c>
      <c r="N1654" s="15">
        <f t="shared" si="133"/>
        <v>41572.492974537039</v>
      </c>
      <c r="O1654" t="b">
        <v>0</v>
      </c>
      <c r="P1654">
        <v>70</v>
      </c>
      <c r="Q1654" t="b">
        <v>1</v>
      </c>
      <c r="R1654" t="s">
        <v>8290</v>
      </c>
      <c r="S1654" s="11" t="s">
        <v>8341</v>
      </c>
      <c r="T1654" t="s">
        <v>8318</v>
      </c>
      <c r="U1654" s="9"/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4">
        <f t="shared" si="130"/>
        <v>174</v>
      </c>
      <c r="G1655" s="14">
        <f t="shared" si="131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 s="15">
        <f t="shared" si="132"/>
        <v>40657.834444444445</v>
      </c>
      <c r="M1655">
        <v>1300996896</v>
      </c>
      <c r="N1655" s="15">
        <f t="shared" si="133"/>
        <v>40626.834444444445</v>
      </c>
      <c r="O1655" t="b">
        <v>0</v>
      </c>
      <c r="P1655">
        <v>168</v>
      </c>
      <c r="Q1655" t="b">
        <v>1</v>
      </c>
      <c r="R1655" t="s">
        <v>8290</v>
      </c>
      <c r="S1655" s="11" t="s">
        <v>8341</v>
      </c>
      <c r="T1655" t="s">
        <v>8318</v>
      </c>
      <c r="U1655" s="9"/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4">
        <f t="shared" si="130"/>
        <v>120</v>
      </c>
      <c r="G1656" s="14">
        <f t="shared" si="131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 s="15">
        <f t="shared" si="132"/>
        <v>41017.890740740739</v>
      </c>
      <c r="M1656">
        <v>1332192160</v>
      </c>
      <c r="N1656" s="15">
        <f t="shared" si="133"/>
        <v>40987.890740740739</v>
      </c>
      <c r="O1656" t="b">
        <v>0</v>
      </c>
      <c r="P1656">
        <v>34</v>
      </c>
      <c r="Q1656" t="b">
        <v>1</v>
      </c>
      <c r="R1656" t="s">
        <v>8290</v>
      </c>
      <c r="S1656" s="11" t="s">
        <v>8341</v>
      </c>
      <c r="T1656" t="s">
        <v>8318</v>
      </c>
      <c r="U1656" s="9"/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4">
        <f t="shared" si="130"/>
        <v>143</v>
      </c>
      <c r="G1657" s="14">
        <f t="shared" si="131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 s="15">
        <f t="shared" si="132"/>
        <v>41004.750231481477</v>
      </c>
      <c r="M1657">
        <v>1331060420</v>
      </c>
      <c r="N1657" s="15">
        <f t="shared" si="133"/>
        <v>40974.791898148149</v>
      </c>
      <c r="O1657" t="b">
        <v>0</v>
      </c>
      <c r="P1657">
        <v>48</v>
      </c>
      <c r="Q1657" t="b">
        <v>1</v>
      </c>
      <c r="R1657" t="s">
        <v>8290</v>
      </c>
      <c r="S1657" s="11" t="s">
        <v>8341</v>
      </c>
      <c r="T1657" t="s">
        <v>8318</v>
      </c>
      <c r="U1657" s="9"/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4">
        <f t="shared" si="130"/>
        <v>100</v>
      </c>
      <c r="G1658" s="14">
        <f t="shared" si="131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 s="15">
        <f t="shared" si="132"/>
        <v>41256.928842592592</v>
      </c>
      <c r="M1658">
        <v>1352845052</v>
      </c>
      <c r="N1658" s="15">
        <f t="shared" si="133"/>
        <v>41226.928842592592</v>
      </c>
      <c r="O1658" t="b">
        <v>0</v>
      </c>
      <c r="P1658">
        <v>48</v>
      </c>
      <c r="Q1658" t="b">
        <v>1</v>
      </c>
      <c r="R1658" t="s">
        <v>8290</v>
      </c>
      <c r="S1658" s="11" t="s">
        <v>8341</v>
      </c>
      <c r="T1658" t="s">
        <v>8318</v>
      </c>
      <c r="U1658" s="9"/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4">
        <f t="shared" si="130"/>
        <v>105</v>
      </c>
      <c r="G1659" s="14">
        <f t="shared" si="131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 s="15">
        <f t="shared" si="132"/>
        <v>41053.782037037039</v>
      </c>
      <c r="M1659">
        <v>1335293168</v>
      </c>
      <c r="N1659" s="15">
        <f t="shared" si="133"/>
        <v>41023.782037037039</v>
      </c>
      <c r="O1659" t="b">
        <v>0</v>
      </c>
      <c r="P1659">
        <v>221</v>
      </c>
      <c r="Q1659" t="b">
        <v>1</v>
      </c>
      <c r="R1659" t="s">
        <v>8290</v>
      </c>
      <c r="S1659" s="11" t="s">
        <v>8341</v>
      </c>
      <c r="T1659" t="s">
        <v>8318</v>
      </c>
      <c r="U1659" s="9"/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4">
        <f t="shared" si="130"/>
        <v>132</v>
      </c>
      <c r="G1660" s="14">
        <f t="shared" si="131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 s="15">
        <f t="shared" si="132"/>
        <v>41261.597222222219</v>
      </c>
      <c r="M1660">
        <v>1352524767</v>
      </c>
      <c r="N1660" s="15">
        <f t="shared" si="133"/>
        <v>41223.22184027778</v>
      </c>
      <c r="O1660" t="b">
        <v>0</v>
      </c>
      <c r="P1660">
        <v>107</v>
      </c>
      <c r="Q1660" t="b">
        <v>1</v>
      </c>
      <c r="R1660" t="s">
        <v>8290</v>
      </c>
      <c r="S1660" s="11" t="s">
        <v>8341</v>
      </c>
      <c r="T1660" t="s">
        <v>8318</v>
      </c>
      <c r="U1660" s="9"/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4">
        <f t="shared" si="130"/>
        <v>113</v>
      </c>
      <c r="G1661" s="14">
        <f t="shared" si="131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 s="15">
        <f t="shared" si="132"/>
        <v>41625.5</v>
      </c>
      <c r="M1661">
        <v>1384811721</v>
      </c>
      <c r="N1661" s="15">
        <f t="shared" si="133"/>
        <v>41596.913437499999</v>
      </c>
      <c r="O1661" t="b">
        <v>0</v>
      </c>
      <c r="P1661">
        <v>45</v>
      </c>
      <c r="Q1661" t="b">
        <v>1</v>
      </c>
      <c r="R1661" t="s">
        <v>8290</v>
      </c>
      <c r="S1661" s="11" t="s">
        <v>8341</v>
      </c>
      <c r="T1661" t="s">
        <v>8318</v>
      </c>
      <c r="U1661" s="9"/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4">
        <f t="shared" si="130"/>
        <v>1254</v>
      </c>
      <c r="G1662" s="14">
        <f t="shared" si="131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 s="15">
        <f t="shared" si="132"/>
        <v>42490.915972222225</v>
      </c>
      <c r="M1662">
        <v>1459355950</v>
      </c>
      <c r="N1662" s="15">
        <f t="shared" si="133"/>
        <v>42459.693865740745</v>
      </c>
      <c r="O1662" t="b">
        <v>0</v>
      </c>
      <c r="P1662">
        <v>36</v>
      </c>
      <c r="Q1662" t="b">
        <v>1</v>
      </c>
      <c r="R1662" t="s">
        <v>8290</v>
      </c>
      <c r="S1662" s="11" t="s">
        <v>8341</v>
      </c>
      <c r="T1662" t="s">
        <v>8318</v>
      </c>
      <c r="U1662" s="9"/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4">
        <f t="shared" si="130"/>
        <v>103</v>
      </c>
      <c r="G1663" s="14">
        <f t="shared" si="131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 s="15">
        <f t="shared" si="132"/>
        <v>42386.875</v>
      </c>
      <c r="M1663">
        <v>1449359831</v>
      </c>
      <c r="N1663" s="15">
        <f t="shared" si="133"/>
        <v>42343.998043981483</v>
      </c>
      <c r="O1663" t="b">
        <v>0</v>
      </c>
      <c r="P1663">
        <v>101</v>
      </c>
      <c r="Q1663" t="b">
        <v>1</v>
      </c>
      <c r="R1663" t="s">
        <v>8290</v>
      </c>
      <c r="S1663" s="11" t="s">
        <v>8341</v>
      </c>
      <c r="T1663" t="s">
        <v>8318</v>
      </c>
      <c r="U1663" s="9"/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4">
        <f t="shared" si="130"/>
        <v>103</v>
      </c>
      <c r="G1664" s="14">
        <f t="shared" si="131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 s="15">
        <f t="shared" si="132"/>
        <v>40908.239999999998</v>
      </c>
      <c r="M1664">
        <v>1320122736</v>
      </c>
      <c r="N1664" s="15">
        <f t="shared" si="133"/>
        <v>40848.198333333334</v>
      </c>
      <c r="O1664" t="b">
        <v>0</v>
      </c>
      <c r="P1664">
        <v>62</v>
      </c>
      <c r="Q1664" t="b">
        <v>1</v>
      </c>
      <c r="R1664" t="s">
        <v>8290</v>
      </c>
      <c r="S1664" s="11" t="s">
        <v>8341</v>
      </c>
      <c r="T1664" t="s">
        <v>8318</v>
      </c>
      <c r="U1664" s="9"/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4">
        <f t="shared" si="130"/>
        <v>108</v>
      </c>
      <c r="G1665" s="14">
        <f t="shared" si="131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 s="15">
        <f t="shared" si="132"/>
        <v>42036.02207175926</v>
      </c>
      <c r="M1665">
        <v>1420158707</v>
      </c>
      <c r="N1665" s="15">
        <f t="shared" si="133"/>
        <v>42006.02207175926</v>
      </c>
      <c r="O1665" t="b">
        <v>0</v>
      </c>
      <c r="P1665">
        <v>32</v>
      </c>
      <c r="Q1665" t="b">
        <v>1</v>
      </c>
      <c r="R1665" t="s">
        <v>8290</v>
      </c>
      <c r="S1665" s="11" t="s">
        <v>8341</v>
      </c>
      <c r="T1665" t="s">
        <v>8318</v>
      </c>
      <c r="U1665" s="9"/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4">
        <f t="shared" si="130"/>
        <v>122</v>
      </c>
      <c r="G1666" s="14">
        <f t="shared" si="131"/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 s="15">
        <f t="shared" si="132"/>
        <v>40984.165972222225</v>
      </c>
      <c r="M1666">
        <v>1328033818</v>
      </c>
      <c r="N1666" s="15">
        <f t="shared" si="133"/>
        <v>40939.761782407404</v>
      </c>
      <c r="O1666" t="b">
        <v>0</v>
      </c>
      <c r="P1666">
        <v>89</v>
      </c>
      <c r="Q1666" t="b">
        <v>1</v>
      </c>
      <c r="R1666" t="s">
        <v>8290</v>
      </c>
      <c r="S1666" s="11" t="s">
        <v>8341</v>
      </c>
      <c r="T1666" t="s">
        <v>8318</v>
      </c>
      <c r="U1666" s="9"/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4">
        <f t="shared" ref="F1667:F1730" si="134">ROUND(E1667/D1667 * 100, 0)</f>
        <v>119</v>
      </c>
      <c r="G1667" s="14">
        <f t="shared" ref="G1667:G1730" si="135">ROUND(E1667/P1667, 2)</f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 s="15">
        <f t="shared" ref="L1667:L1730" si="136">(((K1667/60)/60)/24) + DATE(1970,1,1)</f>
        <v>40596.125</v>
      </c>
      <c r="M1667">
        <v>1295624113</v>
      </c>
      <c r="N1667" s="15">
        <f t="shared" ref="N1667:N1730" si="137">(((M1667/60)/60)/24) + DATE(1970,1,1)</f>
        <v>40564.649456018517</v>
      </c>
      <c r="O1667" t="b">
        <v>0</v>
      </c>
      <c r="P1667">
        <v>93</v>
      </c>
      <c r="Q1667" t="b">
        <v>1</v>
      </c>
      <c r="R1667" t="s">
        <v>8290</v>
      </c>
      <c r="S1667" s="11" t="s">
        <v>8341</v>
      </c>
      <c r="T1667" t="s">
        <v>8318</v>
      </c>
      <c r="U1667" s="9"/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4">
        <f t="shared" si="134"/>
        <v>161</v>
      </c>
      <c r="G1668" s="14">
        <f t="shared" si="135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 s="15">
        <f t="shared" si="136"/>
        <v>41361.211493055554</v>
      </c>
      <c r="M1668">
        <v>1361858673</v>
      </c>
      <c r="N1668" s="15">
        <f t="shared" si="137"/>
        <v>41331.253159722226</v>
      </c>
      <c r="O1668" t="b">
        <v>0</v>
      </c>
      <c r="P1668">
        <v>98</v>
      </c>
      <c r="Q1668" t="b">
        <v>1</v>
      </c>
      <c r="R1668" t="s">
        <v>8290</v>
      </c>
      <c r="S1668" s="11" t="s">
        <v>8341</v>
      </c>
      <c r="T1668" t="s">
        <v>8318</v>
      </c>
      <c r="U1668" s="9"/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4">
        <f t="shared" si="134"/>
        <v>127</v>
      </c>
      <c r="G1669" s="14">
        <f t="shared" si="135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 s="15">
        <f t="shared" si="136"/>
        <v>41709.290972222225</v>
      </c>
      <c r="M1669">
        <v>1392169298</v>
      </c>
      <c r="N1669" s="15">
        <f t="shared" si="137"/>
        <v>41682.0705787037</v>
      </c>
      <c r="O1669" t="b">
        <v>0</v>
      </c>
      <c r="P1669">
        <v>82</v>
      </c>
      <c r="Q1669" t="b">
        <v>1</v>
      </c>
      <c r="R1669" t="s">
        <v>8290</v>
      </c>
      <c r="S1669" s="11" t="s">
        <v>8341</v>
      </c>
      <c r="T1669" t="s">
        <v>8318</v>
      </c>
      <c r="U1669" s="9"/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4">
        <f t="shared" si="134"/>
        <v>103</v>
      </c>
      <c r="G1670" s="14">
        <f t="shared" si="135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 s="15">
        <f t="shared" si="136"/>
        <v>40875.191423611112</v>
      </c>
      <c r="M1670">
        <v>1319859339</v>
      </c>
      <c r="N1670" s="15">
        <f t="shared" si="137"/>
        <v>40845.14975694444</v>
      </c>
      <c r="O1670" t="b">
        <v>0</v>
      </c>
      <c r="P1670">
        <v>116</v>
      </c>
      <c r="Q1670" t="b">
        <v>1</v>
      </c>
      <c r="R1670" t="s">
        <v>8290</v>
      </c>
      <c r="S1670" s="11" t="s">
        <v>8341</v>
      </c>
      <c r="T1670" t="s">
        <v>8318</v>
      </c>
      <c r="U1670" s="9"/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4">
        <f t="shared" si="134"/>
        <v>140</v>
      </c>
      <c r="G1671" s="14">
        <f t="shared" si="135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 s="15">
        <f t="shared" si="136"/>
        <v>42521.885138888887</v>
      </c>
      <c r="M1671">
        <v>1459545276</v>
      </c>
      <c r="N1671" s="15">
        <f t="shared" si="137"/>
        <v>42461.885138888887</v>
      </c>
      <c r="O1671" t="b">
        <v>0</v>
      </c>
      <c r="P1671">
        <v>52</v>
      </c>
      <c r="Q1671" t="b">
        <v>1</v>
      </c>
      <c r="R1671" t="s">
        <v>8290</v>
      </c>
      <c r="S1671" s="11" t="s">
        <v>8341</v>
      </c>
      <c r="T1671" t="s">
        <v>8318</v>
      </c>
      <c r="U1671" s="9"/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4">
        <f t="shared" si="134"/>
        <v>103</v>
      </c>
      <c r="G1672" s="14">
        <f t="shared" si="135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 s="15">
        <f t="shared" si="136"/>
        <v>40364.166666666664</v>
      </c>
      <c r="M1672">
        <v>1273961999</v>
      </c>
      <c r="N1672" s="15">
        <f t="shared" si="137"/>
        <v>40313.930543981485</v>
      </c>
      <c r="O1672" t="b">
        <v>0</v>
      </c>
      <c r="P1672">
        <v>23</v>
      </c>
      <c r="Q1672" t="b">
        <v>1</v>
      </c>
      <c r="R1672" t="s">
        <v>8290</v>
      </c>
      <c r="S1672" s="11" t="s">
        <v>8341</v>
      </c>
      <c r="T1672" t="s">
        <v>8318</v>
      </c>
      <c r="U1672" s="9"/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4">
        <f t="shared" si="134"/>
        <v>101</v>
      </c>
      <c r="G1673" s="14">
        <f t="shared" si="135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 s="15">
        <f t="shared" si="136"/>
        <v>42583.54414351852</v>
      </c>
      <c r="M1673">
        <v>1467464614</v>
      </c>
      <c r="N1673" s="15">
        <f t="shared" si="137"/>
        <v>42553.54414351852</v>
      </c>
      <c r="O1673" t="b">
        <v>0</v>
      </c>
      <c r="P1673">
        <v>77</v>
      </c>
      <c r="Q1673" t="b">
        <v>1</v>
      </c>
      <c r="R1673" t="s">
        <v>8290</v>
      </c>
      <c r="S1673" s="11" t="s">
        <v>8341</v>
      </c>
      <c r="T1673" t="s">
        <v>8318</v>
      </c>
      <c r="U1673" s="9"/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4">
        <f t="shared" si="134"/>
        <v>113</v>
      </c>
      <c r="G1674" s="14">
        <f t="shared" si="135"/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 s="15">
        <f t="shared" si="136"/>
        <v>41064.656597222223</v>
      </c>
      <c r="M1674">
        <v>1336232730</v>
      </c>
      <c r="N1674" s="15">
        <f t="shared" si="137"/>
        <v>41034.656597222223</v>
      </c>
      <c r="O1674" t="b">
        <v>0</v>
      </c>
      <c r="P1674">
        <v>49</v>
      </c>
      <c r="Q1674" t="b">
        <v>1</v>
      </c>
      <c r="R1674" t="s">
        <v>8290</v>
      </c>
      <c r="S1674" s="11" t="s">
        <v>8341</v>
      </c>
      <c r="T1674" t="s">
        <v>8318</v>
      </c>
      <c r="U1674" s="9"/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4">
        <f t="shared" si="134"/>
        <v>128</v>
      </c>
      <c r="G1675" s="14">
        <f t="shared" si="135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 s="15">
        <f t="shared" si="136"/>
        <v>42069.878379629634</v>
      </c>
      <c r="M1675">
        <v>1423083892</v>
      </c>
      <c r="N1675" s="15">
        <f t="shared" si="137"/>
        <v>42039.878379629634</v>
      </c>
      <c r="O1675" t="b">
        <v>0</v>
      </c>
      <c r="P1675">
        <v>59</v>
      </c>
      <c r="Q1675" t="b">
        <v>1</v>
      </c>
      <c r="R1675" t="s">
        <v>8290</v>
      </c>
      <c r="S1675" s="11" t="s">
        <v>8341</v>
      </c>
      <c r="T1675" t="s">
        <v>8318</v>
      </c>
      <c r="U1675" s="9"/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4">
        <f t="shared" si="134"/>
        <v>202</v>
      </c>
      <c r="G1676" s="14">
        <f t="shared" si="135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 s="15">
        <f t="shared" si="136"/>
        <v>42600.290972222225</v>
      </c>
      <c r="M1676">
        <v>1468852306</v>
      </c>
      <c r="N1676" s="15">
        <f t="shared" si="137"/>
        <v>42569.605393518519</v>
      </c>
      <c r="O1676" t="b">
        <v>0</v>
      </c>
      <c r="P1676">
        <v>113</v>
      </c>
      <c r="Q1676" t="b">
        <v>1</v>
      </c>
      <c r="R1676" t="s">
        <v>8290</v>
      </c>
      <c r="S1676" s="11" t="s">
        <v>8341</v>
      </c>
      <c r="T1676" t="s">
        <v>8318</v>
      </c>
      <c r="U1676" s="9"/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4">
        <f t="shared" si="134"/>
        <v>137</v>
      </c>
      <c r="G1677" s="14">
        <f t="shared" si="135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 s="15">
        <f t="shared" si="136"/>
        <v>40832.918749999997</v>
      </c>
      <c r="M1677">
        <v>1316194540</v>
      </c>
      <c r="N1677" s="15">
        <f t="shared" si="137"/>
        <v>40802.733101851853</v>
      </c>
      <c r="O1677" t="b">
        <v>0</v>
      </c>
      <c r="P1677">
        <v>34</v>
      </c>
      <c r="Q1677" t="b">
        <v>1</v>
      </c>
      <c r="R1677" t="s">
        <v>8290</v>
      </c>
      <c r="S1677" s="11" t="s">
        <v>8341</v>
      </c>
      <c r="T1677" t="s">
        <v>8318</v>
      </c>
      <c r="U1677" s="9"/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4">
        <f t="shared" si="134"/>
        <v>115</v>
      </c>
      <c r="G1678" s="14">
        <f t="shared" si="135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 s="15">
        <f t="shared" si="136"/>
        <v>41020.165972222225</v>
      </c>
      <c r="M1678">
        <v>1330968347</v>
      </c>
      <c r="N1678" s="15">
        <f t="shared" si="137"/>
        <v>40973.72623842593</v>
      </c>
      <c r="O1678" t="b">
        <v>0</v>
      </c>
      <c r="P1678">
        <v>42</v>
      </c>
      <c r="Q1678" t="b">
        <v>1</v>
      </c>
      <c r="R1678" t="s">
        <v>8290</v>
      </c>
      <c r="S1678" s="11" t="s">
        <v>8341</v>
      </c>
      <c r="T1678" t="s">
        <v>8318</v>
      </c>
      <c r="U1678" s="9"/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4">
        <f t="shared" si="134"/>
        <v>112</v>
      </c>
      <c r="G1679" s="14">
        <f t="shared" si="135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 s="15">
        <f t="shared" si="136"/>
        <v>42476.249305555553</v>
      </c>
      <c r="M1679">
        <v>1455615976</v>
      </c>
      <c r="N1679" s="15">
        <f t="shared" si="137"/>
        <v>42416.407129629632</v>
      </c>
      <c r="O1679" t="b">
        <v>0</v>
      </c>
      <c r="P1679">
        <v>42</v>
      </c>
      <c r="Q1679" t="b">
        <v>1</v>
      </c>
      <c r="R1679" t="s">
        <v>8290</v>
      </c>
      <c r="S1679" s="11" t="s">
        <v>8341</v>
      </c>
      <c r="T1679" t="s">
        <v>8318</v>
      </c>
      <c r="U1679" s="9"/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4">
        <f t="shared" si="134"/>
        <v>118</v>
      </c>
      <c r="G1680" s="14">
        <f t="shared" si="135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 s="15">
        <f t="shared" si="136"/>
        <v>41676.854988425926</v>
      </c>
      <c r="M1680">
        <v>1390509071</v>
      </c>
      <c r="N1680" s="15">
        <f t="shared" si="137"/>
        <v>41662.854988425926</v>
      </c>
      <c r="O1680" t="b">
        <v>0</v>
      </c>
      <c r="P1680">
        <v>49</v>
      </c>
      <c r="Q1680" t="b">
        <v>1</v>
      </c>
      <c r="R1680" t="s">
        <v>8290</v>
      </c>
      <c r="S1680" s="11" t="s">
        <v>8341</v>
      </c>
      <c r="T1680" t="s">
        <v>8318</v>
      </c>
      <c r="U1680" s="9"/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4">
        <f t="shared" si="134"/>
        <v>175</v>
      </c>
      <c r="G1681" s="14">
        <f t="shared" si="135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 s="15">
        <f t="shared" si="136"/>
        <v>40746.068807870368</v>
      </c>
      <c r="M1681">
        <v>1309311545</v>
      </c>
      <c r="N1681" s="15">
        <f t="shared" si="137"/>
        <v>40723.068807870368</v>
      </c>
      <c r="O1681" t="b">
        <v>0</v>
      </c>
      <c r="P1681">
        <v>56</v>
      </c>
      <c r="Q1681" t="b">
        <v>1</v>
      </c>
      <c r="R1681" t="s">
        <v>8290</v>
      </c>
      <c r="S1681" s="11" t="s">
        <v>8341</v>
      </c>
      <c r="T1681" t="s">
        <v>8318</v>
      </c>
      <c r="U1681" s="9"/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4">
        <f t="shared" si="134"/>
        <v>118</v>
      </c>
      <c r="G1682" s="14">
        <f t="shared" si="135"/>
        <v>47</v>
      </c>
      <c r="H1682" t="s">
        <v>8218</v>
      </c>
      <c r="I1682" t="s">
        <v>8223</v>
      </c>
      <c r="J1682" t="s">
        <v>8245</v>
      </c>
      <c r="K1682">
        <v>1405188667</v>
      </c>
      <c r="L1682" s="15">
        <f t="shared" si="136"/>
        <v>41832.757719907408</v>
      </c>
      <c r="M1682">
        <v>1402596667</v>
      </c>
      <c r="N1682" s="15">
        <f t="shared" si="137"/>
        <v>41802.757719907408</v>
      </c>
      <c r="O1682" t="b">
        <v>0</v>
      </c>
      <c r="P1682">
        <v>25</v>
      </c>
      <c r="Q1682" t="b">
        <v>1</v>
      </c>
      <c r="R1682" t="s">
        <v>8290</v>
      </c>
      <c r="S1682" s="11" t="s">
        <v>8341</v>
      </c>
      <c r="T1682" t="s">
        <v>8318</v>
      </c>
      <c r="U1682" s="9"/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4">
        <f t="shared" si="134"/>
        <v>101</v>
      </c>
      <c r="G1683" s="14">
        <f t="shared" si="135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 s="15">
        <f t="shared" si="136"/>
        <v>42823.083333333328</v>
      </c>
      <c r="M1683">
        <v>1486522484</v>
      </c>
      <c r="N1683" s="15">
        <f t="shared" si="137"/>
        <v>42774.121342592596</v>
      </c>
      <c r="O1683" t="b">
        <v>0</v>
      </c>
      <c r="P1683">
        <v>884</v>
      </c>
      <c r="Q1683" t="b">
        <v>0</v>
      </c>
      <c r="R1683" t="s">
        <v>8291</v>
      </c>
      <c r="S1683" s="11" t="s">
        <v>8341</v>
      </c>
      <c r="T1683" t="s">
        <v>8319</v>
      </c>
      <c r="U1683" s="9"/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4">
        <f t="shared" si="134"/>
        <v>0</v>
      </c>
      <c r="G1684" s="14">
        <f>IFERROR(ROUND(E1684/P1684, 2), 0)</f>
        <v>0</v>
      </c>
      <c r="H1684" t="s">
        <v>8221</v>
      </c>
      <c r="I1684" t="s">
        <v>8223</v>
      </c>
      <c r="J1684" t="s">
        <v>8245</v>
      </c>
      <c r="K1684">
        <v>1492142860</v>
      </c>
      <c r="L1684" s="15">
        <f t="shared" si="136"/>
        <v>42839.171990740739</v>
      </c>
      <c r="M1684">
        <v>1486962460</v>
      </c>
      <c r="N1684" s="15">
        <f t="shared" si="137"/>
        <v>42779.21365740741</v>
      </c>
      <c r="O1684" t="b">
        <v>0</v>
      </c>
      <c r="P1684">
        <v>0</v>
      </c>
      <c r="Q1684" t="b">
        <v>0</v>
      </c>
      <c r="R1684" t="s">
        <v>8291</v>
      </c>
      <c r="S1684" s="11" t="s">
        <v>8341</v>
      </c>
      <c r="T1684" t="s">
        <v>8319</v>
      </c>
      <c r="U1684" s="9"/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4">
        <f t="shared" si="134"/>
        <v>22</v>
      </c>
      <c r="G1685" s="14">
        <f t="shared" si="135"/>
        <v>76</v>
      </c>
      <c r="H1685" t="s">
        <v>8221</v>
      </c>
      <c r="I1685" t="s">
        <v>8229</v>
      </c>
      <c r="J1685" t="s">
        <v>8248</v>
      </c>
      <c r="K1685">
        <v>1491590738</v>
      </c>
      <c r="L1685" s="15">
        <f t="shared" si="136"/>
        <v>42832.781689814816</v>
      </c>
      <c r="M1685">
        <v>1489517138</v>
      </c>
      <c r="N1685" s="15">
        <f t="shared" si="137"/>
        <v>42808.781689814816</v>
      </c>
      <c r="O1685" t="b">
        <v>0</v>
      </c>
      <c r="P1685">
        <v>10</v>
      </c>
      <c r="Q1685" t="b">
        <v>0</v>
      </c>
      <c r="R1685" t="s">
        <v>8291</v>
      </c>
      <c r="S1685" s="11" t="s">
        <v>8341</v>
      </c>
      <c r="T1685" t="s">
        <v>8319</v>
      </c>
      <c r="U1685" s="9"/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4">
        <f t="shared" si="134"/>
        <v>109</v>
      </c>
      <c r="G1686" s="14">
        <f t="shared" ref="G1686:G1687" si="138">IFERROR(ROUND(E1686/P1686, 2), 0)</f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 s="15">
        <f t="shared" si="136"/>
        <v>42811.773622685185</v>
      </c>
      <c r="M1686">
        <v>1487360041</v>
      </c>
      <c r="N1686" s="15">
        <f t="shared" si="137"/>
        <v>42783.815289351856</v>
      </c>
      <c r="O1686" t="b">
        <v>0</v>
      </c>
      <c r="P1686">
        <v>101</v>
      </c>
      <c r="Q1686" t="b">
        <v>0</v>
      </c>
      <c r="R1686" t="s">
        <v>8291</v>
      </c>
      <c r="S1686" s="11" t="s">
        <v>8341</v>
      </c>
      <c r="T1686" t="s">
        <v>8319</v>
      </c>
      <c r="U1686" s="9"/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4">
        <f t="shared" si="134"/>
        <v>103</v>
      </c>
      <c r="G1687" s="14">
        <f t="shared" si="138"/>
        <v>24</v>
      </c>
      <c r="H1687" t="s">
        <v>8221</v>
      </c>
      <c r="I1687" t="s">
        <v>8223</v>
      </c>
      <c r="J1687" t="s">
        <v>8245</v>
      </c>
      <c r="K1687">
        <v>1490331623</v>
      </c>
      <c r="L1687" s="15">
        <f t="shared" si="136"/>
        <v>42818.208599537036</v>
      </c>
      <c r="M1687">
        <v>1487743223</v>
      </c>
      <c r="N1687" s="15">
        <f t="shared" si="137"/>
        <v>42788.2502662037</v>
      </c>
      <c r="O1687" t="b">
        <v>0</v>
      </c>
      <c r="P1687">
        <v>15</v>
      </c>
      <c r="Q1687" t="b">
        <v>0</v>
      </c>
      <c r="R1687" t="s">
        <v>8291</v>
      </c>
      <c r="S1687" s="11" t="s">
        <v>8341</v>
      </c>
      <c r="T1687" t="s">
        <v>8319</v>
      </c>
      <c r="U1687" s="9"/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4">
        <f t="shared" si="134"/>
        <v>0</v>
      </c>
      <c r="G1688" s="14">
        <f t="shared" si="135"/>
        <v>18</v>
      </c>
      <c r="H1688" t="s">
        <v>8221</v>
      </c>
      <c r="I1688" t="s">
        <v>8228</v>
      </c>
      <c r="J1688" t="s">
        <v>8250</v>
      </c>
      <c r="K1688">
        <v>1493320519</v>
      </c>
      <c r="L1688" s="15">
        <f t="shared" si="136"/>
        <v>42852.802303240736</v>
      </c>
      <c r="M1688">
        <v>1488140119</v>
      </c>
      <c r="N1688" s="15">
        <f t="shared" si="137"/>
        <v>42792.843969907408</v>
      </c>
      <c r="O1688" t="b">
        <v>0</v>
      </c>
      <c r="P1688">
        <v>1</v>
      </c>
      <c r="Q1688" t="b">
        <v>0</v>
      </c>
      <c r="R1688" t="s">
        <v>8291</v>
      </c>
      <c r="S1688" s="11" t="s">
        <v>8341</v>
      </c>
      <c r="T1688" t="s">
        <v>8319</v>
      </c>
      <c r="U1688" s="9"/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4">
        <f t="shared" si="134"/>
        <v>31</v>
      </c>
      <c r="G1689" s="14">
        <f t="shared" ref="G1689:G1694" si="139">IFERROR(ROUND(E1689/P1689, 2), 0)</f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 s="15">
        <f t="shared" si="136"/>
        <v>42835.84375</v>
      </c>
      <c r="M1689">
        <v>1488935245</v>
      </c>
      <c r="N1689" s="15">
        <f t="shared" si="137"/>
        <v>42802.046817129631</v>
      </c>
      <c r="O1689" t="b">
        <v>0</v>
      </c>
      <c r="P1689">
        <v>39</v>
      </c>
      <c r="Q1689" t="b">
        <v>0</v>
      </c>
      <c r="R1689" t="s">
        <v>8291</v>
      </c>
      <c r="S1689" s="11" t="s">
        <v>8341</v>
      </c>
      <c r="T1689" t="s">
        <v>8319</v>
      </c>
      <c r="U1689" s="9"/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4">
        <f t="shared" si="134"/>
        <v>44</v>
      </c>
      <c r="G1690" s="14">
        <f t="shared" si="139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 s="15">
        <f t="shared" si="136"/>
        <v>42834.492986111116</v>
      </c>
      <c r="M1690">
        <v>1489150194</v>
      </c>
      <c r="N1690" s="15">
        <f t="shared" si="137"/>
        <v>42804.534652777773</v>
      </c>
      <c r="O1690" t="b">
        <v>0</v>
      </c>
      <c r="P1690">
        <v>7</v>
      </c>
      <c r="Q1690" t="b">
        <v>0</v>
      </c>
      <c r="R1690" t="s">
        <v>8291</v>
      </c>
      <c r="S1690" s="11" t="s">
        <v>8341</v>
      </c>
      <c r="T1690" t="s">
        <v>8319</v>
      </c>
      <c r="U1690" s="9"/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4">
        <f t="shared" si="134"/>
        <v>100</v>
      </c>
      <c r="G1691" s="14">
        <f t="shared" si="139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 s="15">
        <f t="shared" si="136"/>
        <v>42810.900810185187</v>
      </c>
      <c r="M1691">
        <v>1487111830</v>
      </c>
      <c r="N1691" s="15">
        <f t="shared" si="137"/>
        <v>42780.942476851851</v>
      </c>
      <c r="O1691" t="b">
        <v>0</v>
      </c>
      <c r="P1691">
        <v>14</v>
      </c>
      <c r="Q1691" t="b">
        <v>0</v>
      </c>
      <c r="R1691" t="s">
        <v>8291</v>
      </c>
      <c r="S1691" s="11" t="s">
        <v>8341</v>
      </c>
      <c r="T1691" t="s">
        <v>8319</v>
      </c>
      <c r="U1691" s="9"/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4">
        <f t="shared" si="134"/>
        <v>25</v>
      </c>
      <c r="G1692" s="14">
        <f t="shared" si="139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 s="15">
        <f t="shared" si="136"/>
        <v>42831.389374999999</v>
      </c>
      <c r="M1692">
        <v>1488882042</v>
      </c>
      <c r="N1692" s="15">
        <f t="shared" si="137"/>
        <v>42801.43104166667</v>
      </c>
      <c r="O1692" t="b">
        <v>0</v>
      </c>
      <c r="P1692">
        <v>11</v>
      </c>
      <c r="Q1692" t="b">
        <v>0</v>
      </c>
      <c r="R1692" t="s">
        <v>8291</v>
      </c>
      <c r="S1692" s="11" t="s">
        <v>8341</v>
      </c>
      <c r="T1692" t="s">
        <v>8319</v>
      </c>
      <c r="U1692" s="9"/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4">
        <f t="shared" si="134"/>
        <v>33</v>
      </c>
      <c r="G1693" s="14">
        <f t="shared" si="139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 s="15">
        <f t="shared" si="136"/>
        <v>42828.041666666672</v>
      </c>
      <c r="M1693">
        <v>1488387008</v>
      </c>
      <c r="N1693" s="15">
        <f t="shared" si="137"/>
        <v>42795.701481481476</v>
      </c>
      <c r="O1693" t="b">
        <v>0</v>
      </c>
      <c r="P1693">
        <v>38</v>
      </c>
      <c r="Q1693" t="b">
        <v>0</v>
      </c>
      <c r="R1693" t="s">
        <v>8291</v>
      </c>
      <c r="S1693" s="11" t="s">
        <v>8341</v>
      </c>
      <c r="T1693" t="s">
        <v>8319</v>
      </c>
      <c r="U1693" s="9"/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4">
        <f t="shared" si="134"/>
        <v>48</v>
      </c>
      <c r="G1694" s="14">
        <f t="shared" si="139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 s="15">
        <f t="shared" si="136"/>
        <v>42820.999305555553</v>
      </c>
      <c r="M1694">
        <v>1487734667</v>
      </c>
      <c r="N1694" s="15">
        <f t="shared" si="137"/>
        <v>42788.151238425926</v>
      </c>
      <c r="O1694" t="b">
        <v>0</v>
      </c>
      <c r="P1694">
        <v>15</v>
      </c>
      <c r="Q1694" t="b">
        <v>0</v>
      </c>
      <c r="R1694" t="s">
        <v>8291</v>
      </c>
      <c r="S1694" s="11" t="s">
        <v>8341</v>
      </c>
      <c r="T1694" t="s">
        <v>8319</v>
      </c>
      <c r="U1694" s="9"/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4">
        <f t="shared" si="134"/>
        <v>9</v>
      </c>
      <c r="G1695" s="14">
        <f t="shared" si="135"/>
        <v>35</v>
      </c>
      <c r="H1695" t="s">
        <v>8221</v>
      </c>
      <c r="I1695" t="s">
        <v>8224</v>
      </c>
      <c r="J1695" t="s">
        <v>8246</v>
      </c>
      <c r="K1695">
        <v>1491768000</v>
      </c>
      <c r="L1695" s="15">
        <f t="shared" si="136"/>
        <v>42834.833333333328</v>
      </c>
      <c r="M1695">
        <v>1489097112</v>
      </c>
      <c r="N1695" s="15">
        <f t="shared" si="137"/>
        <v>42803.920277777783</v>
      </c>
      <c r="O1695" t="b">
        <v>0</v>
      </c>
      <c r="P1695">
        <v>8</v>
      </c>
      <c r="Q1695" t="b">
        <v>0</v>
      </c>
      <c r="R1695" t="s">
        <v>8291</v>
      </c>
      <c r="S1695" s="11" t="s">
        <v>8341</v>
      </c>
      <c r="T1695" t="s">
        <v>8319</v>
      </c>
      <c r="U1695" s="9"/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4">
        <f t="shared" si="134"/>
        <v>0</v>
      </c>
      <c r="G1696" s="14">
        <f t="shared" ref="G1696:G1702" si="140">IFERROR(ROUND(E1696/P1696, 2), 0)</f>
        <v>5</v>
      </c>
      <c r="H1696" t="s">
        <v>8221</v>
      </c>
      <c r="I1696" t="s">
        <v>8223</v>
      </c>
      <c r="J1696" t="s">
        <v>8245</v>
      </c>
      <c r="K1696">
        <v>1490589360</v>
      </c>
      <c r="L1696" s="15">
        <f t="shared" si="136"/>
        <v>42821.191666666666</v>
      </c>
      <c r="M1696">
        <v>1488038674</v>
      </c>
      <c r="N1696" s="15">
        <f t="shared" si="137"/>
        <v>42791.669837962967</v>
      </c>
      <c r="O1696" t="b">
        <v>0</v>
      </c>
      <c r="P1696">
        <v>1</v>
      </c>
      <c r="Q1696" t="b">
        <v>0</v>
      </c>
      <c r="R1696" t="s">
        <v>8291</v>
      </c>
      <c r="S1696" s="11" t="s">
        <v>8341</v>
      </c>
      <c r="T1696" t="s">
        <v>8319</v>
      </c>
      <c r="U1696" s="9"/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4">
        <f t="shared" si="134"/>
        <v>12</v>
      </c>
      <c r="G1697" s="14">
        <f t="shared" si="140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 s="15">
        <f t="shared" si="136"/>
        <v>42835.041666666672</v>
      </c>
      <c r="M1697">
        <v>1488847514</v>
      </c>
      <c r="N1697" s="15">
        <f t="shared" si="137"/>
        <v>42801.031412037039</v>
      </c>
      <c r="O1697" t="b">
        <v>0</v>
      </c>
      <c r="P1697">
        <v>23</v>
      </c>
      <c r="Q1697" t="b">
        <v>0</v>
      </c>
      <c r="R1697" t="s">
        <v>8291</v>
      </c>
      <c r="S1697" s="11" t="s">
        <v>8341</v>
      </c>
      <c r="T1697" t="s">
        <v>8319</v>
      </c>
      <c r="U1697" s="9"/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4">
        <f t="shared" si="134"/>
        <v>0</v>
      </c>
      <c r="G1698" s="14">
        <f t="shared" si="140"/>
        <v>0</v>
      </c>
      <c r="H1698" t="s">
        <v>8221</v>
      </c>
      <c r="I1698" t="s">
        <v>8223</v>
      </c>
      <c r="J1698" t="s">
        <v>8245</v>
      </c>
      <c r="K1698">
        <v>1491007211</v>
      </c>
      <c r="L1698" s="15">
        <f t="shared" si="136"/>
        <v>42826.027905092589</v>
      </c>
      <c r="M1698">
        <v>1488418811</v>
      </c>
      <c r="N1698" s="15">
        <f t="shared" si="137"/>
        <v>42796.069571759261</v>
      </c>
      <c r="O1698" t="b">
        <v>0</v>
      </c>
      <c r="P1698">
        <v>0</v>
      </c>
      <c r="Q1698" t="b">
        <v>0</v>
      </c>
      <c r="R1698" t="s">
        <v>8291</v>
      </c>
      <c r="S1698" s="11" t="s">
        <v>8341</v>
      </c>
      <c r="T1698" t="s">
        <v>8319</v>
      </c>
      <c r="U1698" s="9"/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4">
        <f t="shared" si="134"/>
        <v>20</v>
      </c>
      <c r="G1699" s="14">
        <f t="shared" si="140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 s="15">
        <f t="shared" si="136"/>
        <v>42834.991296296299</v>
      </c>
      <c r="M1699">
        <v>1489193248</v>
      </c>
      <c r="N1699" s="15">
        <f t="shared" si="137"/>
        <v>42805.032962962956</v>
      </c>
      <c r="O1699" t="b">
        <v>0</v>
      </c>
      <c r="P1699">
        <v>22</v>
      </c>
      <c r="Q1699" t="b">
        <v>0</v>
      </c>
      <c r="R1699" t="s">
        <v>8291</v>
      </c>
      <c r="S1699" s="11" t="s">
        <v>8341</v>
      </c>
      <c r="T1699" t="s">
        <v>8319</v>
      </c>
      <c r="U1699" s="9"/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4">
        <f t="shared" si="134"/>
        <v>0</v>
      </c>
      <c r="G1700" s="14">
        <f t="shared" si="140"/>
        <v>0</v>
      </c>
      <c r="H1700" t="s">
        <v>8221</v>
      </c>
      <c r="I1700" t="s">
        <v>8223</v>
      </c>
      <c r="J1700" t="s">
        <v>8245</v>
      </c>
      <c r="K1700">
        <v>1490499180</v>
      </c>
      <c r="L1700" s="15">
        <f t="shared" si="136"/>
        <v>42820.147916666669</v>
      </c>
      <c r="M1700">
        <v>1488430760</v>
      </c>
      <c r="N1700" s="15">
        <f t="shared" si="137"/>
        <v>42796.207870370374</v>
      </c>
      <c r="O1700" t="b">
        <v>0</v>
      </c>
      <c r="P1700">
        <v>0</v>
      </c>
      <c r="Q1700" t="b">
        <v>0</v>
      </c>
      <c r="R1700" t="s">
        <v>8291</v>
      </c>
      <c r="S1700" s="11" t="s">
        <v>8341</v>
      </c>
      <c r="T1700" t="s">
        <v>8319</v>
      </c>
      <c r="U1700" s="9"/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4">
        <f t="shared" si="134"/>
        <v>4</v>
      </c>
      <c r="G1701" s="14">
        <f t="shared" si="140"/>
        <v>54</v>
      </c>
      <c r="H1701" t="s">
        <v>8221</v>
      </c>
      <c r="I1701" t="s">
        <v>8223</v>
      </c>
      <c r="J1701" t="s">
        <v>8245</v>
      </c>
      <c r="K1701">
        <v>1491943445</v>
      </c>
      <c r="L1701" s="15">
        <f t="shared" si="136"/>
        <v>42836.863946759258</v>
      </c>
      <c r="M1701">
        <v>1489351445</v>
      </c>
      <c r="N1701" s="15">
        <f t="shared" si="137"/>
        <v>42806.863946759258</v>
      </c>
      <c r="O1701" t="b">
        <v>0</v>
      </c>
      <c r="P1701">
        <v>4</v>
      </c>
      <c r="Q1701" t="b">
        <v>0</v>
      </c>
      <c r="R1701" t="s">
        <v>8291</v>
      </c>
      <c r="S1701" s="11" t="s">
        <v>8341</v>
      </c>
      <c r="T1701" t="s">
        <v>8319</v>
      </c>
      <c r="U1701" s="9"/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4">
        <f t="shared" si="134"/>
        <v>26</v>
      </c>
      <c r="G1702" s="14">
        <f t="shared" si="140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 s="15">
        <f t="shared" si="136"/>
        <v>42826.166666666672</v>
      </c>
      <c r="M1702">
        <v>1488418990</v>
      </c>
      <c r="N1702" s="15">
        <f t="shared" si="137"/>
        <v>42796.071643518517</v>
      </c>
      <c r="O1702" t="b">
        <v>0</v>
      </c>
      <c r="P1702">
        <v>79</v>
      </c>
      <c r="Q1702" t="b">
        <v>0</v>
      </c>
      <c r="R1702" t="s">
        <v>8291</v>
      </c>
      <c r="S1702" s="11" t="s">
        <v>8341</v>
      </c>
      <c r="T1702" t="s">
        <v>8319</v>
      </c>
      <c r="U1702" s="9"/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4">
        <f t="shared" si="134"/>
        <v>0</v>
      </c>
      <c r="G1703" s="14">
        <f t="shared" si="135"/>
        <v>5</v>
      </c>
      <c r="H1703" t="s">
        <v>8220</v>
      </c>
      <c r="I1703" t="s">
        <v>8223</v>
      </c>
      <c r="J1703" t="s">
        <v>8245</v>
      </c>
      <c r="K1703">
        <v>1421337405</v>
      </c>
      <c r="L1703" s="15">
        <f t="shared" si="136"/>
        <v>42019.664409722223</v>
      </c>
      <c r="M1703">
        <v>1418745405</v>
      </c>
      <c r="N1703" s="15">
        <f t="shared" si="137"/>
        <v>41989.664409722223</v>
      </c>
      <c r="O1703" t="b">
        <v>0</v>
      </c>
      <c r="P1703">
        <v>2</v>
      </c>
      <c r="Q1703" t="b">
        <v>0</v>
      </c>
      <c r="R1703" t="s">
        <v>8291</v>
      </c>
      <c r="S1703" s="11" t="s">
        <v>8341</v>
      </c>
      <c r="T1703" t="s">
        <v>8319</v>
      </c>
      <c r="U1703" s="9"/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4">
        <f t="shared" si="134"/>
        <v>0</v>
      </c>
      <c r="G1704" s="14">
        <f t="shared" si="135"/>
        <v>1</v>
      </c>
      <c r="H1704" t="s">
        <v>8220</v>
      </c>
      <c r="I1704" t="s">
        <v>8223</v>
      </c>
      <c r="J1704" t="s">
        <v>8245</v>
      </c>
      <c r="K1704">
        <v>1427745150</v>
      </c>
      <c r="L1704" s="15">
        <f t="shared" si="136"/>
        <v>42093.828125</v>
      </c>
      <c r="M1704">
        <v>1425156750</v>
      </c>
      <c r="N1704" s="15">
        <f t="shared" si="137"/>
        <v>42063.869791666672</v>
      </c>
      <c r="O1704" t="b">
        <v>0</v>
      </c>
      <c r="P1704">
        <v>1</v>
      </c>
      <c r="Q1704" t="b">
        <v>0</v>
      </c>
      <c r="R1704" t="s">
        <v>8291</v>
      </c>
      <c r="S1704" s="11" t="s">
        <v>8341</v>
      </c>
      <c r="T1704" t="s">
        <v>8319</v>
      </c>
      <c r="U1704" s="9"/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4">
        <f t="shared" si="134"/>
        <v>1</v>
      </c>
      <c r="G1705" s="14">
        <f t="shared" si="135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 s="15">
        <f t="shared" si="136"/>
        <v>42247.281678240746</v>
      </c>
      <c r="M1705">
        <v>1435819537</v>
      </c>
      <c r="N1705" s="15">
        <f t="shared" si="137"/>
        <v>42187.281678240746</v>
      </c>
      <c r="O1705" t="b">
        <v>0</v>
      </c>
      <c r="P1705">
        <v>2</v>
      </c>
      <c r="Q1705" t="b">
        <v>0</v>
      </c>
      <c r="R1705" t="s">
        <v>8291</v>
      </c>
      <c r="S1705" s="11" t="s">
        <v>8341</v>
      </c>
      <c r="T1705" t="s">
        <v>8319</v>
      </c>
      <c r="U1705" s="9"/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4">
        <f t="shared" si="134"/>
        <v>65</v>
      </c>
      <c r="G1706" s="14">
        <f t="shared" si="135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 s="15">
        <f t="shared" si="136"/>
        <v>42051.139733796299</v>
      </c>
      <c r="M1706">
        <v>1421464873</v>
      </c>
      <c r="N1706" s="15">
        <f t="shared" si="137"/>
        <v>42021.139733796299</v>
      </c>
      <c r="O1706" t="b">
        <v>0</v>
      </c>
      <c r="P1706">
        <v>11</v>
      </c>
      <c r="Q1706" t="b">
        <v>0</v>
      </c>
      <c r="R1706" t="s">
        <v>8291</v>
      </c>
      <c r="S1706" s="11" t="s">
        <v>8341</v>
      </c>
      <c r="T1706" t="s">
        <v>8319</v>
      </c>
      <c r="U1706" s="9"/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4">
        <f t="shared" si="134"/>
        <v>0</v>
      </c>
      <c r="G1707" s="14" t="e">
        <f t="shared" si="135"/>
        <v>#DIV/0!</v>
      </c>
      <c r="H1707" t="s">
        <v>8220</v>
      </c>
      <c r="I1707" t="s">
        <v>8223</v>
      </c>
      <c r="J1707" t="s">
        <v>8245</v>
      </c>
      <c r="K1707">
        <v>1441814400</v>
      </c>
      <c r="L1707" s="15">
        <f t="shared" si="136"/>
        <v>42256.666666666672</v>
      </c>
      <c r="M1707">
        <v>1440807846</v>
      </c>
      <c r="N1707" s="15">
        <f t="shared" si="137"/>
        <v>42245.016736111109</v>
      </c>
      <c r="O1707" t="b">
        <v>0</v>
      </c>
      <c r="P1707">
        <v>0</v>
      </c>
      <c r="Q1707" t="b">
        <v>0</v>
      </c>
      <c r="R1707" t="s">
        <v>8291</v>
      </c>
      <c r="S1707" s="11" t="s">
        <v>8341</v>
      </c>
      <c r="T1707" t="s">
        <v>8319</v>
      </c>
      <c r="U1707" s="9"/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4">
        <f t="shared" si="134"/>
        <v>0</v>
      </c>
      <c r="G1708" s="14" t="e">
        <f t="shared" si="135"/>
        <v>#DIV/0!</v>
      </c>
      <c r="H1708" t="s">
        <v>8220</v>
      </c>
      <c r="I1708" t="s">
        <v>8235</v>
      </c>
      <c r="J1708" t="s">
        <v>8248</v>
      </c>
      <c r="K1708">
        <v>1440314472</v>
      </c>
      <c r="L1708" s="15">
        <f t="shared" si="136"/>
        <v>42239.306388888886</v>
      </c>
      <c r="M1708">
        <v>1435130472</v>
      </c>
      <c r="N1708" s="15">
        <f t="shared" si="137"/>
        <v>42179.306388888886</v>
      </c>
      <c r="O1708" t="b">
        <v>0</v>
      </c>
      <c r="P1708">
        <v>0</v>
      </c>
      <c r="Q1708" t="b">
        <v>0</v>
      </c>
      <c r="R1708" t="s">
        <v>8291</v>
      </c>
      <c r="S1708" s="11" t="s">
        <v>8341</v>
      </c>
      <c r="T1708" t="s">
        <v>8319</v>
      </c>
      <c r="U1708" s="9"/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4">
        <f t="shared" si="134"/>
        <v>10</v>
      </c>
      <c r="G1709" s="14">
        <f t="shared" si="135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 s="15">
        <f t="shared" si="136"/>
        <v>42457.679340277777</v>
      </c>
      <c r="M1709">
        <v>1456593495</v>
      </c>
      <c r="N1709" s="15">
        <f t="shared" si="137"/>
        <v>42427.721006944441</v>
      </c>
      <c r="O1709" t="b">
        <v>0</v>
      </c>
      <c r="P1709">
        <v>9</v>
      </c>
      <c r="Q1709" t="b">
        <v>0</v>
      </c>
      <c r="R1709" t="s">
        <v>8291</v>
      </c>
      <c r="S1709" s="11" t="s">
        <v>8341</v>
      </c>
      <c r="T1709" t="s">
        <v>8319</v>
      </c>
      <c r="U1709" s="9"/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4">
        <f t="shared" si="134"/>
        <v>0</v>
      </c>
      <c r="G1710" s="14" t="e">
        <f t="shared" si="135"/>
        <v>#DIV/0!</v>
      </c>
      <c r="H1710" t="s">
        <v>8220</v>
      </c>
      <c r="I1710" t="s">
        <v>8223</v>
      </c>
      <c r="J1710" t="s">
        <v>8245</v>
      </c>
      <c r="K1710">
        <v>1462135706</v>
      </c>
      <c r="L1710" s="15">
        <f t="shared" si="136"/>
        <v>42491.866967592592</v>
      </c>
      <c r="M1710">
        <v>1458679706</v>
      </c>
      <c r="N1710" s="15">
        <f t="shared" si="137"/>
        <v>42451.866967592592</v>
      </c>
      <c r="O1710" t="b">
        <v>0</v>
      </c>
      <c r="P1710">
        <v>0</v>
      </c>
      <c r="Q1710" t="b">
        <v>0</v>
      </c>
      <c r="R1710" t="s">
        <v>8291</v>
      </c>
      <c r="S1710" s="11" t="s">
        <v>8341</v>
      </c>
      <c r="T1710" t="s">
        <v>8319</v>
      </c>
      <c r="U1710" s="9"/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4">
        <f t="shared" si="134"/>
        <v>5</v>
      </c>
      <c r="G1711" s="14">
        <f t="shared" si="135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 s="15">
        <f t="shared" si="136"/>
        <v>41882.818749999999</v>
      </c>
      <c r="M1711">
        <v>1405949514</v>
      </c>
      <c r="N1711" s="15">
        <f t="shared" si="137"/>
        <v>41841.56381944444</v>
      </c>
      <c r="O1711" t="b">
        <v>0</v>
      </c>
      <c r="P1711">
        <v>4</v>
      </c>
      <c r="Q1711" t="b">
        <v>0</v>
      </c>
      <c r="R1711" t="s">
        <v>8291</v>
      </c>
      <c r="S1711" s="11" t="s">
        <v>8341</v>
      </c>
      <c r="T1711" t="s">
        <v>8319</v>
      </c>
      <c r="U1711" s="9"/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4">
        <f t="shared" si="134"/>
        <v>1</v>
      </c>
      <c r="G1712" s="14">
        <f t="shared" si="135"/>
        <v>34</v>
      </c>
      <c r="H1712" t="s">
        <v>8220</v>
      </c>
      <c r="I1712" t="s">
        <v>8235</v>
      </c>
      <c r="J1712" t="s">
        <v>8248</v>
      </c>
      <c r="K1712">
        <v>1453122000</v>
      </c>
      <c r="L1712" s="15">
        <f t="shared" si="136"/>
        <v>42387.541666666672</v>
      </c>
      <c r="M1712">
        <v>1449151888</v>
      </c>
      <c r="N1712" s="15">
        <f t="shared" si="137"/>
        <v>42341.59129629629</v>
      </c>
      <c r="O1712" t="b">
        <v>0</v>
      </c>
      <c r="P1712">
        <v>1</v>
      </c>
      <c r="Q1712" t="b">
        <v>0</v>
      </c>
      <c r="R1712" t="s">
        <v>8291</v>
      </c>
      <c r="S1712" s="11" t="s">
        <v>8341</v>
      </c>
      <c r="T1712" t="s">
        <v>8319</v>
      </c>
      <c r="U1712" s="9"/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4">
        <f t="shared" si="134"/>
        <v>11</v>
      </c>
      <c r="G1713" s="14">
        <f t="shared" si="135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 s="15">
        <f t="shared" si="136"/>
        <v>41883.646226851852</v>
      </c>
      <c r="M1713">
        <v>1406907034</v>
      </c>
      <c r="N1713" s="15">
        <f t="shared" si="137"/>
        <v>41852.646226851852</v>
      </c>
      <c r="O1713" t="b">
        <v>0</v>
      </c>
      <c r="P1713">
        <v>2</v>
      </c>
      <c r="Q1713" t="b">
        <v>0</v>
      </c>
      <c r="R1713" t="s">
        <v>8291</v>
      </c>
      <c r="S1713" s="11" t="s">
        <v>8341</v>
      </c>
      <c r="T1713" t="s">
        <v>8319</v>
      </c>
      <c r="U1713" s="9"/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4">
        <f t="shared" si="134"/>
        <v>0</v>
      </c>
      <c r="G1714" s="14" t="e">
        <f t="shared" si="135"/>
        <v>#DIV/0!</v>
      </c>
      <c r="H1714" t="s">
        <v>8220</v>
      </c>
      <c r="I1714" t="s">
        <v>8223</v>
      </c>
      <c r="J1714" t="s">
        <v>8245</v>
      </c>
      <c r="K1714">
        <v>1435701353</v>
      </c>
      <c r="L1714" s="15">
        <f t="shared" si="136"/>
        <v>42185.913807870369</v>
      </c>
      <c r="M1714">
        <v>1430517353</v>
      </c>
      <c r="N1714" s="15">
        <f t="shared" si="137"/>
        <v>42125.913807870369</v>
      </c>
      <c r="O1714" t="b">
        <v>0</v>
      </c>
      <c r="P1714">
        <v>0</v>
      </c>
      <c r="Q1714" t="b">
        <v>0</v>
      </c>
      <c r="R1714" t="s">
        <v>8291</v>
      </c>
      <c r="S1714" s="11" t="s">
        <v>8341</v>
      </c>
      <c r="T1714" t="s">
        <v>8319</v>
      </c>
      <c r="U1714" s="9"/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4">
        <f t="shared" si="134"/>
        <v>2</v>
      </c>
      <c r="G1715" s="14">
        <f t="shared" si="135"/>
        <v>50</v>
      </c>
      <c r="H1715" t="s">
        <v>8220</v>
      </c>
      <c r="I1715" t="s">
        <v>8223</v>
      </c>
      <c r="J1715" t="s">
        <v>8245</v>
      </c>
      <c r="K1715">
        <v>1412536412</v>
      </c>
      <c r="L1715" s="15">
        <f t="shared" si="136"/>
        <v>41917.801064814819</v>
      </c>
      <c r="M1715">
        <v>1409944412</v>
      </c>
      <c r="N1715" s="15">
        <f t="shared" si="137"/>
        <v>41887.801064814819</v>
      </c>
      <c r="O1715" t="b">
        <v>0</v>
      </c>
      <c r="P1715">
        <v>1</v>
      </c>
      <c r="Q1715" t="b">
        <v>0</v>
      </c>
      <c r="R1715" t="s">
        <v>8291</v>
      </c>
      <c r="S1715" s="11" t="s">
        <v>8341</v>
      </c>
      <c r="T1715" t="s">
        <v>8319</v>
      </c>
      <c r="U1715" s="9"/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4">
        <f t="shared" si="134"/>
        <v>8</v>
      </c>
      <c r="G1716" s="14">
        <f t="shared" si="135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 s="15">
        <f t="shared" si="136"/>
        <v>42125.918530092589</v>
      </c>
      <c r="M1716">
        <v>1427925761</v>
      </c>
      <c r="N1716" s="15">
        <f t="shared" si="137"/>
        <v>42095.918530092589</v>
      </c>
      <c r="O1716" t="b">
        <v>0</v>
      </c>
      <c r="P1716">
        <v>17</v>
      </c>
      <c r="Q1716" t="b">
        <v>0</v>
      </c>
      <c r="R1716" t="s">
        <v>8291</v>
      </c>
      <c r="S1716" s="11" t="s">
        <v>8341</v>
      </c>
      <c r="T1716" t="s">
        <v>8319</v>
      </c>
      <c r="U1716" s="9"/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4">
        <f t="shared" si="134"/>
        <v>0</v>
      </c>
      <c r="G1717" s="14">
        <f t="shared" si="135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 s="15">
        <f t="shared" si="136"/>
        <v>42094.140277777777</v>
      </c>
      <c r="M1717">
        <v>1425186785</v>
      </c>
      <c r="N1717" s="15">
        <f t="shared" si="137"/>
        <v>42064.217418981483</v>
      </c>
      <c r="O1717" t="b">
        <v>0</v>
      </c>
      <c r="P1717">
        <v>2</v>
      </c>
      <c r="Q1717" t="b">
        <v>0</v>
      </c>
      <c r="R1717" t="s">
        <v>8291</v>
      </c>
      <c r="S1717" s="11" t="s">
        <v>8341</v>
      </c>
      <c r="T1717" t="s">
        <v>8319</v>
      </c>
      <c r="U1717" s="9"/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4">
        <f t="shared" si="134"/>
        <v>8</v>
      </c>
      <c r="G1718" s="14">
        <f t="shared" si="135"/>
        <v>50</v>
      </c>
      <c r="H1718" t="s">
        <v>8220</v>
      </c>
      <c r="I1718" t="s">
        <v>8223</v>
      </c>
      <c r="J1718" t="s">
        <v>8245</v>
      </c>
      <c r="K1718">
        <v>1481295099</v>
      </c>
      <c r="L1718" s="15">
        <f t="shared" si="136"/>
        <v>42713.619201388887</v>
      </c>
      <c r="M1718">
        <v>1477835499</v>
      </c>
      <c r="N1718" s="15">
        <f t="shared" si="137"/>
        <v>42673.577534722222</v>
      </c>
      <c r="O1718" t="b">
        <v>0</v>
      </c>
      <c r="P1718">
        <v>3</v>
      </c>
      <c r="Q1718" t="b">
        <v>0</v>
      </c>
      <c r="R1718" t="s">
        <v>8291</v>
      </c>
      <c r="S1718" s="11" t="s">
        <v>8341</v>
      </c>
      <c r="T1718" t="s">
        <v>8319</v>
      </c>
      <c r="U1718" s="9"/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4">
        <f t="shared" si="134"/>
        <v>43</v>
      </c>
      <c r="G1719" s="14">
        <f t="shared" si="135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 s="15">
        <f t="shared" si="136"/>
        <v>42481.166666666672</v>
      </c>
      <c r="M1719">
        <v>1459467238</v>
      </c>
      <c r="N1719" s="15">
        <f t="shared" si="137"/>
        <v>42460.98192129629</v>
      </c>
      <c r="O1719" t="b">
        <v>0</v>
      </c>
      <c r="P1719">
        <v>41</v>
      </c>
      <c r="Q1719" t="b">
        <v>0</v>
      </c>
      <c r="R1719" t="s">
        <v>8291</v>
      </c>
      <c r="S1719" s="11" t="s">
        <v>8341</v>
      </c>
      <c r="T1719" t="s">
        <v>8319</v>
      </c>
      <c r="U1719" s="9"/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4">
        <f t="shared" si="134"/>
        <v>0</v>
      </c>
      <c r="G1720" s="14">
        <f t="shared" si="135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 s="15">
        <f t="shared" si="136"/>
        <v>42504.207638888889</v>
      </c>
      <c r="M1720">
        <v>1459435149</v>
      </c>
      <c r="N1720" s="15">
        <f t="shared" si="137"/>
        <v>42460.610520833332</v>
      </c>
      <c r="O1720" t="b">
        <v>0</v>
      </c>
      <c r="P1720">
        <v>2</v>
      </c>
      <c r="Q1720" t="b">
        <v>0</v>
      </c>
      <c r="R1720" t="s">
        <v>8291</v>
      </c>
      <c r="S1720" s="11" t="s">
        <v>8341</v>
      </c>
      <c r="T1720" t="s">
        <v>8319</v>
      </c>
      <c r="U1720" s="9"/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4">
        <f t="shared" si="134"/>
        <v>1</v>
      </c>
      <c r="G1721" s="14">
        <f t="shared" si="135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 s="15">
        <f t="shared" si="136"/>
        <v>41899.534618055557</v>
      </c>
      <c r="M1721">
        <v>1408366191</v>
      </c>
      <c r="N1721" s="15">
        <f t="shared" si="137"/>
        <v>41869.534618055557</v>
      </c>
      <c r="O1721" t="b">
        <v>0</v>
      </c>
      <c r="P1721">
        <v>3</v>
      </c>
      <c r="Q1721" t="b">
        <v>0</v>
      </c>
      <c r="R1721" t="s">
        <v>8291</v>
      </c>
      <c r="S1721" s="11" t="s">
        <v>8341</v>
      </c>
      <c r="T1721" t="s">
        <v>8319</v>
      </c>
      <c r="U1721" s="9"/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4">
        <f t="shared" si="134"/>
        <v>6</v>
      </c>
      <c r="G1722" s="14">
        <f t="shared" si="135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 s="15">
        <f t="shared" si="136"/>
        <v>41952.824895833335</v>
      </c>
      <c r="M1722">
        <v>1412966871</v>
      </c>
      <c r="N1722" s="15">
        <f t="shared" si="137"/>
        <v>41922.783229166671</v>
      </c>
      <c r="O1722" t="b">
        <v>0</v>
      </c>
      <c r="P1722">
        <v>8</v>
      </c>
      <c r="Q1722" t="b">
        <v>0</v>
      </c>
      <c r="R1722" t="s">
        <v>8291</v>
      </c>
      <c r="S1722" s="11" t="s">
        <v>8341</v>
      </c>
      <c r="T1722" t="s">
        <v>8319</v>
      </c>
      <c r="U1722" s="9"/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4">
        <f t="shared" si="134"/>
        <v>0</v>
      </c>
      <c r="G1723" s="14" t="e">
        <f t="shared" si="135"/>
        <v>#DIV/0!</v>
      </c>
      <c r="H1723" t="s">
        <v>8220</v>
      </c>
      <c r="I1723" t="s">
        <v>8223</v>
      </c>
      <c r="J1723" t="s">
        <v>8245</v>
      </c>
      <c r="K1723">
        <v>1449831863</v>
      </c>
      <c r="L1723" s="15">
        <f t="shared" si="136"/>
        <v>42349.461377314816</v>
      </c>
      <c r="M1723">
        <v>1447239863</v>
      </c>
      <c r="N1723" s="15">
        <f t="shared" si="137"/>
        <v>42319.461377314816</v>
      </c>
      <c r="O1723" t="b">
        <v>0</v>
      </c>
      <c r="P1723">
        <v>0</v>
      </c>
      <c r="Q1723" t="b">
        <v>0</v>
      </c>
      <c r="R1723" t="s">
        <v>8291</v>
      </c>
      <c r="S1723" s="11" t="s">
        <v>8341</v>
      </c>
      <c r="T1723" t="s">
        <v>8319</v>
      </c>
      <c r="U1723" s="9"/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4">
        <f t="shared" si="134"/>
        <v>0</v>
      </c>
      <c r="G1724" s="14">
        <f t="shared" si="135"/>
        <v>1</v>
      </c>
      <c r="H1724" t="s">
        <v>8220</v>
      </c>
      <c r="I1724" t="s">
        <v>8223</v>
      </c>
      <c r="J1724" t="s">
        <v>8245</v>
      </c>
      <c r="K1724">
        <v>1459642200</v>
      </c>
      <c r="L1724" s="15">
        <f t="shared" si="136"/>
        <v>42463.006944444445</v>
      </c>
      <c r="M1724">
        <v>1456441429</v>
      </c>
      <c r="N1724" s="15">
        <f t="shared" si="137"/>
        <v>42425.960983796293</v>
      </c>
      <c r="O1724" t="b">
        <v>0</v>
      </c>
      <c r="P1724">
        <v>1</v>
      </c>
      <c r="Q1724" t="b">
        <v>0</v>
      </c>
      <c r="R1724" t="s">
        <v>8291</v>
      </c>
      <c r="S1724" s="11" t="s">
        <v>8341</v>
      </c>
      <c r="T1724" t="s">
        <v>8319</v>
      </c>
      <c r="U1724" s="9"/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4">
        <f t="shared" si="134"/>
        <v>7</v>
      </c>
      <c r="G1725" s="14">
        <f t="shared" si="135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 s="15">
        <f t="shared" si="136"/>
        <v>42186.25</v>
      </c>
      <c r="M1725">
        <v>1430855315</v>
      </c>
      <c r="N1725" s="15">
        <f t="shared" si="137"/>
        <v>42129.82540509259</v>
      </c>
      <c r="O1725" t="b">
        <v>0</v>
      </c>
      <c r="P1725">
        <v>3</v>
      </c>
      <c r="Q1725" t="b">
        <v>0</v>
      </c>
      <c r="R1725" t="s">
        <v>8291</v>
      </c>
      <c r="S1725" s="11" t="s">
        <v>8341</v>
      </c>
      <c r="T1725" t="s">
        <v>8319</v>
      </c>
      <c r="U1725" s="9"/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4">
        <f t="shared" si="134"/>
        <v>1</v>
      </c>
      <c r="G1726" s="14">
        <f t="shared" si="135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 s="15">
        <f t="shared" si="136"/>
        <v>41942.932430555556</v>
      </c>
      <c r="M1726">
        <v>1412115762</v>
      </c>
      <c r="N1726" s="15">
        <f t="shared" si="137"/>
        <v>41912.932430555556</v>
      </c>
      <c r="O1726" t="b">
        <v>0</v>
      </c>
      <c r="P1726">
        <v>4</v>
      </c>
      <c r="Q1726" t="b">
        <v>0</v>
      </c>
      <c r="R1726" t="s">
        <v>8291</v>
      </c>
      <c r="S1726" s="11" t="s">
        <v>8341</v>
      </c>
      <c r="T1726" t="s">
        <v>8319</v>
      </c>
      <c r="U1726" s="9"/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4">
        <f t="shared" si="134"/>
        <v>10</v>
      </c>
      <c r="G1727" s="14">
        <f t="shared" si="135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 s="15">
        <f t="shared" si="136"/>
        <v>41875.968159722222</v>
      </c>
      <c r="M1727">
        <v>1406330049</v>
      </c>
      <c r="N1727" s="15">
        <f t="shared" si="137"/>
        <v>41845.968159722222</v>
      </c>
      <c r="O1727" t="b">
        <v>0</v>
      </c>
      <c r="P1727">
        <v>9</v>
      </c>
      <c r="Q1727" t="b">
        <v>0</v>
      </c>
      <c r="R1727" t="s">
        <v>8291</v>
      </c>
      <c r="S1727" s="11" t="s">
        <v>8341</v>
      </c>
      <c r="T1727" t="s">
        <v>8319</v>
      </c>
      <c r="U1727" s="9"/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4">
        <f t="shared" si="134"/>
        <v>34</v>
      </c>
      <c r="G1728" s="14">
        <f t="shared" si="135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 s="15">
        <f t="shared" si="136"/>
        <v>41817.919722222221</v>
      </c>
      <c r="M1728">
        <v>1401401064</v>
      </c>
      <c r="N1728" s="15">
        <f t="shared" si="137"/>
        <v>41788.919722222221</v>
      </c>
      <c r="O1728" t="b">
        <v>0</v>
      </c>
      <c r="P1728">
        <v>16</v>
      </c>
      <c r="Q1728" t="b">
        <v>0</v>
      </c>
      <c r="R1728" t="s">
        <v>8291</v>
      </c>
      <c r="S1728" s="11" t="s">
        <v>8341</v>
      </c>
      <c r="T1728" t="s">
        <v>8319</v>
      </c>
      <c r="U1728" s="9"/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4">
        <f t="shared" si="134"/>
        <v>0</v>
      </c>
      <c r="G1729" s="14">
        <f t="shared" si="135"/>
        <v>1</v>
      </c>
      <c r="H1729" t="s">
        <v>8220</v>
      </c>
      <c r="I1729" t="s">
        <v>8224</v>
      </c>
      <c r="J1729" t="s">
        <v>8246</v>
      </c>
      <c r="K1729">
        <v>1428231600</v>
      </c>
      <c r="L1729" s="15">
        <f t="shared" si="136"/>
        <v>42099.458333333328</v>
      </c>
      <c r="M1729">
        <v>1423520177</v>
      </c>
      <c r="N1729" s="15">
        <f t="shared" si="137"/>
        <v>42044.927974537044</v>
      </c>
      <c r="O1729" t="b">
        <v>0</v>
      </c>
      <c r="P1729">
        <v>1</v>
      </c>
      <c r="Q1729" t="b">
        <v>0</v>
      </c>
      <c r="R1729" t="s">
        <v>8291</v>
      </c>
      <c r="S1729" s="11" t="s">
        <v>8341</v>
      </c>
      <c r="T1729" t="s">
        <v>8319</v>
      </c>
      <c r="U1729" s="9"/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4">
        <f t="shared" si="134"/>
        <v>68</v>
      </c>
      <c r="G1730" s="14">
        <f t="shared" si="135"/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 s="15">
        <f t="shared" si="136"/>
        <v>42298.625856481478</v>
      </c>
      <c r="M1730">
        <v>1442847674</v>
      </c>
      <c r="N1730" s="15">
        <f t="shared" si="137"/>
        <v>42268.625856481478</v>
      </c>
      <c r="O1730" t="b">
        <v>0</v>
      </c>
      <c r="P1730">
        <v>7</v>
      </c>
      <c r="Q1730" t="b">
        <v>0</v>
      </c>
      <c r="R1730" t="s">
        <v>8291</v>
      </c>
      <c r="S1730" s="11" t="s">
        <v>8341</v>
      </c>
      <c r="T1730" t="s">
        <v>8319</v>
      </c>
      <c r="U1730" s="9"/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4">
        <f t="shared" ref="F1731:F1794" si="141">ROUND(E1731/D1731 * 100, 0)</f>
        <v>0</v>
      </c>
      <c r="G1731" s="14" t="e">
        <f t="shared" ref="G1731:G1794" si="142">ROUND(E1731/P1731, 2)</f>
        <v>#DIV/0!</v>
      </c>
      <c r="H1731" t="s">
        <v>8220</v>
      </c>
      <c r="I1731" t="s">
        <v>8223</v>
      </c>
      <c r="J1731" t="s">
        <v>8245</v>
      </c>
      <c r="K1731">
        <v>1465521306</v>
      </c>
      <c r="L1731" s="15">
        <f t="shared" ref="L1731:L1794" si="143">(((K1731/60)/60)/24) + DATE(1970,1,1)</f>
        <v>42531.052152777775</v>
      </c>
      <c r="M1731">
        <v>1460337306</v>
      </c>
      <c r="N1731" s="15">
        <f t="shared" ref="N1731:N1794" si="144">(((M1731/60)/60)/24) + DATE(1970,1,1)</f>
        <v>42471.052152777775</v>
      </c>
      <c r="O1731" t="b">
        <v>0</v>
      </c>
      <c r="P1731">
        <v>0</v>
      </c>
      <c r="Q1731" t="b">
        <v>0</v>
      </c>
      <c r="R1731" t="s">
        <v>8291</v>
      </c>
      <c r="S1731" s="11" t="s">
        <v>8341</v>
      </c>
      <c r="T1731" t="s">
        <v>8319</v>
      </c>
      <c r="U1731" s="9"/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4">
        <f t="shared" si="141"/>
        <v>0</v>
      </c>
      <c r="G1732" s="14" t="e">
        <f t="shared" si="142"/>
        <v>#DIV/0!</v>
      </c>
      <c r="H1732" t="s">
        <v>8220</v>
      </c>
      <c r="I1732" t="s">
        <v>8223</v>
      </c>
      <c r="J1732" t="s">
        <v>8245</v>
      </c>
      <c r="K1732">
        <v>1445738783</v>
      </c>
      <c r="L1732" s="15">
        <f t="shared" si="143"/>
        <v>42302.087766203709</v>
      </c>
      <c r="M1732">
        <v>1443146783</v>
      </c>
      <c r="N1732" s="15">
        <f t="shared" si="144"/>
        <v>42272.087766203709</v>
      </c>
      <c r="O1732" t="b">
        <v>0</v>
      </c>
      <c r="P1732">
        <v>0</v>
      </c>
      <c r="Q1732" t="b">
        <v>0</v>
      </c>
      <c r="R1732" t="s">
        <v>8291</v>
      </c>
      <c r="S1732" s="11" t="s">
        <v>8341</v>
      </c>
      <c r="T1732" t="s">
        <v>8319</v>
      </c>
      <c r="U1732" s="9"/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4">
        <f t="shared" si="141"/>
        <v>0</v>
      </c>
      <c r="G1733" s="14" t="e">
        <f t="shared" si="142"/>
        <v>#DIV/0!</v>
      </c>
      <c r="H1733" t="s">
        <v>8220</v>
      </c>
      <c r="I1733" t="s">
        <v>8223</v>
      </c>
      <c r="J1733" t="s">
        <v>8245</v>
      </c>
      <c r="K1733">
        <v>1434034800</v>
      </c>
      <c r="L1733" s="15">
        <f t="shared" si="143"/>
        <v>42166.625</v>
      </c>
      <c r="M1733">
        <v>1432849552</v>
      </c>
      <c r="N1733" s="15">
        <f t="shared" si="144"/>
        <v>42152.906851851847</v>
      </c>
      <c r="O1733" t="b">
        <v>0</v>
      </c>
      <c r="P1733">
        <v>0</v>
      </c>
      <c r="Q1733" t="b">
        <v>0</v>
      </c>
      <c r="R1733" t="s">
        <v>8291</v>
      </c>
      <c r="S1733" s="11" t="s">
        <v>8341</v>
      </c>
      <c r="T1733" t="s">
        <v>8319</v>
      </c>
      <c r="U1733" s="9"/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4">
        <f t="shared" si="141"/>
        <v>0</v>
      </c>
      <c r="G1734" s="14" t="e">
        <f t="shared" si="142"/>
        <v>#DIV/0!</v>
      </c>
      <c r="H1734" t="s">
        <v>8220</v>
      </c>
      <c r="I1734" t="s">
        <v>8223</v>
      </c>
      <c r="J1734" t="s">
        <v>8245</v>
      </c>
      <c r="K1734">
        <v>1452920400</v>
      </c>
      <c r="L1734" s="15">
        <f t="shared" si="143"/>
        <v>42385.208333333328</v>
      </c>
      <c r="M1734">
        <v>1447777481</v>
      </c>
      <c r="N1734" s="15">
        <f t="shared" si="144"/>
        <v>42325.683807870373</v>
      </c>
      <c r="O1734" t="b">
        <v>0</v>
      </c>
      <c r="P1734">
        <v>0</v>
      </c>
      <c r="Q1734" t="b">
        <v>0</v>
      </c>
      <c r="R1734" t="s">
        <v>8291</v>
      </c>
      <c r="S1734" s="11" t="s">
        <v>8341</v>
      </c>
      <c r="T1734" t="s">
        <v>8319</v>
      </c>
      <c r="U1734" s="9"/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4">
        <f t="shared" si="141"/>
        <v>0</v>
      </c>
      <c r="G1735" s="14" t="e">
        <f t="shared" si="142"/>
        <v>#DIV/0!</v>
      </c>
      <c r="H1735" t="s">
        <v>8220</v>
      </c>
      <c r="I1735" t="s">
        <v>8223</v>
      </c>
      <c r="J1735" t="s">
        <v>8245</v>
      </c>
      <c r="K1735">
        <v>1473802200</v>
      </c>
      <c r="L1735" s="15">
        <f t="shared" si="143"/>
        <v>42626.895833333328</v>
      </c>
      <c r="M1735">
        <v>1472746374</v>
      </c>
      <c r="N1735" s="15">
        <f t="shared" si="144"/>
        <v>42614.675625000003</v>
      </c>
      <c r="O1735" t="b">
        <v>0</v>
      </c>
      <c r="P1735">
        <v>0</v>
      </c>
      <c r="Q1735" t="b">
        <v>0</v>
      </c>
      <c r="R1735" t="s">
        <v>8291</v>
      </c>
      <c r="S1735" s="11" t="s">
        <v>8341</v>
      </c>
      <c r="T1735" t="s">
        <v>8319</v>
      </c>
      <c r="U1735" s="9"/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4">
        <f t="shared" si="141"/>
        <v>0</v>
      </c>
      <c r="G1736" s="14">
        <f t="shared" si="142"/>
        <v>1</v>
      </c>
      <c r="H1736" t="s">
        <v>8220</v>
      </c>
      <c r="I1736" t="s">
        <v>8223</v>
      </c>
      <c r="J1736" t="s">
        <v>8245</v>
      </c>
      <c r="K1736">
        <v>1431046356</v>
      </c>
      <c r="L1736" s="15">
        <f t="shared" si="143"/>
        <v>42132.036527777775</v>
      </c>
      <c r="M1736">
        <v>1428454356</v>
      </c>
      <c r="N1736" s="15">
        <f t="shared" si="144"/>
        <v>42102.036527777775</v>
      </c>
      <c r="O1736" t="b">
        <v>0</v>
      </c>
      <c r="P1736">
        <v>1</v>
      </c>
      <c r="Q1736" t="b">
        <v>0</v>
      </c>
      <c r="R1736" t="s">
        <v>8291</v>
      </c>
      <c r="S1736" s="11" t="s">
        <v>8341</v>
      </c>
      <c r="T1736" t="s">
        <v>8319</v>
      </c>
      <c r="U1736" s="9"/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4">
        <f t="shared" si="141"/>
        <v>11</v>
      </c>
      <c r="G1737" s="14">
        <f t="shared" si="142"/>
        <v>55</v>
      </c>
      <c r="H1737" t="s">
        <v>8220</v>
      </c>
      <c r="I1737" t="s">
        <v>8223</v>
      </c>
      <c r="J1737" t="s">
        <v>8245</v>
      </c>
      <c r="K1737">
        <v>1470598345</v>
      </c>
      <c r="L1737" s="15">
        <f t="shared" si="143"/>
        <v>42589.814178240747</v>
      </c>
      <c r="M1737">
        <v>1468006345</v>
      </c>
      <c r="N1737" s="15">
        <f t="shared" si="144"/>
        <v>42559.814178240747</v>
      </c>
      <c r="O1737" t="b">
        <v>0</v>
      </c>
      <c r="P1737">
        <v>2</v>
      </c>
      <c r="Q1737" t="b">
        <v>0</v>
      </c>
      <c r="R1737" t="s">
        <v>8291</v>
      </c>
      <c r="S1737" s="11" t="s">
        <v>8341</v>
      </c>
      <c r="T1737" t="s">
        <v>8319</v>
      </c>
      <c r="U1737" s="9"/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4">
        <f t="shared" si="141"/>
        <v>1</v>
      </c>
      <c r="G1738" s="14">
        <f t="shared" si="142"/>
        <v>22</v>
      </c>
      <c r="H1738" t="s">
        <v>8220</v>
      </c>
      <c r="I1738" t="s">
        <v>8223</v>
      </c>
      <c r="J1738" t="s">
        <v>8245</v>
      </c>
      <c r="K1738">
        <v>1447018833</v>
      </c>
      <c r="L1738" s="15">
        <f t="shared" si="143"/>
        <v>42316.90315972222</v>
      </c>
      <c r="M1738">
        <v>1444423233</v>
      </c>
      <c r="N1738" s="15">
        <f t="shared" si="144"/>
        <v>42286.861493055556</v>
      </c>
      <c r="O1738" t="b">
        <v>0</v>
      </c>
      <c r="P1738">
        <v>1</v>
      </c>
      <c r="Q1738" t="b">
        <v>0</v>
      </c>
      <c r="R1738" t="s">
        <v>8291</v>
      </c>
      <c r="S1738" s="11" t="s">
        <v>8341</v>
      </c>
      <c r="T1738" t="s">
        <v>8319</v>
      </c>
      <c r="U1738" s="9"/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4">
        <f t="shared" si="141"/>
        <v>21</v>
      </c>
      <c r="G1739" s="14">
        <f t="shared" si="142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 s="15">
        <f t="shared" si="143"/>
        <v>42205.948981481488</v>
      </c>
      <c r="M1739">
        <v>1434840392</v>
      </c>
      <c r="N1739" s="15">
        <f t="shared" si="144"/>
        <v>42175.948981481488</v>
      </c>
      <c r="O1739" t="b">
        <v>0</v>
      </c>
      <c r="P1739">
        <v>15</v>
      </c>
      <c r="Q1739" t="b">
        <v>0</v>
      </c>
      <c r="R1739" t="s">
        <v>8291</v>
      </c>
      <c r="S1739" s="11" t="s">
        <v>8341</v>
      </c>
      <c r="T1739" t="s">
        <v>8319</v>
      </c>
      <c r="U1739" s="9"/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4">
        <f t="shared" si="141"/>
        <v>0</v>
      </c>
      <c r="G1740" s="14">
        <f t="shared" si="142"/>
        <v>20</v>
      </c>
      <c r="H1740" t="s">
        <v>8220</v>
      </c>
      <c r="I1740" t="s">
        <v>8223</v>
      </c>
      <c r="J1740" t="s">
        <v>8245</v>
      </c>
      <c r="K1740">
        <v>1412283542</v>
      </c>
      <c r="L1740" s="15">
        <f t="shared" si="143"/>
        <v>41914.874328703707</v>
      </c>
      <c r="M1740">
        <v>1409691542</v>
      </c>
      <c r="N1740" s="15">
        <f t="shared" si="144"/>
        <v>41884.874328703707</v>
      </c>
      <c r="O1740" t="b">
        <v>0</v>
      </c>
      <c r="P1740">
        <v>1</v>
      </c>
      <c r="Q1740" t="b">
        <v>0</v>
      </c>
      <c r="R1740" t="s">
        <v>8291</v>
      </c>
      <c r="S1740" s="11" t="s">
        <v>8341</v>
      </c>
      <c r="T1740" t="s">
        <v>8319</v>
      </c>
      <c r="U1740" s="9"/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4">
        <f t="shared" si="141"/>
        <v>0</v>
      </c>
      <c r="G1741" s="14">
        <f t="shared" si="142"/>
        <v>1</v>
      </c>
      <c r="H1741" t="s">
        <v>8220</v>
      </c>
      <c r="I1741" t="s">
        <v>8223</v>
      </c>
      <c r="J1741" t="s">
        <v>8245</v>
      </c>
      <c r="K1741">
        <v>1462391932</v>
      </c>
      <c r="L1741" s="15">
        <f t="shared" si="143"/>
        <v>42494.832546296297</v>
      </c>
      <c r="M1741">
        <v>1457297932</v>
      </c>
      <c r="N1741" s="15">
        <f t="shared" si="144"/>
        <v>42435.874212962968</v>
      </c>
      <c r="O1741" t="b">
        <v>0</v>
      </c>
      <c r="P1741">
        <v>1</v>
      </c>
      <c r="Q1741" t="b">
        <v>0</v>
      </c>
      <c r="R1741" t="s">
        <v>8291</v>
      </c>
      <c r="S1741" s="11" t="s">
        <v>8341</v>
      </c>
      <c r="T1741" t="s">
        <v>8319</v>
      </c>
      <c r="U1741" s="9"/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4">
        <f t="shared" si="141"/>
        <v>0</v>
      </c>
      <c r="G1742" s="14" t="e">
        <f t="shared" si="142"/>
        <v>#DIV/0!</v>
      </c>
      <c r="H1742" t="s">
        <v>8220</v>
      </c>
      <c r="I1742" t="s">
        <v>8223</v>
      </c>
      <c r="J1742" t="s">
        <v>8245</v>
      </c>
      <c r="K1742">
        <v>1437075422</v>
      </c>
      <c r="L1742" s="15">
        <f t="shared" si="143"/>
        <v>42201.817384259266</v>
      </c>
      <c r="M1742">
        <v>1434483422</v>
      </c>
      <c r="N1742" s="15">
        <f t="shared" si="144"/>
        <v>42171.817384259266</v>
      </c>
      <c r="O1742" t="b">
        <v>0</v>
      </c>
      <c r="P1742">
        <v>0</v>
      </c>
      <c r="Q1742" t="b">
        <v>0</v>
      </c>
      <c r="R1742" t="s">
        <v>8291</v>
      </c>
      <c r="S1742" s="11" t="s">
        <v>8341</v>
      </c>
      <c r="T1742" t="s">
        <v>8319</v>
      </c>
      <c r="U1742" s="9"/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4">
        <f t="shared" si="141"/>
        <v>111</v>
      </c>
      <c r="G1743" s="14">
        <f t="shared" si="142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 s="15">
        <f t="shared" si="143"/>
        <v>42165.628136574072</v>
      </c>
      <c r="M1743">
        <v>1430060671</v>
      </c>
      <c r="N1743" s="15">
        <f t="shared" si="144"/>
        <v>42120.628136574072</v>
      </c>
      <c r="O1743" t="b">
        <v>0</v>
      </c>
      <c r="P1743">
        <v>52</v>
      </c>
      <c r="Q1743" t="b">
        <v>1</v>
      </c>
      <c r="R1743" t="s">
        <v>8283</v>
      </c>
      <c r="S1743" s="11" t="s">
        <v>8346</v>
      </c>
      <c r="T1743" t="s">
        <v>8347</v>
      </c>
      <c r="U1743" s="9"/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4">
        <f t="shared" si="141"/>
        <v>109</v>
      </c>
      <c r="G1744" s="14">
        <f t="shared" si="142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 s="15">
        <f t="shared" si="143"/>
        <v>42742.875</v>
      </c>
      <c r="M1744">
        <v>1481058170</v>
      </c>
      <c r="N1744" s="15">
        <f t="shared" si="144"/>
        <v>42710.876967592587</v>
      </c>
      <c r="O1744" t="b">
        <v>0</v>
      </c>
      <c r="P1744">
        <v>34</v>
      </c>
      <c r="Q1744" t="b">
        <v>1</v>
      </c>
      <c r="R1744" t="s">
        <v>8283</v>
      </c>
      <c r="S1744" s="11" t="s">
        <v>8346</v>
      </c>
      <c r="T1744" t="s">
        <v>8347</v>
      </c>
      <c r="U1744" s="9"/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4">
        <f t="shared" si="141"/>
        <v>100</v>
      </c>
      <c r="G1745" s="14">
        <f t="shared" si="142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 s="15">
        <f t="shared" si="143"/>
        <v>42609.165972222225</v>
      </c>
      <c r="M1745">
        <v>1470348775</v>
      </c>
      <c r="N1745" s="15">
        <f t="shared" si="144"/>
        <v>42586.925636574073</v>
      </c>
      <c r="O1745" t="b">
        <v>0</v>
      </c>
      <c r="P1745">
        <v>67</v>
      </c>
      <c r="Q1745" t="b">
        <v>1</v>
      </c>
      <c r="R1745" t="s">
        <v>8283</v>
      </c>
      <c r="S1745" s="11" t="s">
        <v>8346</v>
      </c>
      <c r="T1745" t="s">
        <v>8347</v>
      </c>
      <c r="U1745" s="9"/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4">
        <f t="shared" si="141"/>
        <v>118</v>
      </c>
      <c r="G1746" s="14">
        <f t="shared" si="142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 s="15">
        <f t="shared" si="143"/>
        <v>42071.563391203701</v>
      </c>
      <c r="M1746">
        <v>1421937077</v>
      </c>
      <c r="N1746" s="15">
        <f t="shared" si="144"/>
        <v>42026.605057870373</v>
      </c>
      <c r="O1746" t="b">
        <v>0</v>
      </c>
      <c r="P1746">
        <v>70</v>
      </c>
      <c r="Q1746" t="b">
        <v>1</v>
      </c>
      <c r="R1746" t="s">
        <v>8283</v>
      </c>
      <c r="S1746" s="11" t="s">
        <v>8346</v>
      </c>
      <c r="T1746" t="s">
        <v>8347</v>
      </c>
      <c r="U1746" s="9"/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4">
        <f t="shared" si="141"/>
        <v>114</v>
      </c>
      <c r="G1747" s="14">
        <f t="shared" si="142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 s="15">
        <f t="shared" si="143"/>
        <v>42726.083333333328</v>
      </c>
      <c r="M1747">
        <v>1479276838</v>
      </c>
      <c r="N1747" s="15">
        <f t="shared" si="144"/>
        <v>42690.259699074071</v>
      </c>
      <c r="O1747" t="b">
        <v>0</v>
      </c>
      <c r="P1747">
        <v>89</v>
      </c>
      <c r="Q1747" t="b">
        <v>1</v>
      </c>
      <c r="R1747" t="s">
        <v>8283</v>
      </c>
      <c r="S1747" s="11" t="s">
        <v>8346</v>
      </c>
      <c r="T1747" t="s">
        <v>8347</v>
      </c>
      <c r="U1747" s="9"/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4">
        <f t="shared" si="141"/>
        <v>148</v>
      </c>
      <c r="G1748" s="14">
        <f t="shared" si="142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 s="15">
        <f t="shared" si="143"/>
        <v>42698.083333333328</v>
      </c>
      <c r="M1748">
        <v>1477368867</v>
      </c>
      <c r="N1748" s="15">
        <f t="shared" si="144"/>
        <v>42668.176701388889</v>
      </c>
      <c r="O1748" t="b">
        <v>0</v>
      </c>
      <c r="P1748">
        <v>107</v>
      </c>
      <c r="Q1748" t="b">
        <v>1</v>
      </c>
      <c r="R1748" t="s">
        <v>8283</v>
      </c>
      <c r="S1748" s="11" t="s">
        <v>8346</v>
      </c>
      <c r="T1748" t="s">
        <v>8347</v>
      </c>
      <c r="U1748" s="9"/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4">
        <f t="shared" si="141"/>
        <v>105</v>
      </c>
      <c r="G1749" s="14">
        <f t="shared" si="142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 s="15">
        <f t="shared" si="143"/>
        <v>42321.625</v>
      </c>
      <c r="M1749">
        <v>1444904830</v>
      </c>
      <c r="N1749" s="15">
        <f t="shared" si="144"/>
        <v>42292.435532407413</v>
      </c>
      <c r="O1749" t="b">
        <v>0</v>
      </c>
      <c r="P1749">
        <v>159</v>
      </c>
      <c r="Q1749" t="b">
        <v>1</v>
      </c>
      <c r="R1749" t="s">
        <v>8283</v>
      </c>
      <c r="S1749" s="11" t="s">
        <v>8346</v>
      </c>
      <c r="T1749" t="s">
        <v>8347</v>
      </c>
      <c r="U1749" s="9"/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4">
        <f t="shared" si="141"/>
        <v>130</v>
      </c>
      <c r="G1750" s="14">
        <f t="shared" si="142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 s="15">
        <f t="shared" si="143"/>
        <v>42249.950729166667</v>
      </c>
      <c r="M1750">
        <v>1438642143</v>
      </c>
      <c r="N1750" s="15">
        <f t="shared" si="144"/>
        <v>42219.950729166667</v>
      </c>
      <c r="O1750" t="b">
        <v>0</v>
      </c>
      <c r="P1750">
        <v>181</v>
      </c>
      <c r="Q1750" t="b">
        <v>1</v>
      </c>
      <c r="R1750" t="s">
        <v>8283</v>
      </c>
      <c r="S1750" s="11" t="s">
        <v>8346</v>
      </c>
      <c r="T1750" t="s">
        <v>8347</v>
      </c>
      <c r="U1750" s="9"/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4">
        <f t="shared" si="141"/>
        <v>123</v>
      </c>
      <c r="G1751" s="14">
        <f t="shared" si="142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 s="15">
        <f t="shared" si="143"/>
        <v>42795.791666666672</v>
      </c>
      <c r="M1751">
        <v>1485213921</v>
      </c>
      <c r="N1751" s="15">
        <f t="shared" si="144"/>
        <v>42758.975937499999</v>
      </c>
      <c r="O1751" t="b">
        <v>0</v>
      </c>
      <c r="P1751">
        <v>131</v>
      </c>
      <c r="Q1751" t="b">
        <v>1</v>
      </c>
      <c r="R1751" t="s">
        <v>8283</v>
      </c>
      <c r="S1751" s="11" t="s">
        <v>8346</v>
      </c>
      <c r="T1751" t="s">
        <v>8347</v>
      </c>
      <c r="U1751" s="9"/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4">
        <f t="shared" si="141"/>
        <v>202</v>
      </c>
      <c r="G1752" s="14">
        <f t="shared" si="142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 s="15">
        <f t="shared" si="143"/>
        <v>42479.836851851855</v>
      </c>
      <c r="M1752">
        <v>1458936304</v>
      </c>
      <c r="N1752" s="15">
        <f t="shared" si="144"/>
        <v>42454.836851851855</v>
      </c>
      <c r="O1752" t="b">
        <v>0</v>
      </c>
      <c r="P1752">
        <v>125</v>
      </c>
      <c r="Q1752" t="b">
        <v>1</v>
      </c>
      <c r="R1752" t="s">
        <v>8283</v>
      </c>
      <c r="S1752" s="11" t="s">
        <v>8346</v>
      </c>
      <c r="T1752" t="s">
        <v>8347</v>
      </c>
      <c r="U1752" s="9"/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4">
        <f t="shared" si="141"/>
        <v>103</v>
      </c>
      <c r="G1753" s="14">
        <f t="shared" si="142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 s="15">
        <f t="shared" si="143"/>
        <v>42082.739849537036</v>
      </c>
      <c r="M1753">
        <v>1424198723</v>
      </c>
      <c r="N1753" s="15">
        <f t="shared" si="144"/>
        <v>42052.7815162037</v>
      </c>
      <c r="O1753" t="b">
        <v>0</v>
      </c>
      <c r="P1753">
        <v>61</v>
      </c>
      <c r="Q1753" t="b">
        <v>1</v>
      </c>
      <c r="R1753" t="s">
        <v>8283</v>
      </c>
      <c r="S1753" s="11" t="s">
        <v>8346</v>
      </c>
      <c r="T1753" t="s">
        <v>8347</v>
      </c>
      <c r="U1753" s="9"/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4">
        <f t="shared" si="141"/>
        <v>260</v>
      </c>
      <c r="G1754" s="14">
        <f t="shared" si="142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 s="15">
        <f t="shared" si="143"/>
        <v>42657.253263888888</v>
      </c>
      <c r="M1754">
        <v>1473833082</v>
      </c>
      <c r="N1754" s="15">
        <f t="shared" si="144"/>
        <v>42627.253263888888</v>
      </c>
      <c r="O1754" t="b">
        <v>0</v>
      </c>
      <c r="P1754">
        <v>90</v>
      </c>
      <c r="Q1754" t="b">
        <v>1</v>
      </c>
      <c r="R1754" t="s">
        <v>8283</v>
      </c>
      <c r="S1754" s="11" t="s">
        <v>8346</v>
      </c>
      <c r="T1754" t="s">
        <v>8347</v>
      </c>
      <c r="U1754" s="9"/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4">
        <f t="shared" si="141"/>
        <v>108</v>
      </c>
      <c r="G1755" s="14">
        <f t="shared" si="142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 s="15">
        <f t="shared" si="143"/>
        <v>42450.707962962959</v>
      </c>
      <c r="M1755">
        <v>1455991168</v>
      </c>
      <c r="N1755" s="15">
        <f t="shared" si="144"/>
        <v>42420.74962962963</v>
      </c>
      <c r="O1755" t="b">
        <v>0</v>
      </c>
      <c r="P1755">
        <v>35</v>
      </c>
      <c r="Q1755" t="b">
        <v>1</v>
      </c>
      <c r="R1755" t="s">
        <v>8283</v>
      </c>
      <c r="S1755" s="11" t="s">
        <v>8346</v>
      </c>
      <c r="T1755" t="s">
        <v>8347</v>
      </c>
      <c r="U1755" s="9"/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4">
        <f t="shared" si="141"/>
        <v>111</v>
      </c>
      <c r="G1756" s="14">
        <f t="shared" si="142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 s="15">
        <f t="shared" si="143"/>
        <v>42097.835104166668</v>
      </c>
      <c r="M1756">
        <v>1425502953</v>
      </c>
      <c r="N1756" s="15">
        <f t="shared" si="144"/>
        <v>42067.876770833333</v>
      </c>
      <c r="O1756" t="b">
        <v>0</v>
      </c>
      <c r="P1756">
        <v>90</v>
      </c>
      <c r="Q1756" t="b">
        <v>1</v>
      </c>
      <c r="R1756" t="s">
        <v>8283</v>
      </c>
      <c r="S1756" s="11" t="s">
        <v>8346</v>
      </c>
      <c r="T1756" t="s">
        <v>8347</v>
      </c>
      <c r="U1756" s="9"/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4">
        <f t="shared" si="141"/>
        <v>120</v>
      </c>
      <c r="G1757" s="14">
        <f t="shared" si="142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 s="15">
        <f t="shared" si="143"/>
        <v>42282.788900462961</v>
      </c>
      <c r="M1757">
        <v>1441479361</v>
      </c>
      <c r="N1757" s="15">
        <f t="shared" si="144"/>
        <v>42252.788900462961</v>
      </c>
      <c r="O1757" t="b">
        <v>0</v>
      </c>
      <c r="P1757">
        <v>4</v>
      </c>
      <c r="Q1757" t="b">
        <v>1</v>
      </c>
      <c r="R1757" t="s">
        <v>8283</v>
      </c>
      <c r="S1757" s="11" t="s">
        <v>8346</v>
      </c>
      <c r="T1757" t="s">
        <v>8347</v>
      </c>
      <c r="U1757" s="9"/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4">
        <f t="shared" si="141"/>
        <v>103</v>
      </c>
      <c r="G1758" s="14">
        <f t="shared" si="142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 s="15">
        <f t="shared" si="143"/>
        <v>42611.167465277773</v>
      </c>
      <c r="M1758">
        <v>1468987269</v>
      </c>
      <c r="N1758" s="15">
        <f t="shared" si="144"/>
        <v>42571.167465277773</v>
      </c>
      <c r="O1758" t="b">
        <v>0</v>
      </c>
      <c r="P1758">
        <v>120</v>
      </c>
      <c r="Q1758" t="b">
        <v>1</v>
      </c>
      <c r="R1758" t="s">
        <v>8283</v>
      </c>
      <c r="S1758" s="11" t="s">
        <v>8346</v>
      </c>
      <c r="T1758" t="s">
        <v>8347</v>
      </c>
      <c r="U1758" s="9"/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4">
        <f t="shared" si="141"/>
        <v>116</v>
      </c>
      <c r="G1759" s="14">
        <f t="shared" si="142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 s="15">
        <f t="shared" si="143"/>
        <v>42763.811805555553</v>
      </c>
      <c r="M1759">
        <v>1483041083</v>
      </c>
      <c r="N1759" s="15">
        <f t="shared" si="144"/>
        <v>42733.827349537038</v>
      </c>
      <c r="O1759" t="b">
        <v>0</v>
      </c>
      <c r="P1759">
        <v>14</v>
      </c>
      <c r="Q1759" t="b">
        <v>1</v>
      </c>
      <c r="R1759" t="s">
        <v>8283</v>
      </c>
      <c r="S1759" s="11" t="s">
        <v>8346</v>
      </c>
      <c r="T1759" t="s">
        <v>8347</v>
      </c>
      <c r="U1759" s="9"/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4">
        <f t="shared" si="141"/>
        <v>115</v>
      </c>
      <c r="G1760" s="14">
        <f t="shared" si="142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 s="15">
        <f t="shared" si="143"/>
        <v>42565.955925925926</v>
      </c>
      <c r="M1760">
        <v>1463352992</v>
      </c>
      <c r="N1760" s="15">
        <f t="shared" si="144"/>
        <v>42505.955925925926</v>
      </c>
      <c r="O1760" t="b">
        <v>0</v>
      </c>
      <c r="P1760">
        <v>27</v>
      </c>
      <c r="Q1760" t="b">
        <v>1</v>
      </c>
      <c r="R1760" t="s">
        <v>8283</v>
      </c>
      <c r="S1760" s="11" t="s">
        <v>8346</v>
      </c>
      <c r="T1760" t="s">
        <v>8347</v>
      </c>
      <c r="U1760" s="9"/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4">
        <f t="shared" si="141"/>
        <v>107</v>
      </c>
      <c r="G1761" s="14">
        <f t="shared" si="142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 s="15">
        <f t="shared" si="143"/>
        <v>42088.787372685183</v>
      </c>
      <c r="M1761">
        <v>1425585229</v>
      </c>
      <c r="N1761" s="15">
        <f t="shared" si="144"/>
        <v>42068.829039351855</v>
      </c>
      <c r="O1761" t="b">
        <v>0</v>
      </c>
      <c r="P1761">
        <v>49</v>
      </c>
      <c r="Q1761" t="b">
        <v>1</v>
      </c>
      <c r="R1761" t="s">
        <v>8283</v>
      </c>
      <c r="S1761" s="11" t="s">
        <v>8346</v>
      </c>
      <c r="T1761" t="s">
        <v>8347</v>
      </c>
      <c r="U1761" s="9"/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4">
        <f t="shared" si="141"/>
        <v>165</v>
      </c>
      <c r="G1762" s="14">
        <f t="shared" si="142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 s="15">
        <f t="shared" si="143"/>
        <v>42425.67260416667</v>
      </c>
      <c r="M1762">
        <v>1454688513</v>
      </c>
      <c r="N1762" s="15">
        <f t="shared" si="144"/>
        <v>42405.67260416667</v>
      </c>
      <c r="O1762" t="b">
        <v>0</v>
      </c>
      <c r="P1762">
        <v>102</v>
      </c>
      <c r="Q1762" t="b">
        <v>1</v>
      </c>
      <c r="R1762" t="s">
        <v>8283</v>
      </c>
      <c r="S1762" s="11" t="s">
        <v>8346</v>
      </c>
      <c r="T1762" t="s">
        <v>8347</v>
      </c>
      <c r="U1762" s="9"/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4">
        <f t="shared" si="141"/>
        <v>155</v>
      </c>
      <c r="G1763" s="14">
        <f t="shared" si="142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 s="15">
        <f t="shared" si="143"/>
        <v>42259.567824074074</v>
      </c>
      <c r="M1763">
        <v>1437745060</v>
      </c>
      <c r="N1763" s="15">
        <f t="shared" si="144"/>
        <v>42209.567824074074</v>
      </c>
      <c r="O1763" t="b">
        <v>0</v>
      </c>
      <c r="P1763">
        <v>3</v>
      </c>
      <c r="Q1763" t="b">
        <v>1</v>
      </c>
      <c r="R1763" t="s">
        <v>8283</v>
      </c>
      <c r="S1763" s="11" t="s">
        <v>8346</v>
      </c>
      <c r="T1763" t="s">
        <v>8347</v>
      </c>
      <c r="U1763" s="9"/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4">
        <f t="shared" si="141"/>
        <v>885</v>
      </c>
      <c r="G1764" s="14">
        <f t="shared" si="142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 s="15">
        <f t="shared" si="143"/>
        <v>42440.982002314813</v>
      </c>
      <c r="M1764">
        <v>1455147245</v>
      </c>
      <c r="N1764" s="15">
        <f t="shared" si="144"/>
        <v>42410.982002314813</v>
      </c>
      <c r="O1764" t="b">
        <v>0</v>
      </c>
      <c r="P1764">
        <v>25</v>
      </c>
      <c r="Q1764" t="b">
        <v>1</v>
      </c>
      <c r="R1764" t="s">
        <v>8283</v>
      </c>
      <c r="S1764" s="11" t="s">
        <v>8346</v>
      </c>
      <c r="T1764" t="s">
        <v>8347</v>
      </c>
      <c r="U1764" s="9"/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4">
        <f t="shared" si="141"/>
        <v>102</v>
      </c>
      <c r="G1765" s="14">
        <f t="shared" si="142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 s="15">
        <f t="shared" si="143"/>
        <v>42666.868518518517</v>
      </c>
      <c r="M1765">
        <v>1474663840</v>
      </c>
      <c r="N1765" s="15">
        <f t="shared" si="144"/>
        <v>42636.868518518517</v>
      </c>
      <c r="O1765" t="b">
        <v>0</v>
      </c>
      <c r="P1765">
        <v>118</v>
      </c>
      <c r="Q1765" t="b">
        <v>1</v>
      </c>
      <c r="R1765" t="s">
        <v>8283</v>
      </c>
      <c r="S1765" s="11" t="s">
        <v>8346</v>
      </c>
      <c r="T1765" t="s">
        <v>8347</v>
      </c>
      <c r="U1765" s="9"/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4">
        <f t="shared" si="141"/>
        <v>20</v>
      </c>
      <c r="G1766" s="14">
        <f t="shared" si="142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 s="15">
        <f t="shared" si="143"/>
        <v>41854.485868055555</v>
      </c>
      <c r="M1766">
        <v>1404560379</v>
      </c>
      <c r="N1766" s="15">
        <f t="shared" si="144"/>
        <v>41825.485868055555</v>
      </c>
      <c r="O1766" t="b">
        <v>1</v>
      </c>
      <c r="P1766">
        <v>39</v>
      </c>
      <c r="Q1766" t="b">
        <v>0</v>
      </c>
      <c r="R1766" t="s">
        <v>8283</v>
      </c>
      <c r="S1766" s="11" t="s">
        <v>8346</v>
      </c>
      <c r="T1766" t="s">
        <v>8347</v>
      </c>
      <c r="U1766" s="9"/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4">
        <f t="shared" si="141"/>
        <v>59</v>
      </c>
      <c r="G1767" s="14">
        <f t="shared" si="142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 s="15">
        <f t="shared" si="143"/>
        <v>41864.980462962965</v>
      </c>
      <c r="M1767">
        <v>1405380712</v>
      </c>
      <c r="N1767" s="15">
        <f t="shared" si="144"/>
        <v>41834.980462962965</v>
      </c>
      <c r="O1767" t="b">
        <v>1</v>
      </c>
      <c r="P1767">
        <v>103</v>
      </c>
      <c r="Q1767" t="b">
        <v>0</v>
      </c>
      <c r="R1767" t="s">
        <v>8283</v>
      </c>
      <c r="S1767" s="11" t="s">
        <v>8346</v>
      </c>
      <c r="T1767" t="s">
        <v>8347</v>
      </c>
      <c r="U1767" s="9"/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4">
        <f t="shared" si="141"/>
        <v>0</v>
      </c>
      <c r="G1768" s="14" t="e">
        <f t="shared" si="142"/>
        <v>#DIV/0!</v>
      </c>
      <c r="H1768" t="s">
        <v>8220</v>
      </c>
      <c r="I1768" t="s">
        <v>8225</v>
      </c>
      <c r="J1768" t="s">
        <v>8247</v>
      </c>
      <c r="K1768">
        <v>1408999088</v>
      </c>
      <c r="L1768" s="15">
        <f t="shared" si="143"/>
        <v>41876.859814814816</v>
      </c>
      <c r="M1768">
        <v>1407184688</v>
      </c>
      <c r="N1768" s="15">
        <f t="shared" si="144"/>
        <v>41855.859814814816</v>
      </c>
      <c r="O1768" t="b">
        <v>1</v>
      </c>
      <c r="P1768">
        <v>0</v>
      </c>
      <c r="Q1768" t="b">
        <v>0</v>
      </c>
      <c r="R1768" t="s">
        <v>8283</v>
      </c>
      <c r="S1768" s="11" t="s">
        <v>8346</v>
      </c>
      <c r="T1768" t="s">
        <v>8347</v>
      </c>
      <c r="U1768" s="9"/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4">
        <f t="shared" si="141"/>
        <v>46</v>
      </c>
      <c r="G1769" s="14">
        <f t="shared" si="142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 s="15">
        <f t="shared" si="143"/>
        <v>41854.658379629633</v>
      </c>
      <c r="M1769">
        <v>1404488884</v>
      </c>
      <c r="N1769" s="15">
        <f t="shared" si="144"/>
        <v>41824.658379629633</v>
      </c>
      <c r="O1769" t="b">
        <v>1</v>
      </c>
      <c r="P1769">
        <v>39</v>
      </c>
      <c r="Q1769" t="b">
        <v>0</v>
      </c>
      <c r="R1769" t="s">
        <v>8283</v>
      </c>
      <c r="S1769" s="11" t="s">
        <v>8346</v>
      </c>
      <c r="T1769" t="s">
        <v>8347</v>
      </c>
      <c r="U1769" s="9"/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4">
        <f t="shared" si="141"/>
        <v>4</v>
      </c>
      <c r="G1770" s="14">
        <f t="shared" si="142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 s="15">
        <f t="shared" si="143"/>
        <v>41909.560694444444</v>
      </c>
      <c r="M1770">
        <v>1406640444</v>
      </c>
      <c r="N1770" s="15">
        <f t="shared" si="144"/>
        <v>41849.560694444444</v>
      </c>
      <c r="O1770" t="b">
        <v>1</v>
      </c>
      <c r="P1770">
        <v>15</v>
      </c>
      <c r="Q1770" t="b">
        <v>0</v>
      </c>
      <c r="R1770" t="s">
        <v>8283</v>
      </c>
      <c r="S1770" s="11" t="s">
        <v>8346</v>
      </c>
      <c r="T1770" t="s">
        <v>8347</v>
      </c>
      <c r="U1770" s="9"/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4">
        <f t="shared" si="141"/>
        <v>3</v>
      </c>
      <c r="G1771" s="14">
        <f t="shared" si="142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 s="15">
        <f t="shared" si="143"/>
        <v>42017.818969907406</v>
      </c>
      <c r="M1771">
        <v>1418585959</v>
      </c>
      <c r="N1771" s="15">
        <f t="shared" si="144"/>
        <v>41987.818969907406</v>
      </c>
      <c r="O1771" t="b">
        <v>1</v>
      </c>
      <c r="P1771">
        <v>22</v>
      </c>
      <c r="Q1771" t="b">
        <v>0</v>
      </c>
      <c r="R1771" t="s">
        <v>8283</v>
      </c>
      <c r="S1771" s="11" t="s">
        <v>8346</v>
      </c>
      <c r="T1771" t="s">
        <v>8347</v>
      </c>
      <c r="U1771" s="9"/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4">
        <f t="shared" si="141"/>
        <v>57</v>
      </c>
      <c r="G1772" s="14">
        <f t="shared" si="142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 s="15">
        <f t="shared" si="143"/>
        <v>41926.780023148152</v>
      </c>
      <c r="M1772">
        <v>1410288194</v>
      </c>
      <c r="N1772" s="15">
        <f t="shared" si="144"/>
        <v>41891.780023148152</v>
      </c>
      <c r="O1772" t="b">
        <v>1</v>
      </c>
      <c r="P1772">
        <v>92</v>
      </c>
      <c r="Q1772" t="b">
        <v>0</v>
      </c>
      <c r="R1772" t="s">
        <v>8283</v>
      </c>
      <c r="S1772" s="11" t="s">
        <v>8346</v>
      </c>
      <c r="T1772" t="s">
        <v>8347</v>
      </c>
      <c r="U1772" s="9"/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4">
        <f t="shared" si="141"/>
        <v>21</v>
      </c>
      <c r="G1773" s="14">
        <f t="shared" si="142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 s="15">
        <f t="shared" si="143"/>
        <v>41935.979629629634</v>
      </c>
      <c r="M1773">
        <v>1411515040</v>
      </c>
      <c r="N1773" s="15">
        <f t="shared" si="144"/>
        <v>41905.979629629634</v>
      </c>
      <c r="O1773" t="b">
        <v>1</v>
      </c>
      <c r="P1773">
        <v>25</v>
      </c>
      <c r="Q1773" t="b">
        <v>0</v>
      </c>
      <c r="R1773" t="s">
        <v>8283</v>
      </c>
      <c r="S1773" s="11" t="s">
        <v>8346</v>
      </c>
      <c r="T1773" t="s">
        <v>8347</v>
      </c>
      <c r="U1773" s="9"/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4">
        <f t="shared" si="141"/>
        <v>16</v>
      </c>
      <c r="G1774" s="14">
        <f t="shared" si="142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 s="15">
        <f t="shared" si="143"/>
        <v>41826.718009259261</v>
      </c>
      <c r="M1774">
        <v>1399482836</v>
      </c>
      <c r="N1774" s="15">
        <f t="shared" si="144"/>
        <v>41766.718009259261</v>
      </c>
      <c r="O1774" t="b">
        <v>1</v>
      </c>
      <c r="P1774">
        <v>19</v>
      </c>
      <c r="Q1774" t="b">
        <v>0</v>
      </c>
      <c r="R1774" t="s">
        <v>8283</v>
      </c>
      <c r="S1774" s="11" t="s">
        <v>8346</v>
      </c>
      <c r="T1774" t="s">
        <v>8347</v>
      </c>
      <c r="U1774" s="9"/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4">
        <f t="shared" si="141"/>
        <v>6</v>
      </c>
      <c r="G1775" s="14">
        <f t="shared" si="142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 s="15">
        <f t="shared" si="143"/>
        <v>42023.760393518518</v>
      </c>
      <c r="M1775">
        <v>1417803298</v>
      </c>
      <c r="N1775" s="15">
        <f t="shared" si="144"/>
        <v>41978.760393518518</v>
      </c>
      <c r="O1775" t="b">
        <v>1</v>
      </c>
      <c r="P1775">
        <v>19</v>
      </c>
      <c r="Q1775" t="b">
        <v>0</v>
      </c>
      <c r="R1775" t="s">
        <v>8283</v>
      </c>
      <c r="S1775" s="11" t="s">
        <v>8346</v>
      </c>
      <c r="T1775" t="s">
        <v>8347</v>
      </c>
      <c r="U1775" s="9"/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4">
        <f t="shared" si="141"/>
        <v>46</v>
      </c>
      <c r="G1776" s="14">
        <f t="shared" si="142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 s="15">
        <f t="shared" si="143"/>
        <v>41972.624305555553</v>
      </c>
      <c r="M1776">
        <v>1413609292</v>
      </c>
      <c r="N1776" s="15">
        <f t="shared" si="144"/>
        <v>41930.218657407408</v>
      </c>
      <c r="O1776" t="b">
        <v>1</v>
      </c>
      <c r="P1776">
        <v>13</v>
      </c>
      <c r="Q1776" t="b">
        <v>0</v>
      </c>
      <c r="R1776" t="s">
        <v>8283</v>
      </c>
      <c r="S1776" s="11" t="s">
        <v>8346</v>
      </c>
      <c r="T1776" t="s">
        <v>8347</v>
      </c>
      <c r="U1776" s="9"/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4">
        <f t="shared" si="141"/>
        <v>65</v>
      </c>
      <c r="G1777" s="14">
        <f t="shared" si="142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 s="15">
        <f t="shared" si="143"/>
        <v>41936.976388888892</v>
      </c>
      <c r="M1777">
        <v>1410305160</v>
      </c>
      <c r="N1777" s="15">
        <f t="shared" si="144"/>
        <v>41891.976388888892</v>
      </c>
      <c r="O1777" t="b">
        <v>1</v>
      </c>
      <c r="P1777">
        <v>124</v>
      </c>
      <c r="Q1777" t="b">
        <v>0</v>
      </c>
      <c r="R1777" t="s">
        <v>8283</v>
      </c>
      <c r="S1777" s="11" t="s">
        <v>8346</v>
      </c>
      <c r="T1777" t="s">
        <v>8347</v>
      </c>
      <c r="U1777" s="9"/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4">
        <f t="shared" si="141"/>
        <v>7</v>
      </c>
      <c r="G1778" s="14">
        <f t="shared" si="142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 s="15">
        <f t="shared" si="143"/>
        <v>41941.95684027778</v>
      </c>
      <c r="M1778">
        <v>1411513071</v>
      </c>
      <c r="N1778" s="15">
        <f t="shared" si="144"/>
        <v>41905.95684027778</v>
      </c>
      <c r="O1778" t="b">
        <v>1</v>
      </c>
      <c r="P1778">
        <v>4</v>
      </c>
      <c r="Q1778" t="b">
        <v>0</v>
      </c>
      <c r="R1778" t="s">
        <v>8283</v>
      </c>
      <c r="S1778" s="11" t="s">
        <v>8346</v>
      </c>
      <c r="T1778" t="s">
        <v>8347</v>
      </c>
      <c r="U1778" s="9"/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4">
        <f t="shared" si="141"/>
        <v>14</v>
      </c>
      <c r="G1779" s="14">
        <f t="shared" si="142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 s="15">
        <f t="shared" si="143"/>
        <v>42055.357094907406</v>
      </c>
      <c r="M1779">
        <v>1421829253</v>
      </c>
      <c r="N1779" s="15">
        <f t="shared" si="144"/>
        <v>42025.357094907406</v>
      </c>
      <c r="O1779" t="b">
        <v>1</v>
      </c>
      <c r="P1779">
        <v>10</v>
      </c>
      <c r="Q1779" t="b">
        <v>0</v>
      </c>
      <c r="R1779" t="s">
        <v>8283</v>
      </c>
      <c r="S1779" s="11" t="s">
        <v>8346</v>
      </c>
      <c r="T1779" t="s">
        <v>8347</v>
      </c>
      <c r="U1779" s="9"/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4">
        <f t="shared" si="141"/>
        <v>2</v>
      </c>
      <c r="G1780" s="14">
        <f t="shared" si="142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 s="15">
        <f t="shared" si="143"/>
        <v>42090.821701388893</v>
      </c>
      <c r="M1780">
        <v>1423600995</v>
      </c>
      <c r="N1780" s="15">
        <f t="shared" si="144"/>
        <v>42045.86336805555</v>
      </c>
      <c r="O1780" t="b">
        <v>1</v>
      </c>
      <c r="P1780">
        <v>15</v>
      </c>
      <c r="Q1780" t="b">
        <v>0</v>
      </c>
      <c r="R1780" t="s">
        <v>8283</v>
      </c>
      <c r="S1780" s="11" t="s">
        <v>8346</v>
      </c>
      <c r="T1780" t="s">
        <v>8347</v>
      </c>
      <c r="U1780" s="9"/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4">
        <f t="shared" si="141"/>
        <v>36</v>
      </c>
      <c r="G1781" s="14">
        <f t="shared" si="142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 s="15">
        <f t="shared" si="143"/>
        <v>42615.691898148143</v>
      </c>
      <c r="M1781">
        <v>1470242180</v>
      </c>
      <c r="N1781" s="15">
        <f t="shared" si="144"/>
        <v>42585.691898148143</v>
      </c>
      <c r="O1781" t="b">
        <v>1</v>
      </c>
      <c r="P1781">
        <v>38</v>
      </c>
      <c r="Q1781" t="b">
        <v>0</v>
      </c>
      <c r="R1781" t="s">
        <v>8283</v>
      </c>
      <c r="S1781" s="11" t="s">
        <v>8346</v>
      </c>
      <c r="T1781" t="s">
        <v>8347</v>
      </c>
      <c r="U1781" s="9"/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4">
        <f t="shared" si="141"/>
        <v>40</v>
      </c>
      <c r="G1782" s="14">
        <f t="shared" si="142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 s="15">
        <f t="shared" si="143"/>
        <v>42553.600810185191</v>
      </c>
      <c r="M1782">
        <v>1462285510</v>
      </c>
      <c r="N1782" s="15">
        <f t="shared" si="144"/>
        <v>42493.600810185191</v>
      </c>
      <c r="O1782" t="b">
        <v>1</v>
      </c>
      <c r="P1782">
        <v>152</v>
      </c>
      <c r="Q1782" t="b">
        <v>0</v>
      </c>
      <c r="R1782" t="s">
        <v>8283</v>
      </c>
      <c r="S1782" s="11" t="s">
        <v>8346</v>
      </c>
      <c r="T1782" t="s">
        <v>8347</v>
      </c>
      <c r="U1782" s="9"/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4">
        <f t="shared" si="141"/>
        <v>26</v>
      </c>
      <c r="G1783" s="14">
        <f t="shared" si="142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 s="15">
        <f t="shared" si="143"/>
        <v>42628.617418981477</v>
      </c>
      <c r="M1783">
        <v>1471272545</v>
      </c>
      <c r="N1783" s="15">
        <f t="shared" si="144"/>
        <v>42597.617418981477</v>
      </c>
      <c r="O1783" t="b">
        <v>1</v>
      </c>
      <c r="P1783">
        <v>24</v>
      </c>
      <c r="Q1783" t="b">
        <v>0</v>
      </c>
      <c r="R1783" t="s">
        <v>8283</v>
      </c>
      <c r="S1783" s="11" t="s">
        <v>8346</v>
      </c>
      <c r="T1783" t="s">
        <v>8347</v>
      </c>
      <c r="U1783" s="9"/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4">
        <f t="shared" si="141"/>
        <v>15</v>
      </c>
      <c r="G1784" s="14">
        <f t="shared" si="142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 s="15">
        <f t="shared" si="143"/>
        <v>42421.575104166666</v>
      </c>
      <c r="M1784">
        <v>1453211289</v>
      </c>
      <c r="N1784" s="15">
        <f t="shared" si="144"/>
        <v>42388.575104166666</v>
      </c>
      <c r="O1784" t="b">
        <v>1</v>
      </c>
      <c r="P1784">
        <v>76</v>
      </c>
      <c r="Q1784" t="b">
        <v>0</v>
      </c>
      <c r="R1784" t="s">
        <v>8283</v>
      </c>
      <c r="S1784" s="11" t="s">
        <v>8346</v>
      </c>
      <c r="T1784" t="s">
        <v>8347</v>
      </c>
      <c r="U1784" s="9"/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4">
        <f t="shared" si="141"/>
        <v>24</v>
      </c>
      <c r="G1785" s="14">
        <f t="shared" si="142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 s="15">
        <f t="shared" si="143"/>
        <v>42145.949976851851</v>
      </c>
      <c r="M1785">
        <v>1429656478</v>
      </c>
      <c r="N1785" s="15">
        <f t="shared" si="144"/>
        <v>42115.949976851851</v>
      </c>
      <c r="O1785" t="b">
        <v>1</v>
      </c>
      <c r="P1785">
        <v>185</v>
      </c>
      <c r="Q1785" t="b">
        <v>0</v>
      </c>
      <c r="R1785" t="s">
        <v>8283</v>
      </c>
      <c r="S1785" s="11" t="s">
        <v>8346</v>
      </c>
      <c r="T1785" t="s">
        <v>8347</v>
      </c>
      <c r="U1785" s="9"/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4">
        <f t="shared" si="141"/>
        <v>40</v>
      </c>
      <c r="G1786" s="14">
        <f t="shared" si="142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 s="15">
        <f t="shared" si="143"/>
        <v>42035.142361111109</v>
      </c>
      <c r="M1786">
        <v>1419954240</v>
      </c>
      <c r="N1786" s="15">
        <f t="shared" si="144"/>
        <v>42003.655555555553</v>
      </c>
      <c r="O1786" t="b">
        <v>1</v>
      </c>
      <c r="P1786">
        <v>33</v>
      </c>
      <c r="Q1786" t="b">
        <v>0</v>
      </c>
      <c r="R1786" t="s">
        <v>8283</v>
      </c>
      <c r="S1786" s="11" t="s">
        <v>8346</v>
      </c>
      <c r="T1786" t="s">
        <v>8347</v>
      </c>
      <c r="U1786" s="9"/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4">
        <f t="shared" si="141"/>
        <v>20</v>
      </c>
      <c r="G1787" s="14">
        <f t="shared" si="142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 s="15">
        <f t="shared" si="143"/>
        <v>41928</v>
      </c>
      <c r="M1787">
        <v>1410750855</v>
      </c>
      <c r="N1787" s="15">
        <f t="shared" si="144"/>
        <v>41897.134895833333</v>
      </c>
      <c r="O1787" t="b">
        <v>1</v>
      </c>
      <c r="P1787">
        <v>108</v>
      </c>
      <c r="Q1787" t="b">
        <v>0</v>
      </c>
      <c r="R1787" t="s">
        <v>8283</v>
      </c>
      <c r="S1787" s="11" t="s">
        <v>8346</v>
      </c>
      <c r="T1787" t="s">
        <v>8347</v>
      </c>
      <c r="U1787" s="9"/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4">
        <f t="shared" si="141"/>
        <v>48</v>
      </c>
      <c r="G1788" s="14">
        <f t="shared" si="142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 s="15">
        <f t="shared" si="143"/>
        <v>41988.550659722227</v>
      </c>
      <c r="M1788">
        <v>1416057177</v>
      </c>
      <c r="N1788" s="15">
        <f t="shared" si="144"/>
        <v>41958.550659722227</v>
      </c>
      <c r="O1788" t="b">
        <v>1</v>
      </c>
      <c r="P1788">
        <v>29</v>
      </c>
      <c r="Q1788" t="b">
        <v>0</v>
      </c>
      <c r="R1788" t="s">
        <v>8283</v>
      </c>
      <c r="S1788" s="11" t="s">
        <v>8346</v>
      </c>
      <c r="T1788" t="s">
        <v>8347</v>
      </c>
      <c r="U1788" s="9"/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4">
        <f t="shared" si="141"/>
        <v>15</v>
      </c>
      <c r="G1789" s="14">
        <f t="shared" si="142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 s="15">
        <f t="shared" si="143"/>
        <v>42098.613854166666</v>
      </c>
      <c r="M1789">
        <v>1425570237</v>
      </c>
      <c r="N1789" s="15">
        <f t="shared" si="144"/>
        <v>42068.65552083333</v>
      </c>
      <c r="O1789" t="b">
        <v>1</v>
      </c>
      <c r="P1789">
        <v>24</v>
      </c>
      <c r="Q1789" t="b">
        <v>0</v>
      </c>
      <c r="R1789" t="s">
        <v>8283</v>
      </c>
      <c r="S1789" s="11" t="s">
        <v>8346</v>
      </c>
      <c r="T1789" t="s">
        <v>8347</v>
      </c>
      <c r="U1789" s="9"/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4">
        <f t="shared" si="141"/>
        <v>1</v>
      </c>
      <c r="G1790" s="14">
        <f t="shared" si="142"/>
        <v>19</v>
      </c>
      <c r="H1790" t="s">
        <v>8220</v>
      </c>
      <c r="I1790" t="s">
        <v>8224</v>
      </c>
      <c r="J1790" t="s">
        <v>8246</v>
      </c>
      <c r="K1790">
        <v>1414795542</v>
      </c>
      <c r="L1790" s="15">
        <f t="shared" si="143"/>
        <v>41943.94840277778</v>
      </c>
      <c r="M1790">
        <v>1412203542</v>
      </c>
      <c r="N1790" s="15">
        <f t="shared" si="144"/>
        <v>41913.94840277778</v>
      </c>
      <c r="O1790" t="b">
        <v>1</v>
      </c>
      <c r="P1790">
        <v>4</v>
      </c>
      <c r="Q1790" t="b">
        <v>0</v>
      </c>
      <c r="R1790" t="s">
        <v>8283</v>
      </c>
      <c r="S1790" s="11" t="s">
        <v>8346</v>
      </c>
      <c r="T1790" t="s">
        <v>8347</v>
      </c>
      <c r="U1790" s="9"/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4">
        <f t="shared" si="141"/>
        <v>1</v>
      </c>
      <c r="G1791" s="14">
        <f t="shared" si="142"/>
        <v>10</v>
      </c>
      <c r="H1791" t="s">
        <v>8220</v>
      </c>
      <c r="I1791" t="s">
        <v>8223</v>
      </c>
      <c r="J1791" t="s">
        <v>8245</v>
      </c>
      <c r="K1791">
        <v>1421042403</v>
      </c>
      <c r="L1791" s="15">
        <f t="shared" si="143"/>
        <v>42016.250034722223</v>
      </c>
      <c r="M1791">
        <v>1415858403</v>
      </c>
      <c r="N1791" s="15">
        <f t="shared" si="144"/>
        <v>41956.250034722223</v>
      </c>
      <c r="O1791" t="b">
        <v>1</v>
      </c>
      <c r="P1791">
        <v>4</v>
      </c>
      <c r="Q1791" t="b">
        <v>0</v>
      </c>
      <c r="R1791" t="s">
        <v>8283</v>
      </c>
      <c r="S1791" s="11" t="s">
        <v>8346</v>
      </c>
      <c r="T1791" t="s">
        <v>8347</v>
      </c>
      <c r="U1791" s="9"/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4">
        <f t="shared" si="141"/>
        <v>5</v>
      </c>
      <c r="G1792" s="14">
        <f t="shared" si="142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 s="15">
        <f t="shared" si="143"/>
        <v>42040.674513888895</v>
      </c>
      <c r="M1792">
        <v>1420560678</v>
      </c>
      <c r="N1792" s="15">
        <f t="shared" si="144"/>
        <v>42010.674513888895</v>
      </c>
      <c r="O1792" t="b">
        <v>1</v>
      </c>
      <c r="P1792">
        <v>15</v>
      </c>
      <c r="Q1792" t="b">
        <v>0</v>
      </c>
      <c r="R1792" t="s">
        <v>8283</v>
      </c>
      <c r="S1792" s="11" t="s">
        <v>8346</v>
      </c>
      <c r="T1792" t="s">
        <v>8347</v>
      </c>
      <c r="U1792" s="9"/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4">
        <f t="shared" si="141"/>
        <v>4</v>
      </c>
      <c r="G1793" s="14">
        <f t="shared" si="142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 s="15">
        <f t="shared" si="143"/>
        <v>42033.740335648152</v>
      </c>
      <c r="M1793">
        <v>1417369565</v>
      </c>
      <c r="N1793" s="15">
        <f t="shared" si="144"/>
        <v>41973.740335648152</v>
      </c>
      <c r="O1793" t="b">
        <v>1</v>
      </c>
      <c r="P1793">
        <v>4</v>
      </c>
      <c r="Q1793" t="b">
        <v>0</v>
      </c>
      <c r="R1793" t="s">
        <v>8283</v>
      </c>
      <c r="S1793" s="11" t="s">
        <v>8346</v>
      </c>
      <c r="T1793" t="s">
        <v>8347</v>
      </c>
      <c r="U1793" s="9"/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4">
        <f t="shared" si="141"/>
        <v>61</v>
      </c>
      <c r="G1794" s="14">
        <f t="shared" si="142"/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 s="15">
        <f t="shared" si="143"/>
        <v>42226.290972222225</v>
      </c>
      <c r="M1794">
        <v>1435970682</v>
      </c>
      <c r="N1794" s="15">
        <f t="shared" si="144"/>
        <v>42189.031041666662</v>
      </c>
      <c r="O1794" t="b">
        <v>1</v>
      </c>
      <c r="P1794">
        <v>139</v>
      </c>
      <c r="Q1794" t="b">
        <v>0</v>
      </c>
      <c r="R1794" t="s">
        <v>8283</v>
      </c>
      <c r="S1794" s="11" t="s">
        <v>8346</v>
      </c>
      <c r="T1794" t="s">
        <v>8347</v>
      </c>
      <c r="U1794" s="9"/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4">
        <f t="shared" ref="F1795:F1858" si="145">ROUND(E1795/D1795 * 100, 0)</f>
        <v>1</v>
      </c>
      <c r="G1795" s="14">
        <f t="shared" ref="G1795:G1858" si="146">ROUND(E1795/P1795, 2)</f>
        <v>20</v>
      </c>
      <c r="H1795" t="s">
        <v>8220</v>
      </c>
      <c r="I1795" t="s">
        <v>8225</v>
      </c>
      <c r="J1795" t="s">
        <v>8247</v>
      </c>
      <c r="K1795">
        <v>1417127040</v>
      </c>
      <c r="L1795" s="15">
        <f t="shared" ref="L1795:L1858" si="147">(((K1795/60)/60)/24) + DATE(1970,1,1)</f>
        <v>41970.933333333334</v>
      </c>
      <c r="M1795">
        <v>1414531440</v>
      </c>
      <c r="N1795" s="15">
        <f t="shared" ref="N1795:N1858" si="148">(((M1795/60)/60)/24) + DATE(1970,1,1)</f>
        <v>41940.89166666667</v>
      </c>
      <c r="O1795" t="b">
        <v>1</v>
      </c>
      <c r="P1795">
        <v>2</v>
      </c>
      <c r="Q1795" t="b">
        <v>0</v>
      </c>
      <c r="R1795" t="s">
        <v>8283</v>
      </c>
      <c r="S1795" s="11" t="s">
        <v>8346</v>
      </c>
      <c r="T1795" t="s">
        <v>8347</v>
      </c>
      <c r="U1795" s="9"/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4">
        <f t="shared" si="145"/>
        <v>11</v>
      </c>
      <c r="G1796" s="14">
        <f t="shared" si="146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 s="15">
        <f t="shared" si="147"/>
        <v>42046.551180555558</v>
      </c>
      <c r="M1796">
        <v>1420636422</v>
      </c>
      <c r="N1796" s="15">
        <f t="shared" si="148"/>
        <v>42011.551180555558</v>
      </c>
      <c r="O1796" t="b">
        <v>1</v>
      </c>
      <c r="P1796">
        <v>18</v>
      </c>
      <c r="Q1796" t="b">
        <v>0</v>
      </c>
      <c r="R1796" t="s">
        <v>8283</v>
      </c>
      <c r="S1796" s="11" t="s">
        <v>8346</v>
      </c>
      <c r="T1796" t="s">
        <v>8347</v>
      </c>
      <c r="U1796" s="9"/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4">
        <f t="shared" si="145"/>
        <v>39</v>
      </c>
      <c r="G1797" s="14">
        <f t="shared" si="146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 s="15">
        <f t="shared" si="147"/>
        <v>42657.666666666672</v>
      </c>
      <c r="M1797">
        <v>1473922541</v>
      </c>
      <c r="N1797" s="15">
        <f t="shared" si="148"/>
        <v>42628.288668981477</v>
      </c>
      <c r="O1797" t="b">
        <v>1</v>
      </c>
      <c r="P1797">
        <v>81</v>
      </c>
      <c r="Q1797" t="b">
        <v>0</v>
      </c>
      <c r="R1797" t="s">
        <v>8283</v>
      </c>
      <c r="S1797" s="11" t="s">
        <v>8346</v>
      </c>
      <c r="T1797" t="s">
        <v>8347</v>
      </c>
      <c r="U1797" s="9"/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4">
        <f t="shared" si="145"/>
        <v>22</v>
      </c>
      <c r="G1798" s="14">
        <f t="shared" si="146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 s="15">
        <f t="shared" si="147"/>
        <v>42575.439421296294</v>
      </c>
      <c r="M1798">
        <v>1464172366</v>
      </c>
      <c r="N1798" s="15">
        <f t="shared" si="148"/>
        <v>42515.439421296294</v>
      </c>
      <c r="O1798" t="b">
        <v>1</v>
      </c>
      <c r="P1798">
        <v>86</v>
      </c>
      <c r="Q1798" t="b">
        <v>0</v>
      </c>
      <c r="R1798" t="s">
        <v>8283</v>
      </c>
      <c r="S1798" s="11" t="s">
        <v>8346</v>
      </c>
      <c r="T1798" t="s">
        <v>8347</v>
      </c>
      <c r="U1798" s="9"/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4">
        <f t="shared" si="145"/>
        <v>68</v>
      </c>
      <c r="G1799" s="14">
        <f t="shared" si="146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 s="15">
        <f t="shared" si="147"/>
        <v>42719.56931712963</v>
      </c>
      <c r="M1799">
        <v>1479217189</v>
      </c>
      <c r="N1799" s="15">
        <f t="shared" si="148"/>
        <v>42689.56931712963</v>
      </c>
      <c r="O1799" t="b">
        <v>1</v>
      </c>
      <c r="P1799">
        <v>140</v>
      </c>
      <c r="Q1799" t="b">
        <v>0</v>
      </c>
      <c r="R1799" t="s">
        <v>8283</v>
      </c>
      <c r="S1799" s="11" t="s">
        <v>8346</v>
      </c>
      <c r="T1799" t="s">
        <v>8347</v>
      </c>
      <c r="U1799" s="9"/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4">
        <f t="shared" si="145"/>
        <v>14</v>
      </c>
      <c r="G1800" s="14">
        <f t="shared" si="146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 s="15">
        <f t="shared" si="147"/>
        <v>42404.32677083333</v>
      </c>
      <c r="M1800">
        <v>1449388233</v>
      </c>
      <c r="N1800" s="15">
        <f t="shared" si="148"/>
        <v>42344.32677083333</v>
      </c>
      <c r="O1800" t="b">
        <v>1</v>
      </c>
      <c r="P1800">
        <v>37</v>
      </c>
      <c r="Q1800" t="b">
        <v>0</v>
      </c>
      <c r="R1800" t="s">
        <v>8283</v>
      </c>
      <c r="S1800" s="11" t="s">
        <v>8346</v>
      </c>
      <c r="T1800" t="s">
        <v>8347</v>
      </c>
      <c r="U1800" s="9"/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4">
        <f t="shared" si="145"/>
        <v>2</v>
      </c>
      <c r="G1801" s="14">
        <f t="shared" si="146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 s="15">
        <f t="shared" si="147"/>
        <v>41954.884351851855</v>
      </c>
      <c r="M1801">
        <v>1414008808</v>
      </c>
      <c r="N1801" s="15">
        <f t="shared" si="148"/>
        <v>41934.842685185184</v>
      </c>
      <c r="O1801" t="b">
        <v>1</v>
      </c>
      <c r="P1801">
        <v>6</v>
      </c>
      <c r="Q1801" t="b">
        <v>0</v>
      </c>
      <c r="R1801" t="s">
        <v>8283</v>
      </c>
      <c r="S1801" s="11" t="s">
        <v>8346</v>
      </c>
      <c r="T1801" t="s">
        <v>8347</v>
      </c>
      <c r="U1801" s="9"/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4">
        <f t="shared" si="145"/>
        <v>20</v>
      </c>
      <c r="G1802" s="14">
        <f t="shared" si="146"/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 s="15">
        <f t="shared" si="147"/>
        <v>42653.606134259258</v>
      </c>
      <c r="M1802">
        <v>1473517970</v>
      </c>
      <c r="N1802" s="15">
        <f t="shared" si="148"/>
        <v>42623.606134259258</v>
      </c>
      <c r="O1802" t="b">
        <v>1</v>
      </c>
      <c r="P1802">
        <v>113</v>
      </c>
      <c r="Q1802" t="b">
        <v>0</v>
      </c>
      <c r="R1802" t="s">
        <v>8283</v>
      </c>
      <c r="S1802" s="11" t="s">
        <v>8346</v>
      </c>
      <c r="T1802" t="s">
        <v>8347</v>
      </c>
      <c r="U1802" s="9"/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4">
        <f t="shared" si="145"/>
        <v>14</v>
      </c>
      <c r="G1803" s="14">
        <f t="shared" si="146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 s="15">
        <f t="shared" si="147"/>
        <v>42353.506944444445</v>
      </c>
      <c r="M1803">
        <v>1447429868</v>
      </c>
      <c r="N1803" s="15">
        <f t="shared" si="148"/>
        <v>42321.660509259258</v>
      </c>
      <c r="O1803" t="b">
        <v>1</v>
      </c>
      <c r="P1803">
        <v>37</v>
      </c>
      <c r="Q1803" t="b">
        <v>0</v>
      </c>
      <c r="R1803" t="s">
        <v>8283</v>
      </c>
      <c r="S1803" s="11" t="s">
        <v>8346</v>
      </c>
      <c r="T1803" t="s">
        <v>8347</v>
      </c>
      <c r="U1803" s="9"/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4">
        <f t="shared" si="145"/>
        <v>48</v>
      </c>
      <c r="G1804" s="14">
        <f t="shared" si="146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 s="15">
        <f t="shared" si="147"/>
        <v>42182.915972222225</v>
      </c>
      <c r="M1804">
        <v>1433416830</v>
      </c>
      <c r="N1804" s="15">
        <f t="shared" si="148"/>
        <v>42159.47256944445</v>
      </c>
      <c r="O1804" t="b">
        <v>1</v>
      </c>
      <c r="P1804">
        <v>18</v>
      </c>
      <c r="Q1804" t="b">
        <v>0</v>
      </c>
      <c r="R1804" t="s">
        <v>8283</v>
      </c>
      <c r="S1804" s="11" t="s">
        <v>8346</v>
      </c>
      <c r="T1804" t="s">
        <v>8347</v>
      </c>
      <c r="U1804" s="9"/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4">
        <f t="shared" si="145"/>
        <v>31</v>
      </c>
      <c r="G1805" s="14">
        <f t="shared" si="146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 s="15">
        <f t="shared" si="147"/>
        <v>42049.071550925932</v>
      </c>
      <c r="M1805">
        <v>1421199782</v>
      </c>
      <c r="N1805" s="15">
        <f t="shared" si="148"/>
        <v>42018.071550925932</v>
      </c>
      <c r="O1805" t="b">
        <v>1</v>
      </c>
      <c r="P1805">
        <v>75</v>
      </c>
      <c r="Q1805" t="b">
        <v>0</v>
      </c>
      <c r="R1805" t="s">
        <v>8283</v>
      </c>
      <c r="S1805" s="11" t="s">
        <v>8346</v>
      </c>
      <c r="T1805" t="s">
        <v>8347</v>
      </c>
      <c r="U1805" s="9"/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4">
        <f t="shared" si="145"/>
        <v>35</v>
      </c>
      <c r="G1806" s="14">
        <f t="shared" si="146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 s="15">
        <f t="shared" si="147"/>
        <v>42322.719953703709</v>
      </c>
      <c r="M1806">
        <v>1444061804</v>
      </c>
      <c r="N1806" s="15">
        <f t="shared" si="148"/>
        <v>42282.678287037037</v>
      </c>
      <c r="O1806" t="b">
        <v>1</v>
      </c>
      <c r="P1806">
        <v>52</v>
      </c>
      <c r="Q1806" t="b">
        <v>0</v>
      </c>
      <c r="R1806" t="s">
        <v>8283</v>
      </c>
      <c r="S1806" s="11" t="s">
        <v>8346</v>
      </c>
      <c r="T1806" t="s">
        <v>8347</v>
      </c>
      <c r="U1806" s="9"/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4">
        <f t="shared" si="145"/>
        <v>36</v>
      </c>
      <c r="G1807" s="14">
        <f t="shared" si="146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 s="15">
        <f t="shared" si="147"/>
        <v>42279.75</v>
      </c>
      <c r="M1807">
        <v>1441048658</v>
      </c>
      <c r="N1807" s="15">
        <f t="shared" si="148"/>
        <v>42247.803912037038</v>
      </c>
      <c r="O1807" t="b">
        <v>1</v>
      </c>
      <c r="P1807">
        <v>122</v>
      </c>
      <c r="Q1807" t="b">
        <v>0</v>
      </c>
      <c r="R1807" t="s">
        <v>8283</v>
      </c>
      <c r="S1807" s="11" t="s">
        <v>8346</v>
      </c>
      <c r="T1807" t="s">
        <v>8347</v>
      </c>
      <c r="U1807" s="9"/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4">
        <f t="shared" si="145"/>
        <v>3</v>
      </c>
      <c r="G1808" s="14">
        <f t="shared" si="146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 s="15">
        <f t="shared" si="147"/>
        <v>41912.638298611113</v>
      </c>
      <c r="M1808">
        <v>1409066349</v>
      </c>
      <c r="N1808" s="15">
        <f t="shared" si="148"/>
        <v>41877.638298611113</v>
      </c>
      <c r="O1808" t="b">
        <v>1</v>
      </c>
      <c r="P1808">
        <v>8</v>
      </c>
      <c r="Q1808" t="b">
        <v>0</v>
      </c>
      <c r="R1808" t="s">
        <v>8283</v>
      </c>
      <c r="S1808" s="11" t="s">
        <v>8346</v>
      </c>
      <c r="T1808" t="s">
        <v>8347</v>
      </c>
      <c r="U1808" s="9"/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4">
        <f t="shared" si="145"/>
        <v>11</v>
      </c>
      <c r="G1809" s="14">
        <f t="shared" si="146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 s="15">
        <f t="shared" si="147"/>
        <v>41910.068437499998</v>
      </c>
      <c r="M1809">
        <v>1409276313</v>
      </c>
      <c r="N1809" s="15">
        <f t="shared" si="148"/>
        <v>41880.068437499998</v>
      </c>
      <c r="O1809" t="b">
        <v>1</v>
      </c>
      <c r="P1809">
        <v>8</v>
      </c>
      <c r="Q1809" t="b">
        <v>0</v>
      </c>
      <c r="R1809" t="s">
        <v>8283</v>
      </c>
      <c r="S1809" s="11" t="s">
        <v>8346</v>
      </c>
      <c r="T1809" t="s">
        <v>8347</v>
      </c>
      <c r="U1809" s="9"/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4">
        <f t="shared" si="145"/>
        <v>41</v>
      </c>
      <c r="G1810" s="14">
        <f t="shared" si="146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 s="15">
        <f t="shared" si="147"/>
        <v>42777.680902777778</v>
      </c>
      <c r="M1810">
        <v>1483806030</v>
      </c>
      <c r="N1810" s="15">
        <f t="shared" si="148"/>
        <v>42742.680902777778</v>
      </c>
      <c r="O1810" t="b">
        <v>1</v>
      </c>
      <c r="P1810">
        <v>96</v>
      </c>
      <c r="Q1810" t="b">
        <v>0</v>
      </c>
      <c r="R1810" t="s">
        <v>8283</v>
      </c>
      <c r="S1810" s="11" t="s">
        <v>8346</v>
      </c>
      <c r="T1810" t="s">
        <v>8347</v>
      </c>
      <c r="U1810" s="9"/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4">
        <f t="shared" si="145"/>
        <v>11</v>
      </c>
      <c r="G1811" s="14">
        <f t="shared" si="146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 s="15">
        <f t="shared" si="147"/>
        <v>42064.907858796301</v>
      </c>
      <c r="M1811">
        <v>1422222439</v>
      </c>
      <c r="N1811" s="15">
        <f t="shared" si="148"/>
        <v>42029.907858796301</v>
      </c>
      <c r="O1811" t="b">
        <v>1</v>
      </c>
      <c r="P1811">
        <v>9</v>
      </c>
      <c r="Q1811" t="b">
        <v>0</v>
      </c>
      <c r="R1811" t="s">
        <v>8283</v>
      </c>
      <c r="S1811" s="11" t="s">
        <v>8346</v>
      </c>
      <c r="T1811" t="s">
        <v>8347</v>
      </c>
      <c r="U1811" s="9"/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4">
        <f t="shared" si="145"/>
        <v>3</v>
      </c>
      <c r="G1812" s="14">
        <f t="shared" si="146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 s="15">
        <f t="shared" si="147"/>
        <v>41872.91002314815</v>
      </c>
      <c r="M1812">
        <v>1407621026</v>
      </c>
      <c r="N1812" s="15">
        <f t="shared" si="148"/>
        <v>41860.91002314815</v>
      </c>
      <c r="O1812" t="b">
        <v>0</v>
      </c>
      <c r="P1812">
        <v>2</v>
      </c>
      <c r="Q1812" t="b">
        <v>0</v>
      </c>
      <c r="R1812" t="s">
        <v>8283</v>
      </c>
      <c r="S1812" s="11" t="s">
        <v>8346</v>
      </c>
      <c r="T1812" t="s">
        <v>8347</v>
      </c>
      <c r="U1812" s="9"/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4">
        <f t="shared" si="145"/>
        <v>0</v>
      </c>
      <c r="G1813" s="14">
        <f t="shared" si="146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 s="15">
        <f t="shared" si="147"/>
        <v>41936.166666666664</v>
      </c>
      <c r="M1813">
        <v>1408962270</v>
      </c>
      <c r="N1813" s="15">
        <f t="shared" si="148"/>
        <v>41876.433680555558</v>
      </c>
      <c r="O1813" t="b">
        <v>0</v>
      </c>
      <c r="P1813">
        <v>26</v>
      </c>
      <c r="Q1813" t="b">
        <v>0</v>
      </c>
      <c r="R1813" t="s">
        <v>8283</v>
      </c>
      <c r="S1813" s="11" t="s">
        <v>8346</v>
      </c>
      <c r="T1813" t="s">
        <v>8347</v>
      </c>
      <c r="U1813" s="9"/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4">
        <f t="shared" si="145"/>
        <v>13</v>
      </c>
      <c r="G1814" s="14">
        <f t="shared" si="146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 s="15">
        <f t="shared" si="147"/>
        <v>42554.318703703699</v>
      </c>
      <c r="M1814">
        <v>1464939536</v>
      </c>
      <c r="N1814" s="15">
        <f t="shared" si="148"/>
        <v>42524.318703703699</v>
      </c>
      <c r="O1814" t="b">
        <v>0</v>
      </c>
      <c r="P1814">
        <v>23</v>
      </c>
      <c r="Q1814" t="b">
        <v>0</v>
      </c>
      <c r="R1814" t="s">
        <v>8283</v>
      </c>
      <c r="S1814" s="11" t="s">
        <v>8346</v>
      </c>
      <c r="T1814" t="s">
        <v>8347</v>
      </c>
      <c r="U1814" s="9"/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4">
        <f t="shared" si="145"/>
        <v>0</v>
      </c>
      <c r="G1815" s="14" t="e">
        <f t="shared" si="146"/>
        <v>#DIV/0!</v>
      </c>
      <c r="H1815" t="s">
        <v>8220</v>
      </c>
      <c r="I1815" t="s">
        <v>8224</v>
      </c>
      <c r="J1815" t="s">
        <v>8246</v>
      </c>
      <c r="K1815">
        <v>1407532812</v>
      </c>
      <c r="L1815" s="15">
        <f t="shared" si="147"/>
        <v>41859.889027777775</v>
      </c>
      <c r="M1815">
        <v>1404940812</v>
      </c>
      <c r="N1815" s="15">
        <f t="shared" si="148"/>
        <v>41829.889027777775</v>
      </c>
      <c r="O1815" t="b">
        <v>0</v>
      </c>
      <c r="P1815">
        <v>0</v>
      </c>
      <c r="Q1815" t="b">
        <v>0</v>
      </c>
      <c r="R1815" t="s">
        <v>8283</v>
      </c>
      <c r="S1815" s="11" t="s">
        <v>8346</v>
      </c>
      <c r="T1815" t="s">
        <v>8347</v>
      </c>
      <c r="U1815" s="9"/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4">
        <f t="shared" si="145"/>
        <v>49</v>
      </c>
      <c r="G1816" s="14">
        <f t="shared" si="146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 s="15">
        <f t="shared" si="147"/>
        <v>42063.314074074078</v>
      </c>
      <c r="M1816">
        <v>1422516736</v>
      </c>
      <c r="N1816" s="15">
        <f t="shared" si="148"/>
        <v>42033.314074074078</v>
      </c>
      <c r="O1816" t="b">
        <v>0</v>
      </c>
      <c r="P1816">
        <v>140</v>
      </c>
      <c r="Q1816" t="b">
        <v>0</v>
      </c>
      <c r="R1816" t="s">
        <v>8283</v>
      </c>
      <c r="S1816" s="11" t="s">
        <v>8346</v>
      </c>
      <c r="T1816" t="s">
        <v>8347</v>
      </c>
      <c r="U1816" s="9"/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4">
        <f t="shared" si="145"/>
        <v>0</v>
      </c>
      <c r="G1817" s="14" t="e">
        <f t="shared" si="146"/>
        <v>#DIV/0!</v>
      </c>
      <c r="H1817" t="s">
        <v>8220</v>
      </c>
      <c r="I1817" t="s">
        <v>8223</v>
      </c>
      <c r="J1817" t="s">
        <v>8245</v>
      </c>
      <c r="K1817">
        <v>1435787137</v>
      </c>
      <c r="L1817" s="15">
        <f t="shared" si="147"/>
        <v>42186.906678240746</v>
      </c>
      <c r="M1817">
        <v>1434577537</v>
      </c>
      <c r="N1817" s="15">
        <f t="shared" si="148"/>
        <v>42172.906678240746</v>
      </c>
      <c r="O1817" t="b">
        <v>0</v>
      </c>
      <c r="P1817">
        <v>0</v>
      </c>
      <c r="Q1817" t="b">
        <v>0</v>
      </c>
      <c r="R1817" t="s">
        <v>8283</v>
      </c>
      <c r="S1817" s="11" t="s">
        <v>8346</v>
      </c>
      <c r="T1817" t="s">
        <v>8347</v>
      </c>
      <c r="U1817" s="9"/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4">
        <f t="shared" si="145"/>
        <v>2</v>
      </c>
      <c r="G1818" s="14">
        <f t="shared" si="146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 s="15">
        <f t="shared" si="147"/>
        <v>42576.791666666672</v>
      </c>
      <c r="M1818">
        <v>1467061303</v>
      </c>
      <c r="N1818" s="15">
        <f t="shared" si="148"/>
        <v>42548.876192129625</v>
      </c>
      <c r="O1818" t="b">
        <v>0</v>
      </c>
      <c r="P1818">
        <v>6</v>
      </c>
      <c r="Q1818" t="b">
        <v>0</v>
      </c>
      <c r="R1818" t="s">
        <v>8283</v>
      </c>
      <c r="S1818" s="11" t="s">
        <v>8346</v>
      </c>
      <c r="T1818" t="s">
        <v>8347</v>
      </c>
      <c r="U1818" s="9"/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4">
        <f t="shared" si="145"/>
        <v>52</v>
      </c>
      <c r="G1819" s="14">
        <f t="shared" si="146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 s="15">
        <f t="shared" si="147"/>
        <v>42765.290972222225</v>
      </c>
      <c r="M1819">
        <v>1480607607</v>
      </c>
      <c r="N1819" s="15">
        <f t="shared" si="148"/>
        <v>42705.662118055552</v>
      </c>
      <c r="O1819" t="b">
        <v>0</v>
      </c>
      <c r="P1819">
        <v>100</v>
      </c>
      <c r="Q1819" t="b">
        <v>0</v>
      </c>
      <c r="R1819" t="s">
        <v>8283</v>
      </c>
      <c r="S1819" s="11" t="s">
        <v>8346</v>
      </c>
      <c r="T1819" t="s">
        <v>8347</v>
      </c>
      <c r="U1819" s="9"/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4">
        <f t="shared" si="145"/>
        <v>0</v>
      </c>
      <c r="G1820" s="14" t="e">
        <f t="shared" si="146"/>
        <v>#DIV/0!</v>
      </c>
      <c r="H1820" t="s">
        <v>8220</v>
      </c>
      <c r="I1820" t="s">
        <v>8223</v>
      </c>
      <c r="J1820" t="s">
        <v>8245</v>
      </c>
      <c r="K1820">
        <v>1428035850</v>
      </c>
      <c r="L1820" s="15">
        <f t="shared" si="147"/>
        <v>42097.192708333328</v>
      </c>
      <c r="M1820">
        <v>1425447450</v>
      </c>
      <c r="N1820" s="15">
        <f t="shared" si="148"/>
        <v>42067.234375</v>
      </c>
      <c r="O1820" t="b">
        <v>0</v>
      </c>
      <c r="P1820">
        <v>0</v>
      </c>
      <c r="Q1820" t="b">
        <v>0</v>
      </c>
      <c r="R1820" t="s">
        <v>8283</v>
      </c>
      <c r="S1820" s="11" t="s">
        <v>8346</v>
      </c>
      <c r="T1820" t="s">
        <v>8347</v>
      </c>
      <c r="U1820" s="9"/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4">
        <f t="shared" si="145"/>
        <v>2</v>
      </c>
      <c r="G1821" s="14">
        <f t="shared" si="146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 s="15">
        <f t="shared" si="147"/>
        <v>41850.752268518518</v>
      </c>
      <c r="M1821">
        <v>1404151396</v>
      </c>
      <c r="N1821" s="15">
        <f t="shared" si="148"/>
        <v>41820.752268518518</v>
      </c>
      <c r="O1821" t="b">
        <v>0</v>
      </c>
      <c r="P1821">
        <v>4</v>
      </c>
      <c r="Q1821" t="b">
        <v>0</v>
      </c>
      <c r="R1821" t="s">
        <v>8283</v>
      </c>
      <c r="S1821" s="11" t="s">
        <v>8346</v>
      </c>
      <c r="T1821" t="s">
        <v>8347</v>
      </c>
      <c r="U1821" s="9"/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4">
        <f t="shared" si="145"/>
        <v>7</v>
      </c>
      <c r="G1822" s="14">
        <f t="shared" si="146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 s="15">
        <f t="shared" si="147"/>
        <v>42095.042708333334</v>
      </c>
      <c r="M1822">
        <v>1425261690</v>
      </c>
      <c r="N1822" s="15">
        <f t="shared" si="148"/>
        <v>42065.084375000006</v>
      </c>
      <c r="O1822" t="b">
        <v>0</v>
      </c>
      <c r="P1822">
        <v>8</v>
      </c>
      <c r="Q1822" t="b">
        <v>0</v>
      </c>
      <c r="R1822" t="s">
        <v>8283</v>
      </c>
      <c r="S1822" s="11" t="s">
        <v>8346</v>
      </c>
      <c r="T1822" t="s">
        <v>8347</v>
      </c>
      <c r="U1822" s="9"/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4">
        <f t="shared" si="145"/>
        <v>135</v>
      </c>
      <c r="G1823" s="14">
        <f t="shared" si="146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 s="15">
        <f t="shared" si="147"/>
        <v>40971.319062499999</v>
      </c>
      <c r="M1823">
        <v>1326872367</v>
      </c>
      <c r="N1823" s="15">
        <f t="shared" si="148"/>
        <v>40926.319062499999</v>
      </c>
      <c r="O1823" t="b">
        <v>0</v>
      </c>
      <c r="P1823">
        <v>57</v>
      </c>
      <c r="Q1823" t="b">
        <v>1</v>
      </c>
      <c r="R1823" t="s">
        <v>8274</v>
      </c>
      <c r="S1823" s="11" t="s">
        <v>8341</v>
      </c>
      <c r="T1823" t="s">
        <v>8310</v>
      </c>
      <c r="U1823" s="9"/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4">
        <f t="shared" si="145"/>
        <v>100</v>
      </c>
      <c r="G1824" s="14">
        <f t="shared" si="146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 s="15">
        <f t="shared" si="147"/>
        <v>41670.792361111111</v>
      </c>
      <c r="M1824">
        <v>1388084862</v>
      </c>
      <c r="N1824" s="15">
        <f t="shared" si="148"/>
        <v>41634.797013888885</v>
      </c>
      <c r="O1824" t="b">
        <v>0</v>
      </c>
      <c r="P1824">
        <v>11</v>
      </c>
      <c r="Q1824" t="b">
        <v>1</v>
      </c>
      <c r="R1824" t="s">
        <v>8274</v>
      </c>
      <c r="S1824" s="11" t="s">
        <v>8341</v>
      </c>
      <c r="T1824" t="s">
        <v>8310</v>
      </c>
      <c r="U1824" s="9"/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4">
        <f t="shared" si="145"/>
        <v>116</v>
      </c>
      <c r="G1825" s="14">
        <f t="shared" si="146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 s="15">
        <f t="shared" si="147"/>
        <v>41206.684907407405</v>
      </c>
      <c r="M1825">
        <v>1348503976</v>
      </c>
      <c r="N1825" s="15">
        <f t="shared" si="148"/>
        <v>41176.684907407405</v>
      </c>
      <c r="O1825" t="b">
        <v>0</v>
      </c>
      <c r="P1825">
        <v>33</v>
      </c>
      <c r="Q1825" t="b">
        <v>1</v>
      </c>
      <c r="R1825" t="s">
        <v>8274</v>
      </c>
      <c r="S1825" s="11" t="s">
        <v>8341</v>
      </c>
      <c r="T1825" t="s">
        <v>8310</v>
      </c>
      <c r="U1825" s="9"/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4">
        <f t="shared" si="145"/>
        <v>100</v>
      </c>
      <c r="G1826" s="14">
        <f t="shared" si="146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 s="15">
        <f t="shared" si="147"/>
        <v>41647.088888888888</v>
      </c>
      <c r="M1826">
        <v>1387403967</v>
      </c>
      <c r="N1826" s="15">
        <f t="shared" si="148"/>
        <v>41626.916284722225</v>
      </c>
      <c r="O1826" t="b">
        <v>0</v>
      </c>
      <c r="P1826">
        <v>40</v>
      </c>
      <c r="Q1826" t="b">
        <v>1</v>
      </c>
      <c r="R1826" t="s">
        <v>8274</v>
      </c>
      <c r="S1826" s="11" t="s">
        <v>8341</v>
      </c>
      <c r="T1826" t="s">
        <v>8310</v>
      </c>
      <c r="U1826" s="9"/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4">
        <f t="shared" si="145"/>
        <v>105</v>
      </c>
      <c r="G1827" s="14">
        <f t="shared" si="146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 s="15">
        <f t="shared" si="147"/>
        <v>41466.83452546296</v>
      </c>
      <c r="M1827">
        <v>1371585703</v>
      </c>
      <c r="N1827" s="15">
        <f t="shared" si="148"/>
        <v>41443.83452546296</v>
      </c>
      <c r="O1827" t="b">
        <v>0</v>
      </c>
      <c r="P1827">
        <v>50</v>
      </c>
      <c r="Q1827" t="b">
        <v>1</v>
      </c>
      <c r="R1827" t="s">
        <v>8274</v>
      </c>
      <c r="S1827" s="11" t="s">
        <v>8341</v>
      </c>
      <c r="T1827" t="s">
        <v>8310</v>
      </c>
      <c r="U1827" s="9"/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4">
        <f t="shared" si="145"/>
        <v>101</v>
      </c>
      <c r="G1828" s="14">
        <f t="shared" si="146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 s="15">
        <f t="shared" si="147"/>
        <v>41687.923807870371</v>
      </c>
      <c r="M1828">
        <v>1390083017</v>
      </c>
      <c r="N1828" s="15">
        <f t="shared" si="148"/>
        <v>41657.923807870371</v>
      </c>
      <c r="O1828" t="b">
        <v>0</v>
      </c>
      <c r="P1828">
        <v>38</v>
      </c>
      <c r="Q1828" t="b">
        <v>1</v>
      </c>
      <c r="R1828" t="s">
        <v>8274</v>
      </c>
      <c r="S1828" s="11" t="s">
        <v>8341</v>
      </c>
      <c r="T1828" t="s">
        <v>8310</v>
      </c>
      <c r="U1828" s="9"/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4">
        <f t="shared" si="145"/>
        <v>101</v>
      </c>
      <c r="G1829" s="14">
        <f t="shared" si="146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 s="15">
        <f t="shared" si="147"/>
        <v>40605.325937499998</v>
      </c>
      <c r="M1829">
        <v>1294818561</v>
      </c>
      <c r="N1829" s="15">
        <f t="shared" si="148"/>
        <v>40555.325937499998</v>
      </c>
      <c r="O1829" t="b">
        <v>0</v>
      </c>
      <c r="P1829">
        <v>96</v>
      </c>
      <c r="Q1829" t="b">
        <v>1</v>
      </c>
      <c r="R1829" t="s">
        <v>8274</v>
      </c>
      <c r="S1829" s="11" t="s">
        <v>8341</v>
      </c>
      <c r="T1829" t="s">
        <v>8310</v>
      </c>
      <c r="U1829" s="9"/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4">
        <f t="shared" si="145"/>
        <v>100</v>
      </c>
      <c r="G1830" s="14">
        <f t="shared" si="146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 s="15">
        <f t="shared" si="147"/>
        <v>41768.916666666664</v>
      </c>
      <c r="M1830">
        <v>1396906530</v>
      </c>
      <c r="N1830" s="15">
        <f t="shared" si="148"/>
        <v>41736.899652777778</v>
      </c>
      <c r="O1830" t="b">
        <v>0</v>
      </c>
      <c r="P1830">
        <v>48</v>
      </c>
      <c r="Q1830" t="b">
        <v>1</v>
      </c>
      <c r="R1830" t="s">
        <v>8274</v>
      </c>
      <c r="S1830" s="11" t="s">
        <v>8341</v>
      </c>
      <c r="T1830" t="s">
        <v>8310</v>
      </c>
      <c r="U1830" s="9"/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4">
        <f t="shared" si="145"/>
        <v>167</v>
      </c>
      <c r="G1831" s="14">
        <f t="shared" si="146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 s="15">
        <f t="shared" si="147"/>
        <v>40564.916666666664</v>
      </c>
      <c r="M1831">
        <v>1291428371</v>
      </c>
      <c r="N1831" s="15">
        <f t="shared" si="148"/>
        <v>40516.087627314817</v>
      </c>
      <c r="O1831" t="b">
        <v>0</v>
      </c>
      <c r="P1831">
        <v>33</v>
      </c>
      <c r="Q1831" t="b">
        <v>1</v>
      </c>
      <c r="R1831" t="s">
        <v>8274</v>
      </c>
      <c r="S1831" s="11" t="s">
        <v>8341</v>
      </c>
      <c r="T1831" t="s">
        <v>8310</v>
      </c>
      <c r="U1831" s="9"/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4">
        <f t="shared" si="145"/>
        <v>102</v>
      </c>
      <c r="G1832" s="14">
        <f t="shared" si="146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 s="15">
        <f t="shared" si="147"/>
        <v>41694.684108796297</v>
      </c>
      <c r="M1832">
        <v>1390667107</v>
      </c>
      <c r="N1832" s="15">
        <f t="shared" si="148"/>
        <v>41664.684108796297</v>
      </c>
      <c r="O1832" t="b">
        <v>0</v>
      </c>
      <c r="P1832">
        <v>226</v>
      </c>
      <c r="Q1832" t="b">
        <v>1</v>
      </c>
      <c r="R1832" t="s">
        <v>8274</v>
      </c>
      <c r="S1832" s="11" t="s">
        <v>8341</v>
      </c>
      <c r="T1832" t="s">
        <v>8310</v>
      </c>
      <c r="U1832" s="9"/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4">
        <f t="shared" si="145"/>
        <v>103</v>
      </c>
      <c r="G1833" s="14">
        <f t="shared" si="146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 s="15">
        <f t="shared" si="147"/>
        <v>41041.996099537035</v>
      </c>
      <c r="M1833">
        <v>1335570863</v>
      </c>
      <c r="N1833" s="15">
        <f t="shared" si="148"/>
        <v>41026.996099537035</v>
      </c>
      <c r="O1833" t="b">
        <v>0</v>
      </c>
      <c r="P1833">
        <v>14</v>
      </c>
      <c r="Q1833" t="b">
        <v>1</v>
      </c>
      <c r="R1833" t="s">
        <v>8274</v>
      </c>
      <c r="S1833" s="11" t="s">
        <v>8341</v>
      </c>
      <c r="T1833" t="s">
        <v>8310</v>
      </c>
      <c r="U1833" s="9"/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4">
        <f t="shared" si="145"/>
        <v>143</v>
      </c>
      <c r="G1834" s="14">
        <f t="shared" si="146"/>
        <v>25</v>
      </c>
      <c r="H1834" t="s">
        <v>8218</v>
      </c>
      <c r="I1834" t="s">
        <v>8223</v>
      </c>
      <c r="J1834" t="s">
        <v>8245</v>
      </c>
      <c r="K1834">
        <v>1299243427</v>
      </c>
      <c r="L1834" s="15">
        <f t="shared" si="147"/>
        <v>40606.539664351854</v>
      </c>
      <c r="M1834">
        <v>1296651427</v>
      </c>
      <c r="N1834" s="15">
        <f t="shared" si="148"/>
        <v>40576.539664351854</v>
      </c>
      <c r="O1834" t="b">
        <v>0</v>
      </c>
      <c r="P1834">
        <v>20</v>
      </c>
      <c r="Q1834" t="b">
        <v>1</v>
      </c>
      <c r="R1834" t="s">
        <v>8274</v>
      </c>
      <c r="S1834" s="11" t="s">
        <v>8341</v>
      </c>
      <c r="T1834" t="s">
        <v>8310</v>
      </c>
      <c r="U1834" s="9"/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4">
        <f t="shared" si="145"/>
        <v>263</v>
      </c>
      <c r="G1835" s="14">
        <f t="shared" si="146"/>
        <v>42</v>
      </c>
      <c r="H1835" t="s">
        <v>8218</v>
      </c>
      <c r="I1835" t="s">
        <v>8223</v>
      </c>
      <c r="J1835" t="s">
        <v>8245</v>
      </c>
      <c r="K1835">
        <v>1362211140</v>
      </c>
      <c r="L1835" s="15">
        <f t="shared" si="147"/>
        <v>41335.332638888889</v>
      </c>
      <c r="M1835">
        <v>1359421403</v>
      </c>
      <c r="N1835" s="15">
        <f t="shared" si="148"/>
        <v>41303.044016203705</v>
      </c>
      <c r="O1835" t="b">
        <v>0</v>
      </c>
      <c r="P1835">
        <v>25</v>
      </c>
      <c r="Q1835" t="b">
        <v>1</v>
      </c>
      <c r="R1835" t="s">
        <v>8274</v>
      </c>
      <c r="S1835" s="11" t="s">
        <v>8341</v>
      </c>
      <c r="T1835" t="s">
        <v>8310</v>
      </c>
      <c r="U1835" s="9"/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4">
        <f t="shared" si="145"/>
        <v>118</v>
      </c>
      <c r="G1836" s="14">
        <f t="shared" si="146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 s="15">
        <f t="shared" si="147"/>
        <v>42028.964062500003</v>
      </c>
      <c r="M1836">
        <v>1418684895</v>
      </c>
      <c r="N1836" s="15">
        <f t="shared" si="148"/>
        <v>41988.964062500003</v>
      </c>
      <c r="O1836" t="b">
        <v>0</v>
      </c>
      <c r="P1836">
        <v>90</v>
      </c>
      <c r="Q1836" t="b">
        <v>1</v>
      </c>
      <c r="R1836" t="s">
        <v>8274</v>
      </c>
      <c r="S1836" s="11" t="s">
        <v>8341</v>
      </c>
      <c r="T1836" t="s">
        <v>8310</v>
      </c>
      <c r="U1836" s="9"/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4">
        <f t="shared" si="145"/>
        <v>104</v>
      </c>
      <c r="G1837" s="14">
        <f t="shared" si="146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 s="15">
        <f t="shared" si="147"/>
        <v>42460.660543981481</v>
      </c>
      <c r="M1837">
        <v>1456851071</v>
      </c>
      <c r="N1837" s="15">
        <f t="shared" si="148"/>
        <v>42430.702210648145</v>
      </c>
      <c r="O1837" t="b">
        <v>0</v>
      </c>
      <c r="P1837">
        <v>11</v>
      </c>
      <c r="Q1837" t="b">
        <v>1</v>
      </c>
      <c r="R1837" t="s">
        <v>8274</v>
      </c>
      <c r="S1837" s="11" t="s">
        <v>8341</v>
      </c>
      <c r="T1837" t="s">
        <v>8310</v>
      </c>
      <c r="U1837" s="9"/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4">
        <f t="shared" si="145"/>
        <v>200</v>
      </c>
      <c r="G1838" s="14">
        <f t="shared" si="146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 s="15">
        <f t="shared" si="147"/>
        <v>41322.809363425928</v>
      </c>
      <c r="M1838">
        <v>1359660329</v>
      </c>
      <c r="N1838" s="15">
        <f t="shared" si="148"/>
        <v>41305.809363425928</v>
      </c>
      <c r="O1838" t="b">
        <v>0</v>
      </c>
      <c r="P1838">
        <v>55</v>
      </c>
      <c r="Q1838" t="b">
        <v>1</v>
      </c>
      <c r="R1838" t="s">
        <v>8274</v>
      </c>
      <c r="S1838" s="11" t="s">
        <v>8341</v>
      </c>
      <c r="T1838" t="s">
        <v>8310</v>
      </c>
      <c r="U1838" s="9"/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4">
        <f t="shared" si="145"/>
        <v>307</v>
      </c>
      <c r="G1839" s="14">
        <f t="shared" si="146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 s="15">
        <f t="shared" si="147"/>
        <v>40986.006192129629</v>
      </c>
      <c r="M1839">
        <v>1326848935</v>
      </c>
      <c r="N1839" s="15">
        <f t="shared" si="148"/>
        <v>40926.047858796301</v>
      </c>
      <c r="O1839" t="b">
        <v>0</v>
      </c>
      <c r="P1839">
        <v>30</v>
      </c>
      <c r="Q1839" t="b">
        <v>1</v>
      </c>
      <c r="R1839" t="s">
        <v>8274</v>
      </c>
      <c r="S1839" s="11" t="s">
        <v>8341</v>
      </c>
      <c r="T1839" t="s">
        <v>8310</v>
      </c>
      <c r="U1839" s="9"/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4">
        <f t="shared" si="145"/>
        <v>100</v>
      </c>
      <c r="G1840" s="14">
        <f t="shared" si="146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 s="15">
        <f t="shared" si="147"/>
        <v>40817.125</v>
      </c>
      <c r="M1840">
        <v>1314989557</v>
      </c>
      <c r="N1840" s="15">
        <f t="shared" si="148"/>
        <v>40788.786539351851</v>
      </c>
      <c r="O1840" t="b">
        <v>0</v>
      </c>
      <c r="P1840">
        <v>28</v>
      </c>
      <c r="Q1840" t="b">
        <v>1</v>
      </c>
      <c r="R1840" t="s">
        <v>8274</v>
      </c>
      <c r="S1840" s="11" t="s">
        <v>8341</v>
      </c>
      <c r="T1840" t="s">
        <v>8310</v>
      </c>
      <c r="U1840" s="9"/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4">
        <f t="shared" si="145"/>
        <v>205</v>
      </c>
      <c r="G1841" s="14">
        <f t="shared" si="146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 s="15">
        <f t="shared" si="147"/>
        <v>42644.722013888888</v>
      </c>
      <c r="M1841">
        <v>1472750382</v>
      </c>
      <c r="N1841" s="15">
        <f t="shared" si="148"/>
        <v>42614.722013888888</v>
      </c>
      <c r="O1841" t="b">
        <v>0</v>
      </c>
      <c r="P1841">
        <v>45</v>
      </c>
      <c r="Q1841" t="b">
        <v>1</v>
      </c>
      <c r="R1841" t="s">
        <v>8274</v>
      </c>
      <c r="S1841" s="11" t="s">
        <v>8341</v>
      </c>
      <c r="T1841" t="s">
        <v>8310</v>
      </c>
      <c r="U1841" s="9"/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4">
        <f t="shared" si="145"/>
        <v>109</v>
      </c>
      <c r="G1842" s="14">
        <f t="shared" si="146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 s="15">
        <f t="shared" si="147"/>
        <v>41401.207638888889</v>
      </c>
      <c r="M1842">
        <v>1366251510</v>
      </c>
      <c r="N1842" s="15">
        <f t="shared" si="148"/>
        <v>41382.096180555556</v>
      </c>
      <c r="O1842" t="b">
        <v>0</v>
      </c>
      <c r="P1842">
        <v>13</v>
      </c>
      <c r="Q1842" t="b">
        <v>1</v>
      </c>
      <c r="R1842" t="s">
        <v>8274</v>
      </c>
      <c r="S1842" s="11" t="s">
        <v>8341</v>
      </c>
      <c r="T1842" t="s">
        <v>8310</v>
      </c>
      <c r="U1842" s="9"/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4">
        <f t="shared" si="145"/>
        <v>102</v>
      </c>
      <c r="G1843" s="14">
        <f t="shared" si="146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 s="15">
        <f t="shared" si="147"/>
        <v>41779.207638888889</v>
      </c>
      <c r="M1843">
        <v>1397679445</v>
      </c>
      <c r="N1843" s="15">
        <f t="shared" si="148"/>
        <v>41745.84542824074</v>
      </c>
      <c r="O1843" t="b">
        <v>0</v>
      </c>
      <c r="P1843">
        <v>40</v>
      </c>
      <c r="Q1843" t="b">
        <v>1</v>
      </c>
      <c r="R1843" t="s">
        <v>8274</v>
      </c>
      <c r="S1843" s="11" t="s">
        <v>8341</v>
      </c>
      <c r="T1843" t="s">
        <v>8310</v>
      </c>
      <c r="U1843" s="9"/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4">
        <f t="shared" si="145"/>
        <v>125</v>
      </c>
      <c r="G1844" s="14">
        <f t="shared" si="146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 s="15">
        <f t="shared" si="147"/>
        <v>42065.249305555553</v>
      </c>
      <c r="M1844">
        <v>1422371381</v>
      </c>
      <c r="N1844" s="15">
        <f t="shared" si="148"/>
        <v>42031.631724537037</v>
      </c>
      <c r="O1844" t="b">
        <v>0</v>
      </c>
      <c r="P1844">
        <v>21</v>
      </c>
      <c r="Q1844" t="b">
        <v>1</v>
      </c>
      <c r="R1844" t="s">
        <v>8274</v>
      </c>
      <c r="S1844" s="11" t="s">
        <v>8341</v>
      </c>
      <c r="T1844" t="s">
        <v>8310</v>
      </c>
      <c r="U1844" s="9"/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4">
        <f t="shared" si="145"/>
        <v>124</v>
      </c>
      <c r="G1845" s="14">
        <f t="shared" si="146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 s="15">
        <f t="shared" si="147"/>
        <v>40594.994837962964</v>
      </c>
      <c r="M1845">
        <v>1295653954</v>
      </c>
      <c r="N1845" s="15">
        <f t="shared" si="148"/>
        <v>40564.994837962964</v>
      </c>
      <c r="O1845" t="b">
        <v>0</v>
      </c>
      <c r="P1845">
        <v>134</v>
      </c>
      <c r="Q1845" t="b">
        <v>1</v>
      </c>
      <c r="R1845" t="s">
        <v>8274</v>
      </c>
      <c r="S1845" s="11" t="s">
        <v>8341</v>
      </c>
      <c r="T1845" t="s">
        <v>8310</v>
      </c>
      <c r="U1845" s="9"/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4">
        <f t="shared" si="145"/>
        <v>101</v>
      </c>
      <c r="G1846" s="14">
        <f t="shared" si="146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 s="15">
        <f t="shared" si="147"/>
        <v>40705.125</v>
      </c>
      <c r="M1846">
        <v>1304464914</v>
      </c>
      <c r="N1846" s="15">
        <f t="shared" si="148"/>
        <v>40666.973541666666</v>
      </c>
      <c r="O1846" t="b">
        <v>0</v>
      </c>
      <c r="P1846">
        <v>20</v>
      </c>
      <c r="Q1846" t="b">
        <v>1</v>
      </c>
      <c r="R1846" t="s">
        <v>8274</v>
      </c>
      <c r="S1846" s="11" t="s">
        <v>8341</v>
      </c>
      <c r="T1846" t="s">
        <v>8310</v>
      </c>
      <c r="U1846" s="9"/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4">
        <f t="shared" si="145"/>
        <v>100</v>
      </c>
      <c r="G1847" s="14">
        <f t="shared" si="146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 s="15">
        <f t="shared" si="147"/>
        <v>42538.204861111109</v>
      </c>
      <c r="M1847">
        <v>1464854398</v>
      </c>
      <c r="N1847" s="15">
        <f t="shared" si="148"/>
        <v>42523.333310185189</v>
      </c>
      <c r="O1847" t="b">
        <v>0</v>
      </c>
      <c r="P1847">
        <v>19</v>
      </c>
      <c r="Q1847" t="b">
        <v>1</v>
      </c>
      <c r="R1847" t="s">
        <v>8274</v>
      </c>
      <c r="S1847" s="11" t="s">
        <v>8341</v>
      </c>
      <c r="T1847" t="s">
        <v>8310</v>
      </c>
      <c r="U1847" s="9"/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4">
        <f t="shared" si="145"/>
        <v>138</v>
      </c>
      <c r="G1848" s="14">
        <f t="shared" si="146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 s="15">
        <f t="shared" si="147"/>
        <v>41258.650196759263</v>
      </c>
      <c r="M1848">
        <v>1352993777</v>
      </c>
      <c r="N1848" s="15">
        <f t="shared" si="148"/>
        <v>41228.650196759263</v>
      </c>
      <c r="O1848" t="b">
        <v>0</v>
      </c>
      <c r="P1848">
        <v>209</v>
      </c>
      <c r="Q1848" t="b">
        <v>1</v>
      </c>
      <c r="R1848" t="s">
        <v>8274</v>
      </c>
      <c r="S1848" s="11" t="s">
        <v>8341</v>
      </c>
      <c r="T1848" t="s">
        <v>8310</v>
      </c>
      <c r="U1848" s="9"/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4">
        <f t="shared" si="145"/>
        <v>121</v>
      </c>
      <c r="G1849" s="14">
        <f t="shared" si="146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 s="15">
        <f t="shared" si="147"/>
        <v>42115.236481481479</v>
      </c>
      <c r="M1849">
        <v>1427780432</v>
      </c>
      <c r="N1849" s="15">
        <f t="shared" si="148"/>
        <v>42094.236481481479</v>
      </c>
      <c r="O1849" t="b">
        <v>0</v>
      </c>
      <c r="P1849">
        <v>38</v>
      </c>
      <c r="Q1849" t="b">
        <v>1</v>
      </c>
      <c r="R1849" t="s">
        <v>8274</v>
      </c>
      <c r="S1849" s="11" t="s">
        <v>8341</v>
      </c>
      <c r="T1849" t="s">
        <v>8310</v>
      </c>
      <c r="U1849" s="9"/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4">
        <f t="shared" si="145"/>
        <v>107</v>
      </c>
      <c r="G1850" s="14">
        <f t="shared" si="146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 s="15">
        <f t="shared" si="147"/>
        <v>40755.290972222225</v>
      </c>
      <c r="M1850">
        <v>1306608888</v>
      </c>
      <c r="N1850" s="15">
        <f t="shared" si="148"/>
        <v>40691.788055555553</v>
      </c>
      <c r="O1850" t="b">
        <v>0</v>
      </c>
      <c r="P1850">
        <v>24</v>
      </c>
      <c r="Q1850" t="b">
        <v>1</v>
      </c>
      <c r="R1850" t="s">
        <v>8274</v>
      </c>
      <c r="S1850" s="11" t="s">
        <v>8341</v>
      </c>
      <c r="T1850" t="s">
        <v>8310</v>
      </c>
      <c r="U1850" s="9"/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4">
        <f t="shared" si="145"/>
        <v>100</v>
      </c>
      <c r="G1851" s="14">
        <f t="shared" si="146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 s="15">
        <f t="shared" si="147"/>
        <v>41199.845590277779</v>
      </c>
      <c r="M1851">
        <v>1347913059</v>
      </c>
      <c r="N1851" s="15">
        <f t="shared" si="148"/>
        <v>41169.845590277779</v>
      </c>
      <c r="O1851" t="b">
        <v>0</v>
      </c>
      <c r="P1851">
        <v>8</v>
      </c>
      <c r="Q1851" t="b">
        <v>1</v>
      </c>
      <c r="R1851" t="s">
        <v>8274</v>
      </c>
      <c r="S1851" s="11" t="s">
        <v>8341</v>
      </c>
      <c r="T1851" t="s">
        <v>8310</v>
      </c>
      <c r="U1851" s="9"/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4">
        <f t="shared" si="145"/>
        <v>102</v>
      </c>
      <c r="G1852" s="14">
        <f t="shared" si="146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 s="15">
        <f t="shared" si="147"/>
        <v>41830.959490740745</v>
      </c>
      <c r="M1852">
        <v>1402441300</v>
      </c>
      <c r="N1852" s="15">
        <f t="shared" si="148"/>
        <v>41800.959490740745</v>
      </c>
      <c r="O1852" t="b">
        <v>0</v>
      </c>
      <c r="P1852">
        <v>179</v>
      </c>
      <c r="Q1852" t="b">
        <v>1</v>
      </c>
      <c r="R1852" t="s">
        <v>8274</v>
      </c>
      <c r="S1852" s="11" t="s">
        <v>8341</v>
      </c>
      <c r="T1852" t="s">
        <v>8310</v>
      </c>
      <c r="U1852" s="9"/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4">
        <f t="shared" si="145"/>
        <v>100</v>
      </c>
      <c r="G1853" s="14">
        <f t="shared" si="146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 s="15">
        <f t="shared" si="147"/>
        <v>41848.041666666664</v>
      </c>
      <c r="M1853">
        <v>1404769538</v>
      </c>
      <c r="N1853" s="15">
        <f t="shared" si="148"/>
        <v>41827.906689814816</v>
      </c>
      <c r="O1853" t="b">
        <v>0</v>
      </c>
      <c r="P1853">
        <v>26</v>
      </c>
      <c r="Q1853" t="b">
        <v>1</v>
      </c>
      <c r="R1853" t="s">
        <v>8274</v>
      </c>
      <c r="S1853" s="11" t="s">
        <v>8341</v>
      </c>
      <c r="T1853" t="s">
        <v>8310</v>
      </c>
      <c r="U1853" s="9"/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4">
        <f t="shared" si="145"/>
        <v>117</v>
      </c>
      <c r="G1854" s="14">
        <f t="shared" si="146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 s="15">
        <f t="shared" si="147"/>
        <v>42119</v>
      </c>
      <c r="M1854">
        <v>1426703452</v>
      </c>
      <c r="N1854" s="15">
        <f t="shared" si="148"/>
        <v>42081.77143518519</v>
      </c>
      <c r="O1854" t="b">
        <v>0</v>
      </c>
      <c r="P1854">
        <v>131</v>
      </c>
      <c r="Q1854" t="b">
        <v>1</v>
      </c>
      <c r="R1854" t="s">
        <v>8274</v>
      </c>
      <c r="S1854" s="11" t="s">
        <v>8341</v>
      </c>
      <c r="T1854" t="s">
        <v>8310</v>
      </c>
      <c r="U1854" s="9"/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4">
        <f t="shared" si="145"/>
        <v>102</v>
      </c>
      <c r="G1855" s="14">
        <f t="shared" si="146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 s="15">
        <f t="shared" si="147"/>
        <v>41227.102048611108</v>
      </c>
      <c r="M1855">
        <v>1348536417</v>
      </c>
      <c r="N1855" s="15">
        <f t="shared" si="148"/>
        <v>41177.060381944444</v>
      </c>
      <c r="O1855" t="b">
        <v>0</v>
      </c>
      <c r="P1855">
        <v>14</v>
      </c>
      <c r="Q1855" t="b">
        <v>1</v>
      </c>
      <c r="R1855" t="s">
        <v>8274</v>
      </c>
      <c r="S1855" s="11" t="s">
        <v>8341</v>
      </c>
      <c r="T1855" t="s">
        <v>8310</v>
      </c>
      <c r="U1855" s="9"/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4">
        <f t="shared" si="145"/>
        <v>102</v>
      </c>
      <c r="G1856" s="14">
        <f t="shared" si="146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 s="15">
        <f t="shared" si="147"/>
        <v>41418.021261574075</v>
      </c>
      <c r="M1856">
        <v>1366763437</v>
      </c>
      <c r="N1856" s="15">
        <f t="shared" si="148"/>
        <v>41388.021261574075</v>
      </c>
      <c r="O1856" t="b">
        <v>0</v>
      </c>
      <c r="P1856">
        <v>174</v>
      </c>
      <c r="Q1856" t="b">
        <v>1</v>
      </c>
      <c r="R1856" t="s">
        <v>8274</v>
      </c>
      <c r="S1856" s="11" t="s">
        <v>8341</v>
      </c>
      <c r="T1856" t="s">
        <v>8310</v>
      </c>
      <c r="U1856" s="9"/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4">
        <f t="shared" si="145"/>
        <v>154</v>
      </c>
      <c r="G1857" s="14">
        <f t="shared" si="146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 s="15">
        <f t="shared" si="147"/>
        <v>41645.538657407407</v>
      </c>
      <c r="M1857">
        <v>1385124940</v>
      </c>
      <c r="N1857" s="15">
        <f t="shared" si="148"/>
        <v>41600.538657407407</v>
      </c>
      <c r="O1857" t="b">
        <v>0</v>
      </c>
      <c r="P1857">
        <v>191</v>
      </c>
      <c r="Q1857" t="b">
        <v>1</v>
      </c>
      <c r="R1857" t="s">
        <v>8274</v>
      </c>
      <c r="S1857" s="11" t="s">
        <v>8341</v>
      </c>
      <c r="T1857" t="s">
        <v>8310</v>
      </c>
      <c r="U1857" s="9"/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4">
        <f t="shared" si="145"/>
        <v>101</v>
      </c>
      <c r="G1858" s="14">
        <f t="shared" si="146"/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 s="15">
        <f t="shared" si="147"/>
        <v>41838.854999999996</v>
      </c>
      <c r="M1858">
        <v>1403901072</v>
      </c>
      <c r="N1858" s="15">
        <f t="shared" si="148"/>
        <v>41817.854999999996</v>
      </c>
      <c r="O1858" t="b">
        <v>0</v>
      </c>
      <c r="P1858">
        <v>38</v>
      </c>
      <c r="Q1858" t="b">
        <v>1</v>
      </c>
      <c r="R1858" t="s">
        <v>8274</v>
      </c>
      <c r="S1858" s="11" t="s">
        <v>8341</v>
      </c>
      <c r="T1858" t="s">
        <v>8310</v>
      </c>
      <c r="U1858" s="9"/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4">
        <f t="shared" ref="F1859:F1922" si="149">ROUND(E1859/D1859 * 100, 0)</f>
        <v>100</v>
      </c>
      <c r="G1859" s="14">
        <f t="shared" ref="G1859:G1922" si="150">ROUND(E1859/P1859, 2)</f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 s="15">
        <f t="shared" ref="L1859:L1922" si="151">(((K1859/60)/60)/24) + DATE(1970,1,1)</f>
        <v>41894.76866898148</v>
      </c>
      <c r="M1859">
        <v>1407954413</v>
      </c>
      <c r="N1859" s="15">
        <f t="shared" ref="N1859:N1922" si="152">(((M1859/60)/60)/24) + DATE(1970,1,1)</f>
        <v>41864.76866898148</v>
      </c>
      <c r="O1859" t="b">
        <v>0</v>
      </c>
      <c r="P1859">
        <v>22</v>
      </c>
      <c r="Q1859" t="b">
        <v>1</v>
      </c>
      <c r="R1859" t="s">
        <v>8274</v>
      </c>
      <c r="S1859" s="11" t="s">
        <v>8341</v>
      </c>
      <c r="T1859" t="s">
        <v>8310</v>
      </c>
      <c r="U1859" s="9"/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4">
        <f t="shared" si="149"/>
        <v>109</v>
      </c>
      <c r="G1860" s="14">
        <f t="shared" si="150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 s="15">
        <f t="shared" si="151"/>
        <v>40893.242141203707</v>
      </c>
      <c r="M1860">
        <v>1318826921</v>
      </c>
      <c r="N1860" s="15">
        <f t="shared" si="152"/>
        <v>40833.200474537036</v>
      </c>
      <c r="O1860" t="b">
        <v>0</v>
      </c>
      <c r="P1860">
        <v>149</v>
      </c>
      <c r="Q1860" t="b">
        <v>1</v>
      </c>
      <c r="R1860" t="s">
        <v>8274</v>
      </c>
      <c r="S1860" s="11" t="s">
        <v>8341</v>
      </c>
      <c r="T1860" t="s">
        <v>8310</v>
      </c>
      <c r="U1860" s="9"/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4">
        <f t="shared" si="149"/>
        <v>132</v>
      </c>
      <c r="G1861" s="14">
        <f t="shared" si="150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 s="15">
        <f t="shared" si="151"/>
        <v>40808.770011574074</v>
      </c>
      <c r="M1861">
        <v>1314124129</v>
      </c>
      <c r="N1861" s="15">
        <f t="shared" si="152"/>
        <v>40778.770011574074</v>
      </c>
      <c r="O1861" t="b">
        <v>0</v>
      </c>
      <c r="P1861">
        <v>56</v>
      </c>
      <c r="Q1861" t="b">
        <v>1</v>
      </c>
      <c r="R1861" t="s">
        <v>8274</v>
      </c>
      <c r="S1861" s="11" t="s">
        <v>8341</v>
      </c>
      <c r="T1861" t="s">
        <v>8310</v>
      </c>
      <c r="U1861" s="9"/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4">
        <f t="shared" si="149"/>
        <v>133</v>
      </c>
      <c r="G1862" s="14">
        <f t="shared" si="150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 s="15">
        <f t="shared" si="151"/>
        <v>41676.709305555552</v>
      </c>
      <c r="M1862">
        <v>1389891684</v>
      </c>
      <c r="N1862" s="15">
        <f t="shared" si="152"/>
        <v>41655.709305555552</v>
      </c>
      <c r="O1862" t="b">
        <v>0</v>
      </c>
      <c r="P1862">
        <v>19</v>
      </c>
      <c r="Q1862" t="b">
        <v>1</v>
      </c>
      <c r="R1862" t="s">
        <v>8274</v>
      </c>
      <c r="S1862" s="11" t="s">
        <v>8341</v>
      </c>
      <c r="T1862" t="s">
        <v>8310</v>
      </c>
      <c r="U1862" s="9"/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4">
        <f t="shared" si="149"/>
        <v>0</v>
      </c>
      <c r="G1863" s="14" t="e">
        <f t="shared" si="150"/>
        <v>#DIV/0!</v>
      </c>
      <c r="H1863" t="s">
        <v>8220</v>
      </c>
      <c r="I1863" t="s">
        <v>8224</v>
      </c>
      <c r="J1863" t="s">
        <v>8246</v>
      </c>
      <c r="K1863">
        <v>1422256341</v>
      </c>
      <c r="L1863" s="15">
        <f t="shared" si="151"/>
        <v>42030.300243055557</v>
      </c>
      <c r="M1863">
        <v>1419664341</v>
      </c>
      <c r="N1863" s="15">
        <f t="shared" si="152"/>
        <v>42000.300243055557</v>
      </c>
      <c r="O1863" t="b">
        <v>0</v>
      </c>
      <c r="P1863">
        <v>0</v>
      </c>
      <c r="Q1863" t="b">
        <v>0</v>
      </c>
      <c r="R1863" t="s">
        <v>8281</v>
      </c>
      <c r="S1863" s="11" t="s">
        <v>8344</v>
      </c>
      <c r="T1863" t="s">
        <v>8316</v>
      </c>
      <c r="U1863" s="9"/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4">
        <f t="shared" si="149"/>
        <v>8</v>
      </c>
      <c r="G1864" s="14">
        <f t="shared" si="150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 s="15">
        <f t="shared" si="151"/>
        <v>42802.3125</v>
      </c>
      <c r="M1864">
        <v>1484912974</v>
      </c>
      <c r="N1864" s="15">
        <f t="shared" si="152"/>
        <v>42755.492754629624</v>
      </c>
      <c r="O1864" t="b">
        <v>0</v>
      </c>
      <c r="P1864">
        <v>16</v>
      </c>
      <c r="Q1864" t="b">
        <v>0</v>
      </c>
      <c r="R1864" t="s">
        <v>8281</v>
      </c>
      <c r="S1864" s="11" t="s">
        <v>8344</v>
      </c>
      <c r="T1864" t="s">
        <v>8316</v>
      </c>
      <c r="U1864" s="9"/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4">
        <f t="shared" si="149"/>
        <v>0</v>
      </c>
      <c r="G1865" s="14">
        <f t="shared" si="150"/>
        <v>5</v>
      </c>
      <c r="H1865" t="s">
        <v>8220</v>
      </c>
      <c r="I1865" t="s">
        <v>8223</v>
      </c>
      <c r="J1865" t="s">
        <v>8245</v>
      </c>
      <c r="K1865">
        <v>1402600085</v>
      </c>
      <c r="L1865" s="15">
        <f t="shared" si="151"/>
        <v>41802.797280092593</v>
      </c>
      <c r="M1865">
        <v>1400008085</v>
      </c>
      <c r="N1865" s="15">
        <f t="shared" si="152"/>
        <v>41772.797280092593</v>
      </c>
      <c r="O1865" t="b">
        <v>0</v>
      </c>
      <c r="P1865">
        <v>2</v>
      </c>
      <c r="Q1865" t="b">
        <v>0</v>
      </c>
      <c r="R1865" t="s">
        <v>8281</v>
      </c>
      <c r="S1865" s="11" t="s">
        <v>8344</v>
      </c>
      <c r="T1865" t="s">
        <v>8316</v>
      </c>
      <c r="U1865" s="9"/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4">
        <f t="shared" si="149"/>
        <v>43</v>
      </c>
      <c r="G1866" s="14">
        <f t="shared" si="150"/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 s="15">
        <f t="shared" si="151"/>
        <v>41763.716435185182</v>
      </c>
      <c r="M1866">
        <v>1396631500</v>
      </c>
      <c r="N1866" s="15">
        <f t="shared" si="152"/>
        <v>41733.716435185182</v>
      </c>
      <c r="O1866" t="b">
        <v>0</v>
      </c>
      <c r="P1866">
        <v>48</v>
      </c>
      <c r="Q1866" t="b">
        <v>0</v>
      </c>
      <c r="R1866" t="s">
        <v>8281</v>
      </c>
      <c r="S1866" s="11" t="s">
        <v>8344</v>
      </c>
      <c r="T1866" t="s">
        <v>8316</v>
      </c>
      <c r="U1866" s="9"/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4">
        <f t="shared" si="149"/>
        <v>0</v>
      </c>
      <c r="G1867" s="14">
        <f t="shared" si="150"/>
        <v>2</v>
      </c>
      <c r="H1867" t="s">
        <v>8220</v>
      </c>
      <c r="I1867" t="s">
        <v>8224</v>
      </c>
      <c r="J1867" t="s">
        <v>8246</v>
      </c>
      <c r="K1867">
        <v>1478425747</v>
      </c>
      <c r="L1867" s="15">
        <f t="shared" si="151"/>
        <v>42680.409108796302</v>
      </c>
      <c r="M1867">
        <v>1475398147</v>
      </c>
      <c r="N1867" s="15">
        <f t="shared" si="152"/>
        <v>42645.367442129631</v>
      </c>
      <c r="O1867" t="b">
        <v>0</v>
      </c>
      <c r="P1867">
        <v>2</v>
      </c>
      <c r="Q1867" t="b">
        <v>0</v>
      </c>
      <c r="R1867" t="s">
        <v>8281</v>
      </c>
      <c r="S1867" s="11" t="s">
        <v>8344</v>
      </c>
      <c r="T1867" t="s">
        <v>8316</v>
      </c>
      <c r="U1867" s="9"/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4">
        <f t="shared" si="149"/>
        <v>1</v>
      </c>
      <c r="G1868" s="14">
        <f t="shared" si="150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 s="15">
        <f t="shared" si="151"/>
        <v>42795.166666666672</v>
      </c>
      <c r="M1868">
        <v>1483768497</v>
      </c>
      <c r="N1868" s="15">
        <f t="shared" si="152"/>
        <v>42742.246493055558</v>
      </c>
      <c r="O1868" t="b">
        <v>0</v>
      </c>
      <c r="P1868">
        <v>2</v>
      </c>
      <c r="Q1868" t="b">
        <v>0</v>
      </c>
      <c r="R1868" t="s">
        <v>8281</v>
      </c>
      <c r="S1868" s="11" t="s">
        <v>8344</v>
      </c>
      <c r="T1868" t="s">
        <v>8316</v>
      </c>
      <c r="U1868" s="9"/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4">
        <f t="shared" si="149"/>
        <v>0</v>
      </c>
      <c r="G1869" s="14">
        <f t="shared" si="150"/>
        <v>10</v>
      </c>
      <c r="H1869" t="s">
        <v>8220</v>
      </c>
      <c r="I1869" t="s">
        <v>8223</v>
      </c>
      <c r="J1869" t="s">
        <v>8245</v>
      </c>
      <c r="K1869">
        <v>1478383912</v>
      </c>
      <c r="L1869" s="15">
        <f t="shared" si="151"/>
        <v>42679.924907407403</v>
      </c>
      <c r="M1869">
        <v>1475791912</v>
      </c>
      <c r="N1869" s="15">
        <f t="shared" si="152"/>
        <v>42649.924907407403</v>
      </c>
      <c r="O1869" t="b">
        <v>0</v>
      </c>
      <c r="P1869">
        <v>1</v>
      </c>
      <c r="Q1869" t="b">
        <v>0</v>
      </c>
      <c r="R1869" t="s">
        <v>8281</v>
      </c>
      <c r="S1869" s="11" t="s">
        <v>8344</v>
      </c>
      <c r="T1869" t="s">
        <v>8316</v>
      </c>
      <c r="U1869" s="9"/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4">
        <f t="shared" si="149"/>
        <v>5</v>
      </c>
      <c r="G1870" s="14">
        <f t="shared" si="150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 s="15">
        <f t="shared" si="151"/>
        <v>42353.332638888889</v>
      </c>
      <c r="M1870">
        <v>1448044925</v>
      </c>
      <c r="N1870" s="15">
        <f t="shared" si="152"/>
        <v>42328.779224537036</v>
      </c>
      <c r="O1870" t="b">
        <v>0</v>
      </c>
      <c r="P1870">
        <v>17</v>
      </c>
      <c r="Q1870" t="b">
        <v>0</v>
      </c>
      <c r="R1870" t="s">
        <v>8281</v>
      </c>
      <c r="S1870" s="11" t="s">
        <v>8344</v>
      </c>
      <c r="T1870" t="s">
        <v>8316</v>
      </c>
      <c r="U1870" s="9"/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4">
        <f t="shared" si="149"/>
        <v>0</v>
      </c>
      <c r="G1871" s="14" t="e">
        <f t="shared" si="150"/>
        <v>#DIV/0!</v>
      </c>
      <c r="H1871" t="s">
        <v>8220</v>
      </c>
      <c r="I1871" t="s">
        <v>8223</v>
      </c>
      <c r="J1871" t="s">
        <v>8245</v>
      </c>
      <c r="K1871">
        <v>1483488249</v>
      </c>
      <c r="L1871" s="15">
        <f t="shared" si="151"/>
        <v>42739.002881944441</v>
      </c>
      <c r="M1871">
        <v>1480896249</v>
      </c>
      <c r="N1871" s="15">
        <f t="shared" si="152"/>
        <v>42709.002881944441</v>
      </c>
      <c r="O1871" t="b">
        <v>0</v>
      </c>
      <c r="P1871">
        <v>0</v>
      </c>
      <c r="Q1871" t="b">
        <v>0</v>
      </c>
      <c r="R1871" t="s">
        <v>8281</v>
      </c>
      <c r="S1871" s="11" t="s">
        <v>8344</v>
      </c>
      <c r="T1871" t="s">
        <v>8316</v>
      </c>
      <c r="U1871" s="9"/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4">
        <f t="shared" si="149"/>
        <v>10</v>
      </c>
      <c r="G1872" s="14">
        <f t="shared" si="150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 s="15">
        <f t="shared" si="151"/>
        <v>42400.178472222222</v>
      </c>
      <c r="M1872">
        <v>1451723535</v>
      </c>
      <c r="N1872" s="15">
        <f t="shared" si="152"/>
        <v>42371.355729166666</v>
      </c>
      <c r="O1872" t="b">
        <v>0</v>
      </c>
      <c r="P1872">
        <v>11</v>
      </c>
      <c r="Q1872" t="b">
        <v>0</v>
      </c>
      <c r="R1872" t="s">
        <v>8281</v>
      </c>
      <c r="S1872" s="11" t="s">
        <v>8344</v>
      </c>
      <c r="T1872" t="s">
        <v>8316</v>
      </c>
      <c r="U1872" s="9"/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4">
        <f t="shared" si="149"/>
        <v>72</v>
      </c>
      <c r="G1873" s="14">
        <f t="shared" si="150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 s="15">
        <f t="shared" si="151"/>
        <v>41963.825243055559</v>
      </c>
      <c r="M1873">
        <v>1413053301</v>
      </c>
      <c r="N1873" s="15">
        <f t="shared" si="152"/>
        <v>41923.783576388887</v>
      </c>
      <c r="O1873" t="b">
        <v>0</v>
      </c>
      <c r="P1873">
        <v>95</v>
      </c>
      <c r="Q1873" t="b">
        <v>0</v>
      </c>
      <c r="R1873" t="s">
        <v>8281</v>
      </c>
      <c r="S1873" s="11" t="s">
        <v>8344</v>
      </c>
      <c r="T1873" t="s">
        <v>8316</v>
      </c>
      <c r="U1873" s="9"/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4">
        <f t="shared" si="149"/>
        <v>1</v>
      </c>
      <c r="G1874" s="14">
        <f t="shared" si="150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 s="15">
        <f t="shared" si="151"/>
        <v>42185.129652777774</v>
      </c>
      <c r="M1874">
        <v>1433041602</v>
      </c>
      <c r="N1874" s="15">
        <f t="shared" si="152"/>
        <v>42155.129652777774</v>
      </c>
      <c r="O1874" t="b">
        <v>0</v>
      </c>
      <c r="P1874">
        <v>13</v>
      </c>
      <c r="Q1874" t="b">
        <v>0</v>
      </c>
      <c r="R1874" t="s">
        <v>8281</v>
      </c>
      <c r="S1874" s="11" t="s">
        <v>8344</v>
      </c>
      <c r="T1874" t="s">
        <v>8316</v>
      </c>
      <c r="U1874" s="9"/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4">
        <f t="shared" si="149"/>
        <v>0</v>
      </c>
      <c r="G1875" s="14">
        <f t="shared" si="150"/>
        <v>18</v>
      </c>
      <c r="H1875" t="s">
        <v>8220</v>
      </c>
      <c r="I1875" t="s">
        <v>8228</v>
      </c>
      <c r="J1875" t="s">
        <v>8250</v>
      </c>
      <c r="K1875">
        <v>1436373900</v>
      </c>
      <c r="L1875" s="15">
        <f t="shared" si="151"/>
        <v>42193.697916666672</v>
      </c>
      <c r="M1875">
        <v>1433861210</v>
      </c>
      <c r="N1875" s="15">
        <f t="shared" si="152"/>
        <v>42164.615856481483</v>
      </c>
      <c r="O1875" t="b">
        <v>0</v>
      </c>
      <c r="P1875">
        <v>2</v>
      </c>
      <c r="Q1875" t="b">
        <v>0</v>
      </c>
      <c r="R1875" t="s">
        <v>8281</v>
      </c>
      <c r="S1875" s="11" t="s">
        <v>8344</v>
      </c>
      <c r="T1875" t="s">
        <v>8316</v>
      </c>
      <c r="U1875" s="9"/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4">
        <f t="shared" si="149"/>
        <v>0</v>
      </c>
      <c r="G1876" s="14">
        <f t="shared" si="150"/>
        <v>13</v>
      </c>
      <c r="H1876" t="s">
        <v>8220</v>
      </c>
      <c r="I1876" t="s">
        <v>8223</v>
      </c>
      <c r="J1876" t="s">
        <v>8245</v>
      </c>
      <c r="K1876">
        <v>1467155733</v>
      </c>
      <c r="L1876" s="15">
        <f t="shared" si="151"/>
        <v>42549.969131944439</v>
      </c>
      <c r="M1876">
        <v>1465427733</v>
      </c>
      <c r="N1876" s="15">
        <f t="shared" si="152"/>
        <v>42529.969131944439</v>
      </c>
      <c r="O1876" t="b">
        <v>0</v>
      </c>
      <c r="P1876">
        <v>2</v>
      </c>
      <c r="Q1876" t="b">
        <v>0</v>
      </c>
      <c r="R1876" t="s">
        <v>8281</v>
      </c>
      <c r="S1876" s="11" t="s">
        <v>8344</v>
      </c>
      <c r="T1876" t="s">
        <v>8316</v>
      </c>
      <c r="U1876" s="9"/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4">
        <f t="shared" si="149"/>
        <v>1</v>
      </c>
      <c r="G1877" s="14">
        <f t="shared" si="150"/>
        <v>17</v>
      </c>
      <c r="H1877" t="s">
        <v>8220</v>
      </c>
      <c r="I1877" t="s">
        <v>8223</v>
      </c>
      <c r="J1877" t="s">
        <v>8245</v>
      </c>
      <c r="K1877">
        <v>1470519308</v>
      </c>
      <c r="L1877" s="15">
        <f t="shared" si="151"/>
        <v>42588.899398148147</v>
      </c>
      <c r="M1877">
        <v>1465335308</v>
      </c>
      <c r="N1877" s="15">
        <f t="shared" si="152"/>
        <v>42528.899398148147</v>
      </c>
      <c r="O1877" t="b">
        <v>0</v>
      </c>
      <c r="P1877">
        <v>3</v>
      </c>
      <c r="Q1877" t="b">
        <v>0</v>
      </c>
      <c r="R1877" t="s">
        <v>8281</v>
      </c>
      <c r="S1877" s="11" t="s">
        <v>8344</v>
      </c>
      <c r="T1877" t="s">
        <v>8316</v>
      </c>
      <c r="U1877" s="9"/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4">
        <f t="shared" si="149"/>
        <v>0</v>
      </c>
      <c r="G1878" s="14" t="e">
        <f t="shared" si="150"/>
        <v>#DIV/0!</v>
      </c>
      <c r="H1878" t="s">
        <v>8220</v>
      </c>
      <c r="I1878" t="s">
        <v>8225</v>
      </c>
      <c r="J1878" t="s">
        <v>8247</v>
      </c>
      <c r="K1878">
        <v>1402901405</v>
      </c>
      <c r="L1878" s="15">
        <f t="shared" si="151"/>
        <v>41806.284780092588</v>
      </c>
      <c r="M1878">
        <v>1400309405</v>
      </c>
      <c r="N1878" s="15">
        <f t="shared" si="152"/>
        <v>41776.284780092588</v>
      </c>
      <c r="O1878" t="b">
        <v>0</v>
      </c>
      <c r="P1878">
        <v>0</v>
      </c>
      <c r="Q1878" t="b">
        <v>0</v>
      </c>
      <c r="R1878" t="s">
        <v>8281</v>
      </c>
      <c r="S1878" s="11" t="s">
        <v>8344</v>
      </c>
      <c r="T1878" t="s">
        <v>8316</v>
      </c>
      <c r="U1878" s="9"/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4">
        <f t="shared" si="149"/>
        <v>0</v>
      </c>
      <c r="G1879" s="14" t="e">
        <f t="shared" si="150"/>
        <v>#DIV/0!</v>
      </c>
      <c r="H1879" t="s">
        <v>8220</v>
      </c>
      <c r="I1879" t="s">
        <v>8223</v>
      </c>
      <c r="J1879" t="s">
        <v>8245</v>
      </c>
      <c r="K1879">
        <v>1425170525</v>
      </c>
      <c r="L1879" s="15">
        <f t="shared" si="151"/>
        <v>42064.029224537036</v>
      </c>
      <c r="M1879">
        <v>1422664925</v>
      </c>
      <c r="N1879" s="15">
        <f t="shared" si="152"/>
        <v>42035.029224537036</v>
      </c>
      <c r="O1879" t="b">
        <v>0</v>
      </c>
      <c r="P1879">
        <v>0</v>
      </c>
      <c r="Q1879" t="b">
        <v>0</v>
      </c>
      <c r="R1879" t="s">
        <v>8281</v>
      </c>
      <c r="S1879" s="11" t="s">
        <v>8344</v>
      </c>
      <c r="T1879" t="s">
        <v>8316</v>
      </c>
      <c r="U1879" s="9"/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4">
        <f t="shared" si="149"/>
        <v>0</v>
      </c>
      <c r="G1880" s="14" t="e">
        <f t="shared" si="150"/>
        <v>#DIV/0!</v>
      </c>
      <c r="H1880" t="s">
        <v>8220</v>
      </c>
      <c r="I1880" t="s">
        <v>8225</v>
      </c>
      <c r="J1880" t="s">
        <v>8247</v>
      </c>
      <c r="K1880">
        <v>1402618355</v>
      </c>
      <c r="L1880" s="15">
        <f t="shared" si="151"/>
        <v>41803.008738425924</v>
      </c>
      <c r="M1880">
        <v>1400026355</v>
      </c>
      <c r="N1880" s="15">
        <f t="shared" si="152"/>
        <v>41773.008738425924</v>
      </c>
      <c r="O1880" t="b">
        <v>0</v>
      </c>
      <c r="P1880">
        <v>0</v>
      </c>
      <c r="Q1880" t="b">
        <v>0</v>
      </c>
      <c r="R1880" t="s">
        <v>8281</v>
      </c>
      <c r="S1880" s="11" t="s">
        <v>8344</v>
      </c>
      <c r="T1880" t="s">
        <v>8316</v>
      </c>
      <c r="U1880" s="9"/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4">
        <f t="shared" si="149"/>
        <v>0</v>
      </c>
      <c r="G1881" s="14">
        <f t="shared" si="150"/>
        <v>3</v>
      </c>
      <c r="H1881" t="s">
        <v>8220</v>
      </c>
      <c r="I1881" t="s">
        <v>8226</v>
      </c>
      <c r="J1881" t="s">
        <v>8248</v>
      </c>
      <c r="K1881">
        <v>1457966129</v>
      </c>
      <c r="L1881" s="15">
        <f t="shared" si="151"/>
        <v>42443.607974537037</v>
      </c>
      <c r="M1881">
        <v>1455377729</v>
      </c>
      <c r="N1881" s="15">
        <f t="shared" si="152"/>
        <v>42413.649641203709</v>
      </c>
      <c r="O1881" t="b">
        <v>0</v>
      </c>
      <c r="P1881">
        <v>2</v>
      </c>
      <c r="Q1881" t="b">
        <v>0</v>
      </c>
      <c r="R1881" t="s">
        <v>8281</v>
      </c>
      <c r="S1881" s="11" t="s">
        <v>8344</v>
      </c>
      <c r="T1881" t="s">
        <v>8316</v>
      </c>
      <c r="U1881" s="9"/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4">
        <f t="shared" si="149"/>
        <v>20</v>
      </c>
      <c r="G1882" s="14">
        <f t="shared" si="150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 s="15">
        <f t="shared" si="151"/>
        <v>42459.525231481486</v>
      </c>
      <c r="M1882">
        <v>1456839380</v>
      </c>
      <c r="N1882" s="15">
        <f t="shared" si="152"/>
        <v>42430.566898148143</v>
      </c>
      <c r="O1882" t="b">
        <v>0</v>
      </c>
      <c r="P1882">
        <v>24</v>
      </c>
      <c r="Q1882" t="b">
        <v>0</v>
      </c>
      <c r="R1882" t="s">
        <v>8281</v>
      </c>
      <c r="S1882" s="11" t="s">
        <v>8344</v>
      </c>
      <c r="T1882" t="s">
        <v>8316</v>
      </c>
      <c r="U1882" s="9"/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4">
        <f t="shared" si="149"/>
        <v>173</v>
      </c>
      <c r="G1883" s="14">
        <f t="shared" si="150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 s="15">
        <f t="shared" si="151"/>
        <v>42073.110983796301</v>
      </c>
      <c r="M1883">
        <v>1423366789</v>
      </c>
      <c r="N1883" s="15">
        <f t="shared" si="152"/>
        <v>42043.152650462958</v>
      </c>
      <c r="O1883" t="b">
        <v>0</v>
      </c>
      <c r="P1883">
        <v>70</v>
      </c>
      <c r="Q1883" t="b">
        <v>1</v>
      </c>
      <c r="R1883" t="s">
        <v>8277</v>
      </c>
      <c r="S1883" s="11" t="s">
        <v>8341</v>
      </c>
      <c r="T1883" t="s">
        <v>8313</v>
      </c>
      <c r="U1883" s="9"/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4">
        <f t="shared" si="149"/>
        <v>101</v>
      </c>
      <c r="G1884" s="14">
        <f t="shared" si="150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 s="15">
        <f t="shared" si="151"/>
        <v>41100.991666666669</v>
      </c>
      <c r="M1884">
        <v>1339109212</v>
      </c>
      <c r="N1884" s="15">
        <f t="shared" si="152"/>
        <v>41067.949212962965</v>
      </c>
      <c r="O1884" t="b">
        <v>0</v>
      </c>
      <c r="P1884">
        <v>81</v>
      </c>
      <c r="Q1884" t="b">
        <v>1</v>
      </c>
      <c r="R1884" t="s">
        <v>8277</v>
      </c>
      <c r="S1884" s="11" t="s">
        <v>8341</v>
      </c>
      <c r="T1884" t="s">
        <v>8313</v>
      </c>
      <c r="U1884" s="9"/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4">
        <f t="shared" si="149"/>
        <v>105</v>
      </c>
      <c r="G1885" s="14">
        <f t="shared" si="150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 s="15">
        <f t="shared" si="151"/>
        <v>41007.906342592592</v>
      </c>
      <c r="M1885">
        <v>1331333108</v>
      </c>
      <c r="N1885" s="15">
        <f t="shared" si="152"/>
        <v>40977.948009259257</v>
      </c>
      <c r="O1885" t="b">
        <v>0</v>
      </c>
      <c r="P1885">
        <v>32</v>
      </c>
      <c r="Q1885" t="b">
        <v>1</v>
      </c>
      <c r="R1885" t="s">
        <v>8277</v>
      </c>
      <c r="S1885" s="11" t="s">
        <v>8341</v>
      </c>
      <c r="T1885" t="s">
        <v>8313</v>
      </c>
      <c r="U1885" s="9"/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4">
        <f t="shared" si="149"/>
        <v>135</v>
      </c>
      <c r="G1886" s="14">
        <f t="shared" si="150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 s="15">
        <f t="shared" si="151"/>
        <v>41240.5</v>
      </c>
      <c r="M1886">
        <v>1350967535</v>
      </c>
      <c r="N1886" s="15">
        <f t="shared" si="152"/>
        <v>41205.198321759257</v>
      </c>
      <c r="O1886" t="b">
        <v>0</v>
      </c>
      <c r="P1886">
        <v>26</v>
      </c>
      <c r="Q1886" t="b">
        <v>1</v>
      </c>
      <c r="R1886" t="s">
        <v>8277</v>
      </c>
      <c r="S1886" s="11" t="s">
        <v>8341</v>
      </c>
      <c r="T1886" t="s">
        <v>8313</v>
      </c>
      <c r="U1886" s="9"/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4">
        <f t="shared" si="149"/>
        <v>116</v>
      </c>
      <c r="G1887" s="14">
        <f t="shared" si="150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 s="15">
        <f t="shared" si="151"/>
        <v>41131.916666666664</v>
      </c>
      <c r="M1887">
        <v>1341800110</v>
      </c>
      <c r="N1887" s="15">
        <f t="shared" si="152"/>
        <v>41099.093865740739</v>
      </c>
      <c r="O1887" t="b">
        <v>0</v>
      </c>
      <c r="P1887">
        <v>105</v>
      </c>
      <c r="Q1887" t="b">
        <v>1</v>
      </c>
      <c r="R1887" t="s">
        <v>8277</v>
      </c>
      <c r="S1887" s="11" t="s">
        <v>8341</v>
      </c>
      <c r="T1887" t="s">
        <v>8313</v>
      </c>
      <c r="U1887" s="9"/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4">
        <f t="shared" si="149"/>
        <v>102</v>
      </c>
      <c r="G1888" s="14">
        <f t="shared" si="150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 s="15">
        <f t="shared" si="151"/>
        <v>41955.94835648148</v>
      </c>
      <c r="M1888">
        <v>1413236738</v>
      </c>
      <c r="N1888" s="15">
        <f t="shared" si="152"/>
        <v>41925.906689814816</v>
      </c>
      <c r="O1888" t="b">
        <v>0</v>
      </c>
      <c r="P1888">
        <v>29</v>
      </c>
      <c r="Q1888" t="b">
        <v>1</v>
      </c>
      <c r="R1888" t="s">
        <v>8277</v>
      </c>
      <c r="S1888" s="11" t="s">
        <v>8341</v>
      </c>
      <c r="T1888" t="s">
        <v>8313</v>
      </c>
      <c r="U1888" s="9"/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4">
        <f t="shared" si="149"/>
        <v>111</v>
      </c>
      <c r="G1889" s="14">
        <f t="shared" si="150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 s="15">
        <f t="shared" si="151"/>
        <v>42341.895833333328</v>
      </c>
      <c r="M1889">
        <v>1447614732</v>
      </c>
      <c r="N1889" s="15">
        <f t="shared" si="152"/>
        <v>42323.800138888888</v>
      </c>
      <c r="O1889" t="b">
        <v>0</v>
      </c>
      <c r="P1889">
        <v>8</v>
      </c>
      <c r="Q1889" t="b">
        <v>1</v>
      </c>
      <c r="R1889" t="s">
        <v>8277</v>
      </c>
      <c r="S1889" s="11" t="s">
        <v>8341</v>
      </c>
      <c r="T1889" t="s">
        <v>8313</v>
      </c>
      <c r="U1889" s="9"/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4">
        <f t="shared" si="149"/>
        <v>166</v>
      </c>
      <c r="G1890" s="14">
        <f t="shared" si="150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 s="15">
        <f t="shared" si="151"/>
        <v>40330.207638888889</v>
      </c>
      <c r="M1890">
        <v>1272692732</v>
      </c>
      <c r="N1890" s="15">
        <f t="shared" si="152"/>
        <v>40299.239953703705</v>
      </c>
      <c r="O1890" t="b">
        <v>0</v>
      </c>
      <c r="P1890">
        <v>89</v>
      </c>
      <c r="Q1890" t="b">
        <v>1</v>
      </c>
      <c r="R1890" t="s">
        <v>8277</v>
      </c>
      <c r="S1890" s="11" t="s">
        <v>8341</v>
      </c>
      <c r="T1890" t="s">
        <v>8313</v>
      </c>
      <c r="U1890" s="9"/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4">
        <f t="shared" si="149"/>
        <v>107</v>
      </c>
      <c r="G1891" s="14">
        <f t="shared" si="150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 s="15">
        <f t="shared" si="151"/>
        <v>41344.751689814817</v>
      </c>
      <c r="M1891">
        <v>1359140546</v>
      </c>
      <c r="N1891" s="15">
        <f t="shared" si="152"/>
        <v>41299.793356481481</v>
      </c>
      <c r="O1891" t="b">
        <v>0</v>
      </c>
      <c r="P1891">
        <v>44</v>
      </c>
      <c r="Q1891" t="b">
        <v>1</v>
      </c>
      <c r="R1891" t="s">
        <v>8277</v>
      </c>
      <c r="S1891" s="11" t="s">
        <v>8341</v>
      </c>
      <c r="T1891" t="s">
        <v>8313</v>
      </c>
      <c r="U1891" s="9"/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4">
        <f t="shared" si="149"/>
        <v>145</v>
      </c>
      <c r="G1892" s="14">
        <f t="shared" si="150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 s="15">
        <f t="shared" si="151"/>
        <v>41258.786203703705</v>
      </c>
      <c r="M1892">
        <v>1353005528</v>
      </c>
      <c r="N1892" s="15">
        <f t="shared" si="152"/>
        <v>41228.786203703705</v>
      </c>
      <c r="O1892" t="b">
        <v>0</v>
      </c>
      <c r="P1892">
        <v>246</v>
      </c>
      <c r="Q1892" t="b">
        <v>1</v>
      </c>
      <c r="R1892" t="s">
        <v>8277</v>
      </c>
      <c r="S1892" s="11" t="s">
        <v>8341</v>
      </c>
      <c r="T1892" t="s">
        <v>8313</v>
      </c>
      <c r="U1892" s="9"/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4">
        <f t="shared" si="149"/>
        <v>106</v>
      </c>
      <c r="G1893" s="14">
        <f t="shared" si="150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 s="15">
        <f t="shared" si="151"/>
        <v>40381.25</v>
      </c>
      <c r="M1893">
        <v>1275851354</v>
      </c>
      <c r="N1893" s="15">
        <f t="shared" si="152"/>
        <v>40335.798078703701</v>
      </c>
      <c r="O1893" t="b">
        <v>0</v>
      </c>
      <c r="P1893">
        <v>120</v>
      </c>
      <c r="Q1893" t="b">
        <v>1</v>
      </c>
      <c r="R1893" t="s">
        <v>8277</v>
      </c>
      <c r="S1893" s="11" t="s">
        <v>8341</v>
      </c>
      <c r="T1893" t="s">
        <v>8313</v>
      </c>
      <c r="U1893" s="9"/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4">
        <f t="shared" si="149"/>
        <v>137</v>
      </c>
      <c r="G1894" s="14">
        <f t="shared" si="150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 s="15">
        <f t="shared" si="151"/>
        <v>40701.637511574074</v>
      </c>
      <c r="M1894">
        <v>1304867881</v>
      </c>
      <c r="N1894" s="15">
        <f t="shared" si="152"/>
        <v>40671.637511574074</v>
      </c>
      <c r="O1894" t="b">
        <v>0</v>
      </c>
      <c r="P1894">
        <v>26</v>
      </c>
      <c r="Q1894" t="b">
        <v>1</v>
      </c>
      <c r="R1894" t="s">
        <v>8277</v>
      </c>
      <c r="S1894" s="11" t="s">
        <v>8341</v>
      </c>
      <c r="T1894" t="s">
        <v>8313</v>
      </c>
      <c r="U1894" s="9"/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4">
        <f t="shared" si="149"/>
        <v>104</v>
      </c>
      <c r="G1895" s="14">
        <f t="shared" si="150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 s="15">
        <f t="shared" si="151"/>
        <v>40649.165972222225</v>
      </c>
      <c r="M1895">
        <v>1301524585</v>
      </c>
      <c r="N1895" s="15">
        <f t="shared" si="152"/>
        <v>40632.94195601852</v>
      </c>
      <c r="O1895" t="b">
        <v>0</v>
      </c>
      <c r="P1895">
        <v>45</v>
      </c>
      <c r="Q1895" t="b">
        <v>1</v>
      </c>
      <c r="R1895" t="s">
        <v>8277</v>
      </c>
      <c r="S1895" s="11" t="s">
        <v>8341</v>
      </c>
      <c r="T1895" t="s">
        <v>8313</v>
      </c>
      <c r="U1895" s="9"/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4">
        <f t="shared" si="149"/>
        <v>115</v>
      </c>
      <c r="G1896" s="14">
        <f t="shared" si="150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 s="15">
        <f t="shared" si="151"/>
        <v>40951.904895833337</v>
      </c>
      <c r="M1896">
        <v>1326404583</v>
      </c>
      <c r="N1896" s="15">
        <f t="shared" si="152"/>
        <v>40920.904895833337</v>
      </c>
      <c r="O1896" t="b">
        <v>0</v>
      </c>
      <c r="P1896">
        <v>20</v>
      </c>
      <c r="Q1896" t="b">
        <v>1</v>
      </c>
      <c r="R1896" t="s">
        <v>8277</v>
      </c>
      <c r="S1896" s="11" t="s">
        <v>8341</v>
      </c>
      <c r="T1896" t="s">
        <v>8313</v>
      </c>
      <c r="U1896" s="9"/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4">
        <f t="shared" si="149"/>
        <v>102</v>
      </c>
      <c r="G1897" s="14">
        <f t="shared" si="150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 s="15">
        <f t="shared" si="151"/>
        <v>42297.746782407412</v>
      </c>
      <c r="M1897">
        <v>1442771722</v>
      </c>
      <c r="N1897" s="15">
        <f t="shared" si="152"/>
        <v>42267.746782407412</v>
      </c>
      <c r="O1897" t="b">
        <v>0</v>
      </c>
      <c r="P1897">
        <v>47</v>
      </c>
      <c r="Q1897" t="b">
        <v>1</v>
      </c>
      <c r="R1897" t="s">
        <v>8277</v>
      </c>
      <c r="S1897" s="11" t="s">
        <v>8341</v>
      </c>
      <c r="T1897" t="s">
        <v>8313</v>
      </c>
      <c r="U1897" s="9"/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4">
        <f t="shared" si="149"/>
        <v>124</v>
      </c>
      <c r="G1898" s="14">
        <f t="shared" si="150"/>
        <v>43</v>
      </c>
      <c r="H1898" t="s">
        <v>8218</v>
      </c>
      <c r="I1898" t="s">
        <v>8223</v>
      </c>
      <c r="J1898" t="s">
        <v>8245</v>
      </c>
      <c r="K1898">
        <v>1334250165</v>
      </c>
      <c r="L1898" s="15">
        <f t="shared" si="151"/>
        <v>41011.710243055553</v>
      </c>
      <c r="M1898">
        <v>1331658165</v>
      </c>
      <c r="N1898" s="15">
        <f t="shared" si="152"/>
        <v>40981.710243055553</v>
      </c>
      <c r="O1898" t="b">
        <v>0</v>
      </c>
      <c r="P1898">
        <v>13</v>
      </c>
      <c r="Q1898" t="b">
        <v>1</v>
      </c>
      <c r="R1898" t="s">
        <v>8277</v>
      </c>
      <c r="S1898" s="11" t="s">
        <v>8341</v>
      </c>
      <c r="T1898" t="s">
        <v>8313</v>
      </c>
      <c r="U1898" s="9"/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4">
        <f t="shared" si="149"/>
        <v>102</v>
      </c>
      <c r="G1899" s="14">
        <f t="shared" si="150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 s="15">
        <f t="shared" si="151"/>
        <v>41702.875</v>
      </c>
      <c r="M1899">
        <v>1392040806</v>
      </c>
      <c r="N1899" s="15">
        <f t="shared" si="152"/>
        <v>41680.583402777782</v>
      </c>
      <c r="O1899" t="b">
        <v>0</v>
      </c>
      <c r="P1899">
        <v>183</v>
      </c>
      <c r="Q1899" t="b">
        <v>1</v>
      </c>
      <c r="R1899" t="s">
        <v>8277</v>
      </c>
      <c r="S1899" s="11" t="s">
        <v>8341</v>
      </c>
      <c r="T1899" t="s">
        <v>8313</v>
      </c>
      <c r="U1899" s="9"/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4">
        <f t="shared" si="149"/>
        <v>145</v>
      </c>
      <c r="G1900" s="14">
        <f t="shared" si="150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 s="15">
        <f t="shared" si="151"/>
        <v>42401.75</v>
      </c>
      <c r="M1900">
        <v>1451277473</v>
      </c>
      <c r="N1900" s="15">
        <f t="shared" si="152"/>
        <v>42366.192974537036</v>
      </c>
      <c r="O1900" t="b">
        <v>0</v>
      </c>
      <c r="P1900">
        <v>21</v>
      </c>
      <c r="Q1900" t="b">
        <v>1</v>
      </c>
      <c r="R1900" t="s">
        <v>8277</v>
      </c>
      <c r="S1900" s="11" t="s">
        <v>8341</v>
      </c>
      <c r="T1900" t="s">
        <v>8313</v>
      </c>
      <c r="U1900" s="9"/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4">
        <f t="shared" si="149"/>
        <v>133</v>
      </c>
      <c r="G1901" s="14">
        <f t="shared" si="150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 s="15">
        <f t="shared" si="151"/>
        <v>42088.90006944444</v>
      </c>
      <c r="M1901">
        <v>1424730966</v>
      </c>
      <c r="N1901" s="15">
        <f t="shared" si="152"/>
        <v>42058.941736111112</v>
      </c>
      <c r="O1901" t="b">
        <v>0</v>
      </c>
      <c r="P1901">
        <v>42</v>
      </c>
      <c r="Q1901" t="b">
        <v>1</v>
      </c>
      <c r="R1901" t="s">
        <v>8277</v>
      </c>
      <c r="S1901" s="11" t="s">
        <v>8341</v>
      </c>
      <c r="T1901" t="s">
        <v>8313</v>
      </c>
      <c r="U1901" s="9"/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4">
        <f t="shared" si="149"/>
        <v>109</v>
      </c>
      <c r="G1902" s="14">
        <f t="shared" si="150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 s="15">
        <f t="shared" si="151"/>
        <v>41188.415972222225</v>
      </c>
      <c r="M1902">
        <v>1347137731</v>
      </c>
      <c r="N1902" s="15">
        <f t="shared" si="152"/>
        <v>41160.871886574074</v>
      </c>
      <c r="O1902" t="b">
        <v>0</v>
      </c>
      <c r="P1902">
        <v>54</v>
      </c>
      <c r="Q1902" t="b">
        <v>1</v>
      </c>
      <c r="R1902" t="s">
        <v>8277</v>
      </c>
      <c r="S1902" s="11" t="s">
        <v>8341</v>
      </c>
      <c r="T1902" t="s">
        <v>8313</v>
      </c>
      <c r="U1902" s="9"/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4">
        <f t="shared" si="149"/>
        <v>3</v>
      </c>
      <c r="G1903" s="14">
        <f t="shared" si="150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 s="15">
        <f t="shared" si="151"/>
        <v>42146.541666666672</v>
      </c>
      <c r="M1903">
        <v>1429707729</v>
      </c>
      <c r="N1903" s="15">
        <f t="shared" si="152"/>
        <v>42116.54315972222</v>
      </c>
      <c r="O1903" t="b">
        <v>0</v>
      </c>
      <c r="P1903">
        <v>25</v>
      </c>
      <c r="Q1903" t="b">
        <v>0</v>
      </c>
      <c r="R1903" t="s">
        <v>8292</v>
      </c>
      <c r="S1903" s="11" t="s">
        <v>8335</v>
      </c>
      <c r="T1903" t="s">
        <v>8353</v>
      </c>
      <c r="U1903" s="9"/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4">
        <f t="shared" si="149"/>
        <v>1</v>
      </c>
      <c r="G1904" s="14">
        <f t="shared" si="150"/>
        <v>4</v>
      </c>
      <c r="H1904" t="s">
        <v>8220</v>
      </c>
      <c r="I1904" t="s">
        <v>8232</v>
      </c>
      <c r="J1904" t="s">
        <v>8248</v>
      </c>
      <c r="K1904">
        <v>1425495447</v>
      </c>
      <c r="L1904" s="15">
        <f t="shared" si="151"/>
        <v>42067.789895833332</v>
      </c>
      <c r="M1904">
        <v>1422903447</v>
      </c>
      <c r="N1904" s="15">
        <f t="shared" si="152"/>
        <v>42037.789895833332</v>
      </c>
      <c r="O1904" t="b">
        <v>0</v>
      </c>
      <c r="P1904">
        <v>3</v>
      </c>
      <c r="Q1904" t="b">
        <v>0</v>
      </c>
      <c r="R1904" t="s">
        <v>8292</v>
      </c>
      <c r="S1904" s="11" t="s">
        <v>8335</v>
      </c>
      <c r="T1904" t="s">
        <v>8353</v>
      </c>
      <c r="U1904" s="9"/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4">
        <f t="shared" si="149"/>
        <v>47</v>
      </c>
      <c r="G1905" s="14">
        <f t="shared" si="150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 s="15">
        <f t="shared" si="151"/>
        <v>42762.770729166667</v>
      </c>
      <c r="M1905">
        <v>1480357791</v>
      </c>
      <c r="N1905" s="15">
        <f t="shared" si="152"/>
        <v>42702.770729166667</v>
      </c>
      <c r="O1905" t="b">
        <v>0</v>
      </c>
      <c r="P1905">
        <v>41</v>
      </c>
      <c r="Q1905" t="b">
        <v>0</v>
      </c>
      <c r="R1905" t="s">
        <v>8292</v>
      </c>
      <c r="S1905" s="11" t="s">
        <v>8335</v>
      </c>
      <c r="T1905" t="s">
        <v>8353</v>
      </c>
      <c r="U1905" s="9"/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4">
        <f t="shared" si="149"/>
        <v>0</v>
      </c>
      <c r="G1906" s="14">
        <f t="shared" si="150"/>
        <v>25</v>
      </c>
      <c r="H1906" t="s">
        <v>8220</v>
      </c>
      <c r="I1906" t="s">
        <v>8223</v>
      </c>
      <c r="J1906" t="s">
        <v>8245</v>
      </c>
      <c r="K1906">
        <v>1451752021</v>
      </c>
      <c r="L1906" s="15">
        <f t="shared" si="151"/>
        <v>42371.685428240744</v>
      </c>
      <c r="M1906">
        <v>1447864021</v>
      </c>
      <c r="N1906" s="15">
        <f t="shared" si="152"/>
        <v>42326.685428240744</v>
      </c>
      <c r="O1906" t="b">
        <v>0</v>
      </c>
      <c r="P1906">
        <v>2</v>
      </c>
      <c r="Q1906" t="b">
        <v>0</v>
      </c>
      <c r="R1906" t="s">
        <v>8292</v>
      </c>
      <c r="S1906" s="11" t="s">
        <v>8335</v>
      </c>
      <c r="T1906" t="s">
        <v>8353</v>
      </c>
      <c r="U1906" s="9"/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4">
        <f t="shared" si="149"/>
        <v>0</v>
      </c>
      <c r="G1907" s="14">
        <f t="shared" si="150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 s="15">
        <f t="shared" si="151"/>
        <v>41889.925856481481</v>
      </c>
      <c r="M1907">
        <v>1407535994</v>
      </c>
      <c r="N1907" s="15">
        <f t="shared" si="152"/>
        <v>41859.925856481481</v>
      </c>
      <c r="O1907" t="b">
        <v>0</v>
      </c>
      <c r="P1907">
        <v>4</v>
      </c>
      <c r="Q1907" t="b">
        <v>0</v>
      </c>
      <c r="R1907" t="s">
        <v>8292</v>
      </c>
      <c r="S1907" s="11" t="s">
        <v>8335</v>
      </c>
      <c r="T1907" t="s">
        <v>8353</v>
      </c>
      <c r="U1907" s="9"/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4">
        <f t="shared" si="149"/>
        <v>43</v>
      </c>
      <c r="G1908" s="14">
        <f t="shared" si="150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 s="15">
        <f t="shared" si="151"/>
        <v>42544.671099537038</v>
      </c>
      <c r="M1908">
        <v>1464105983</v>
      </c>
      <c r="N1908" s="15">
        <f t="shared" si="152"/>
        <v>42514.671099537038</v>
      </c>
      <c r="O1908" t="b">
        <v>0</v>
      </c>
      <c r="P1908">
        <v>99</v>
      </c>
      <c r="Q1908" t="b">
        <v>0</v>
      </c>
      <c r="R1908" t="s">
        <v>8292</v>
      </c>
      <c r="S1908" s="11" t="s">
        <v>8335</v>
      </c>
      <c r="T1908" t="s">
        <v>8353</v>
      </c>
      <c r="U1908" s="9"/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4">
        <f t="shared" si="149"/>
        <v>0</v>
      </c>
      <c r="G1909" s="14">
        <f t="shared" si="150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 s="15">
        <f t="shared" si="151"/>
        <v>41782.587094907409</v>
      </c>
      <c r="M1909">
        <v>1399557925</v>
      </c>
      <c r="N1909" s="15">
        <f t="shared" si="152"/>
        <v>41767.587094907409</v>
      </c>
      <c r="O1909" t="b">
        <v>0</v>
      </c>
      <c r="P1909">
        <v>4</v>
      </c>
      <c r="Q1909" t="b">
        <v>0</v>
      </c>
      <c r="R1909" t="s">
        <v>8292</v>
      </c>
      <c r="S1909" s="11" t="s">
        <v>8335</v>
      </c>
      <c r="T1909" t="s">
        <v>8353</v>
      </c>
      <c r="U1909" s="9"/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4">
        <f t="shared" si="149"/>
        <v>2</v>
      </c>
      <c r="G1910" s="14">
        <f t="shared" si="150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 s="15">
        <f t="shared" si="151"/>
        <v>42733.917824074073</v>
      </c>
      <c r="M1910">
        <v>1480456900</v>
      </c>
      <c r="N1910" s="15">
        <f t="shared" si="152"/>
        <v>42703.917824074073</v>
      </c>
      <c r="O1910" t="b">
        <v>0</v>
      </c>
      <c r="P1910">
        <v>4</v>
      </c>
      <c r="Q1910" t="b">
        <v>0</v>
      </c>
      <c r="R1910" t="s">
        <v>8292</v>
      </c>
      <c r="S1910" s="11" t="s">
        <v>8335</v>
      </c>
      <c r="T1910" t="s">
        <v>8353</v>
      </c>
      <c r="U1910" s="9"/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4">
        <f t="shared" si="149"/>
        <v>14</v>
      </c>
      <c r="G1911" s="14">
        <f t="shared" si="150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 s="15">
        <f t="shared" si="151"/>
        <v>41935.429155092592</v>
      </c>
      <c r="M1911">
        <v>1411467479</v>
      </c>
      <c r="N1911" s="15">
        <f t="shared" si="152"/>
        <v>41905.429155092592</v>
      </c>
      <c r="O1911" t="b">
        <v>0</v>
      </c>
      <c r="P1911">
        <v>38</v>
      </c>
      <c r="Q1911" t="b">
        <v>0</v>
      </c>
      <c r="R1911" t="s">
        <v>8292</v>
      </c>
      <c r="S1911" s="11" t="s">
        <v>8335</v>
      </c>
      <c r="T1911" t="s">
        <v>8353</v>
      </c>
      <c r="U1911" s="9"/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4">
        <f t="shared" si="149"/>
        <v>39</v>
      </c>
      <c r="G1912" s="14">
        <f t="shared" si="150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 s="15">
        <f t="shared" si="151"/>
        <v>42308.947916666672</v>
      </c>
      <c r="M1912">
        <v>1442531217</v>
      </c>
      <c r="N1912" s="15">
        <f t="shared" si="152"/>
        <v>42264.963159722218</v>
      </c>
      <c r="O1912" t="b">
        <v>0</v>
      </c>
      <c r="P1912">
        <v>285</v>
      </c>
      <c r="Q1912" t="b">
        <v>0</v>
      </c>
      <c r="R1912" t="s">
        <v>8292</v>
      </c>
      <c r="S1912" s="11" t="s">
        <v>8335</v>
      </c>
      <c r="T1912" t="s">
        <v>8353</v>
      </c>
      <c r="U1912" s="9"/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4">
        <f t="shared" si="149"/>
        <v>0</v>
      </c>
      <c r="G1913" s="14">
        <f t="shared" si="150"/>
        <v>10</v>
      </c>
      <c r="H1913" t="s">
        <v>8220</v>
      </c>
      <c r="I1913" t="s">
        <v>8227</v>
      </c>
      <c r="J1913" t="s">
        <v>8249</v>
      </c>
      <c r="K1913">
        <v>1407545334</v>
      </c>
      <c r="L1913" s="15">
        <f t="shared" si="151"/>
        <v>41860.033958333333</v>
      </c>
      <c r="M1913">
        <v>1404953334</v>
      </c>
      <c r="N1913" s="15">
        <f t="shared" si="152"/>
        <v>41830.033958333333</v>
      </c>
      <c r="O1913" t="b">
        <v>0</v>
      </c>
      <c r="P1913">
        <v>1</v>
      </c>
      <c r="Q1913" t="b">
        <v>0</v>
      </c>
      <c r="R1913" t="s">
        <v>8292</v>
      </c>
      <c r="S1913" s="11" t="s">
        <v>8335</v>
      </c>
      <c r="T1913" t="s">
        <v>8353</v>
      </c>
      <c r="U1913" s="9"/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4">
        <f t="shared" si="149"/>
        <v>59</v>
      </c>
      <c r="G1914" s="14">
        <f t="shared" si="150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 s="15">
        <f t="shared" si="151"/>
        <v>42159.226388888885</v>
      </c>
      <c r="M1914">
        <v>1430803560</v>
      </c>
      <c r="N1914" s="15">
        <f t="shared" si="152"/>
        <v>42129.226388888885</v>
      </c>
      <c r="O1914" t="b">
        <v>0</v>
      </c>
      <c r="P1914">
        <v>42</v>
      </c>
      <c r="Q1914" t="b">
        <v>0</v>
      </c>
      <c r="R1914" t="s">
        <v>8292</v>
      </c>
      <c r="S1914" s="11" t="s">
        <v>8335</v>
      </c>
      <c r="T1914" t="s">
        <v>8353</v>
      </c>
      <c r="U1914" s="9"/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4">
        <f t="shared" si="149"/>
        <v>1</v>
      </c>
      <c r="G1915" s="14">
        <f t="shared" si="150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 s="15">
        <f t="shared" si="151"/>
        <v>41920.511319444442</v>
      </c>
      <c r="M1915">
        <v>1410178578</v>
      </c>
      <c r="N1915" s="15">
        <f t="shared" si="152"/>
        <v>41890.511319444442</v>
      </c>
      <c r="O1915" t="b">
        <v>0</v>
      </c>
      <c r="P1915">
        <v>26</v>
      </c>
      <c r="Q1915" t="b">
        <v>0</v>
      </c>
      <c r="R1915" t="s">
        <v>8292</v>
      </c>
      <c r="S1915" s="11" t="s">
        <v>8335</v>
      </c>
      <c r="T1915" t="s">
        <v>8353</v>
      </c>
      <c r="U1915" s="9"/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4">
        <f t="shared" si="149"/>
        <v>9</v>
      </c>
      <c r="G1916" s="14">
        <f t="shared" si="150"/>
        <v>30</v>
      </c>
      <c r="H1916" t="s">
        <v>8220</v>
      </c>
      <c r="I1916" t="s">
        <v>8223</v>
      </c>
      <c r="J1916" t="s">
        <v>8245</v>
      </c>
      <c r="K1916">
        <v>1414814340</v>
      </c>
      <c r="L1916" s="15">
        <f t="shared" si="151"/>
        <v>41944.165972222225</v>
      </c>
      <c r="M1916">
        <v>1413519073</v>
      </c>
      <c r="N1916" s="15">
        <f t="shared" si="152"/>
        <v>41929.174456018518</v>
      </c>
      <c r="O1916" t="b">
        <v>0</v>
      </c>
      <c r="P1916">
        <v>2</v>
      </c>
      <c r="Q1916" t="b">
        <v>0</v>
      </c>
      <c r="R1916" t="s">
        <v>8292</v>
      </c>
      <c r="S1916" s="11" t="s">
        <v>8335</v>
      </c>
      <c r="T1916" t="s">
        <v>8353</v>
      </c>
      <c r="U1916" s="9"/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4">
        <f t="shared" si="149"/>
        <v>2</v>
      </c>
      <c r="G1917" s="14">
        <f t="shared" si="150"/>
        <v>2</v>
      </c>
      <c r="H1917" t="s">
        <v>8220</v>
      </c>
      <c r="I1917" t="s">
        <v>8223</v>
      </c>
      <c r="J1917" t="s">
        <v>8245</v>
      </c>
      <c r="K1917">
        <v>1409620222</v>
      </c>
      <c r="L1917" s="15">
        <f t="shared" si="151"/>
        <v>41884.04886574074</v>
      </c>
      <c r="M1917">
        <v>1407892222</v>
      </c>
      <c r="N1917" s="15">
        <f t="shared" si="152"/>
        <v>41864.04886574074</v>
      </c>
      <c r="O1917" t="b">
        <v>0</v>
      </c>
      <c r="P1917">
        <v>4</v>
      </c>
      <c r="Q1917" t="b">
        <v>0</v>
      </c>
      <c r="R1917" t="s">
        <v>8292</v>
      </c>
      <c r="S1917" s="11" t="s">
        <v>8335</v>
      </c>
      <c r="T1917" t="s">
        <v>8353</v>
      </c>
      <c r="U1917" s="9"/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4">
        <f t="shared" si="149"/>
        <v>1</v>
      </c>
      <c r="G1918" s="14">
        <f t="shared" si="150"/>
        <v>17</v>
      </c>
      <c r="H1918" t="s">
        <v>8220</v>
      </c>
      <c r="I1918" t="s">
        <v>8223</v>
      </c>
      <c r="J1918" t="s">
        <v>8245</v>
      </c>
      <c r="K1918">
        <v>1478542375</v>
      </c>
      <c r="L1918" s="15">
        <f t="shared" si="151"/>
        <v>42681.758969907409</v>
      </c>
      <c r="M1918">
        <v>1476378775</v>
      </c>
      <c r="N1918" s="15">
        <f t="shared" si="152"/>
        <v>42656.717303240745</v>
      </c>
      <c r="O1918" t="b">
        <v>0</v>
      </c>
      <c r="P1918">
        <v>6</v>
      </c>
      <c r="Q1918" t="b">
        <v>0</v>
      </c>
      <c r="R1918" t="s">
        <v>8292</v>
      </c>
      <c r="S1918" s="11" t="s">
        <v>8335</v>
      </c>
      <c r="T1918" t="s">
        <v>8353</v>
      </c>
      <c r="U1918" s="9"/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4">
        <f t="shared" si="149"/>
        <v>53</v>
      </c>
      <c r="G1919" s="14">
        <f t="shared" si="150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 s="15">
        <f t="shared" si="151"/>
        <v>42776.270057870366</v>
      </c>
      <c r="M1919">
        <v>1484116133</v>
      </c>
      <c r="N1919" s="15">
        <f t="shared" si="152"/>
        <v>42746.270057870366</v>
      </c>
      <c r="O1919" t="b">
        <v>0</v>
      </c>
      <c r="P1919">
        <v>70</v>
      </c>
      <c r="Q1919" t="b">
        <v>0</v>
      </c>
      <c r="R1919" t="s">
        <v>8292</v>
      </c>
      <c r="S1919" s="11" t="s">
        <v>8335</v>
      </c>
      <c r="T1919" t="s">
        <v>8353</v>
      </c>
      <c r="U1919" s="9"/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4">
        <f t="shared" si="149"/>
        <v>1</v>
      </c>
      <c r="G1920" s="14">
        <f t="shared" si="150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 s="15">
        <f t="shared" si="151"/>
        <v>41863.789942129632</v>
      </c>
      <c r="M1920">
        <v>1404845851</v>
      </c>
      <c r="N1920" s="15">
        <f t="shared" si="152"/>
        <v>41828.789942129632</v>
      </c>
      <c r="O1920" t="b">
        <v>0</v>
      </c>
      <c r="P1920">
        <v>9</v>
      </c>
      <c r="Q1920" t="b">
        <v>0</v>
      </c>
      <c r="R1920" t="s">
        <v>8292</v>
      </c>
      <c r="S1920" s="11" t="s">
        <v>8335</v>
      </c>
      <c r="T1920" t="s">
        <v>8353</v>
      </c>
      <c r="U1920" s="9"/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4">
        <f t="shared" si="149"/>
        <v>47</v>
      </c>
      <c r="G1921" s="14">
        <f t="shared" si="150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 s="15">
        <f t="shared" si="151"/>
        <v>42143.875567129624</v>
      </c>
      <c r="M1921">
        <v>1429477249</v>
      </c>
      <c r="N1921" s="15">
        <f t="shared" si="152"/>
        <v>42113.875567129624</v>
      </c>
      <c r="O1921" t="b">
        <v>0</v>
      </c>
      <c r="P1921">
        <v>8</v>
      </c>
      <c r="Q1921" t="b">
        <v>0</v>
      </c>
      <c r="R1921" t="s">
        <v>8292</v>
      </c>
      <c r="S1921" s="11" t="s">
        <v>8335</v>
      </c>
      <c r="T1921" t="s">
        <v>8353</v>
      </c>
      <c r="U1921" s="9"/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4">
        <f t="shared" si="149"/>
        <v>43</v>
      </c>
      <c r="G1922" s="14">
        <f t="shared" si="150"/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 s="15">
        <f t="shared" si="151"/>
        <v>42298.958333333328</v>
      </c>
      <c r="M1922">
        <v>1443042061</v>
      </c>
      <c r="N1922" s="15">
        <f t="shared" si="152"/>
        <v>42270.875706018516</v>
      </c>
      <c r="O1922" t="b">
        <v>0</v>
      </c>
      <c r="P1922">
        <v>105</v>
      </c>
      <c r="Q1922" t="b">
        <v>0</v>
      </c>
      <c r="R1922" t="s">
        <v>8292</v>
      </c>
      <c r="S1922" s="11" t="s">
        <v>8335</v>
      </c>
      <c r="T1922" t="s">
        <v>8353</v>
      </c>
      <c r="U1922" s="9"/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4">
        <f t="shared" ref="F1923:F1986" si="153">ROUND(E1923/D1923 * 100, 0)</f>
        <v>137</v>
      </c>
      <c r="G1923" s="14">
        <f t="shared" ref="G1923:G1986" si="154">ROUND(E1923/P1923, 2)</f>
        <v>54</v>
      </c>
      <c r="H1923" t="s">
        <v>8218</v>
      </c>
      <c r="I1923" t="s">
        <v>8223</v>
      </c>
      <c r="J1923" t="s">
        <v>8245</v>
      </c>
      <c r="K1923">
        <v>1342243143</v>
      </c>
      <c r="L1923" s="15">
        <f t="shared" ref="L1923:L1986" si="155">(((K1923/60)/60)/24) + DATE(1970,1,1)</f>
        <v>41104.221562500003</v>
      </c>
      <c r="M1923">
        <v>1339651143</v>
      </c>
      <c r="N1923" s="15">
        <f t="shared" ref="N1923:N1986" si="156">(((M1923/60)/60)/24) + DATE(1970,1,1)</f>
        <v>41074.221562500003</v>
      </c>
      <c r="O1923" t="b">
        <v>0</v>
      </c>
      <c r="P1923">
        <v>38</v>
      </c>
      <c r="Q1923" t="b">
        <v>1</v>
      </c>
      <c r="R1923" t="s">
        <v>8277</v>
      </c>
      <c r="S1923" s="11" t="s">
        <v>8341</v>
      </c>
      <c r="T1923" t="s">
        <v>8313</v>
      </c>
      <c r="U1923" s="9"/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4">
        <f t="shared" si="153"/>
        <v>116</v>
      </c>
      <c r="G1924" s="14">
        <f t="shared" si="154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 s="15">
        <f t="shared" si="155"/>
        <v>41620.255868055552</v>
      </c>
      <c r="M1924">
        <v>1384236507</v>
      </c>
      <c r="N1924" s="15">
        <f t="shared" si="156"/>
        <v>41590.255868055552</v>
      </c>
      <c r="O1924" t="b">
        <v>0</v>
      </c>
      <c r="P1924">
        <v>64</v>
      </c>
      <c r="Q1924" t="b">
        <v>1</v>
      </c>
      <c r="R1924" t="s">
        <v>8277</v>
      </c>
      <c r="S1924" s="11" t="s">
        <v>8341</v>
      </c>
      <c r="T1924" t="s">
        <v>8313</v>
      </c>
      <c r="U1924" s="9"/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4">
        <f t="shared" si="153"/>
        <v>241</v>
      </c>
      <c r="G1925" s="14">
        <f t="shared" si="154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 s="15">
        <f t="shared" si="155"/>
        <v>40813.207638888889</v>
      </c>
      <c r="M1925">
        <v>1313612532</v>
      </c>
      <c r="N1925" s="15">
        <f t="shared" si="156"/>
        <v>40772.848749999997</v>
      </c>
      <c r="O1925" t="b">
        <v>0</v>
      </c>
      <c r="P1925">
        <v>13</v>
      </c>
      <c r="Q1925" t="b">
        <v>1</v>
      </c>
      <c r="R1925" t="s">
        <v>8277</v>
      </c>
      <c r="S1925" s="11" t="s">
        <v>8341</v>
      </c>
      <c r="T1925" t="s">
        <v>8313</v>
      </c>
      <c r="U1925" s="9"/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4">
        <f t="shared" si="153"/>
        <v>114</v>
      </c>
      <c r="G1926" s="14">
        <f t="shared" si="154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 s="15">
        <f t="shared" si="155"/>
        <v>41654.814583333333</v>
      </c>
      <c r="M1926">
        <v>1387390555</v>
      </c>
      <c r="N1926" s="15">
        <f t="shared" si="156"/>
        <v>41626.761053240742</v>
      </c>
      <c r="O1926" t="b">
        <v>0</v>
      </c>
      <c r="P1926">
        <v>33</v>
      </c>
      <c r="Q1926" t="b">
        <v>1</v>
      </c>
      <c r="R1926" t="s">
        <v>8277</v>
      </c>
      <c r="S1926" s="11" t="s">
        <v>8341</v>
      </c>
      <c r="T1926" t="s">
        <v>8313</v>
      </c>
      <c r="U1926" s="9"/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4">
        <f t="shared" si="153"/>
        <v>110</v>
      </c>
      <c r="G1927" s="14">
        <f t="shared" si="154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 s="15">
        <f t="shared" si="155"/>
        <v>41558</v>
      </c>
      <c r="M1927">
        <v>1379540288</v>
      </c>
      <c r="N1927" s="15">
        <f t="shared" si="156"/>
        <v>41535.90148148148</v>
      </c>
      <c r="O1927" t="b">
        <v>0</v>
      </c>
      <c r="P1927">
        <v>52</v>
      </c>
      <c r="Q1927" t="b">
        <v>1</v>
      </c>
      <c r="R1927" t="s">
        <v>8277</v>
      </c>
      <c r="S1927" s="11" t="s">
        <v>8341</v>
      </c>
      <c r="T1927" t="s">
        <v>8313</v>
      </c>
      <c r="U1927" s="9"/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4">
        <f t="shared" si="153"/>
        <v>195</v>
      </c>
      <c r="G1928" s="14">
        <f t="shared" si="154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 s="15">
        <f t="shared" si="155"/>
        <v>40484.018055555556</v>
      </c>
      <c r="M1928">
        <v>1286319256</v>
      </c>
      <c r="N1928" s="15">
        <f t="shared" si="156"/>
        <v>40456.954351851848</v>
      </c>
      <c r="O1928" t="b">
        <v>0</v>
      </c>
      <c r="P1928">
        <v>107</v>
      </c>
      <c r="Q1928" t="b">
        <v>1</v>
      </c>
      <c r="R1928" t="s">
        <v>8277</v>
      </c>
      <c r="S1928" s="11" t="s">
        <v>8341</v>
      </c>
      <c r="T1928" t="s">
        <v>8313</v>
      </c>
      <c r="U1928" s="9"/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4">
        <f t="shared" si="153"/>
        <v>103</v>
      </c>
      <c r="G1929" s="14">
        <f t="shared" si="154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 s="15">
        <f t="shared" si="155"/>
        <v>40976.207638888889</v>
      </c>
      <c r="M1929">
        <v>1329856839</v>
      </c>
      <c r="N1929" s="15">
        <f t="shared" si="156"/>
        <v>40960.861562500002</v>
      </c>
      <c r="O1929" t="b">
        <v>0</v>
      </c>
      <c r="P1929">
        <v>11</v>
      </c>
      <c r="Q1929" t="b">
        <v>1</v>
      </c>
      <c r="R1929" t="s">
        <v>8277</v>
      </c>
      <c r="S1929" s="11" t="s">
        <v>8341</v>
      </c>
      <c r="T1929" t="s">
        <v>8313</v>
      </c>
      <c r="U1929" s="9"/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4">
        <f t="shared" si="153"/>
        <v>103</v>
      </c>
      <c r="G1930" s="14">
        <f t="shared" si="154"/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 s="15">
        <f t="shared" si="155"/>
        <v>41401.648078703707</v>
      </c>
      <c r="M1930">
        <v>1365348794</v>
      </c>
      <c r="N1930" s="15">
        <f t="shared" si="156"/>
        <v>41371.648078703707</v>
      </c>
      <c r="O1930" t="b">
        <v>0</v>
      </c>
      <c r="P1930">
        <v>34</v>
      </c>
      <c r="Q1930" t="b">
        <v>1</v>
      </c>
      <c r="R1930" t="s">
        <v>8277</v>
      </c>
      <c r="S1930" s="11" t="s">
        <v>8341</v>
      </c>
      <c r="T1930" t="s">
        <v>8313</v>
      </c>
      <c r="U1930" s="9"/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4">
        <f t="shared" si="153"/>
        <v>100</v>
      </c>
      <c r="G1931" s="14">
        <f t="shared" si="154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 s="15">
        <f t="shared" si="155"/>
        <v>40729.021597222221</v>
      </c>
      <c r="M1931">
        <v>1306197066</v>
      </c>
      <c r="N1931" s="15">
        <f t="shared" si="156"/>
        <v>40687.021597222221</v>
      </c>
      <c r="O1931" t="b">
        <v>0</v>
      </c>
      <c r="P1931">
        <v>75</v>
      </c>
      <c r="Q1931" t="b">
        <v>1</v>
      </c>
      <c r="R1931" t="s">
        <v>8277</v>
      </c>
      <c r="S1931" s="11" t="s">
        <v>8341</v>
      </c>
      <c r="T1931" t="s">
        <v>8313</v>
      </c>
      <c r="U1931" s="9"/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4">
        <f t="shared" si="153"/>
        <v>127</v>
      </c>
      <c r="G1932" s="14">
        <f t="shared" si="154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 s="15">
        <f t="shared" si="155"/>
        <v>41462.558819444443</v>
      </c>
      <c r="M1932">
        <v>1368019482</v>
      </c>
      <c r="N1932" s="15">
        <f t="shared" si="156"/>
        <v>41402.558819444443</v>
      </c>
      <c r="O1932" t="b">
        <v>0</v>
      </c>
      <c r="P1932">
        <v>26</v>
      </c>
      <c r="Q1932" t="b">
        <v>1</v>
      </c>
      <c r="R1932" t="s">
        <v>8277</v>
      </c>
      <c r="S1932" s="11" t="s">
        <v>8341</v>
      </c>
      <c r="T1932" t="s">
        <v>8313</v>
      </c>
      <c r="U1932" s="9"/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4">
        <f t="shared" si="153"/>
        <v>121</v>
      </c>
      <c r="G1933" s="14">
        <f t="shared" si="154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 s="15">
        <f t="shared" si="155"/>
        <v>41051.145833333336</v>
      </c>
      <c r="M1933">
        <v>1336512309</v>
      </c>
      <c r="N1933" s="15">
        <f t="shared" si="156"/>
        <v>41037.892465277779</v>
      </c>
      <c r="O1933" t="b">
        <v>0</v>
      </c>
      <c r="P1933">
        <v>50</v>
      </c>
      <c r="Q1933" t="b">
        <v>1</v>
      </c>
      <c r="R1933" t="s">
        <v>8277</v>
      </c>
      <c r="S1933" s="11" t="s">
        <v>8341</v>
      </c>
      <c r="T1933" t="s">
        <v>8313</v>
      </c>
      <c r="U1933" s="9"/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4">
        <f t="shared" si="153"/>
        <v>107</v>
      </c>
      <c r="G1934" s="14">
        <f t="shared" si="154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 s="15">
        <f t="shared" si="155"/>
        <v>40932.809872685182</v>
      </c>
      <c r="M1934">
        <v>1325618773</v>
      </c>
      <c r="N1934" s="15">
        <f t="shared" si="156"/>
        <v>40911.809872685182</v>
      </c>
      <c r="O1934" t="b">
        <v>0</v>
      </c>
      <c r="P1934">
        <v>80</v>
      </c>
      <c r="Q1934" t="b">
        <v>1</v>
      </c>
      <c r="R1934" t="s">
        <v>8277</v>
      </c>
      <c r="S1934" s="11" t="s">
        <v>8341</v>
      </c>
      <c r="T1934" t="s">
        <v>8313</v>
      </c>
      <c r="U1934" s="9"/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4">
        <f t="shared" si="153"/>
        <v>172</v>
      </c>
      <c r="G1935" s="14">
        <f t="shared" si="154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 s="15">
        <f t="shared" si="155"/>
        <v>41909.130868055552</v>
      </c>
      <c r="M1935">
        <v>1409195307</v>
      </c>
      <c r="N1935" s="15">
        <f t="shared" si="156"/>
        <v>41879.130868055552</v>
      </c>
      <c r="O1935" t="b">
        <v>0</v>
      </c>
      <c r="P1935">
        <v>110</v>
      </c>
      <c r="Q1935" t="b">
        <v>1</v>
      </c>
      <c r="R1935" t="s">
        <v>8277</v>
      </c>
      <c r="S1935" s="11" t="s">
        <v>8341</v>
      </c>
      <c r="T1935" t="s">
        <v>8313</v>
      </c>
      <c r="U1935" s="9"/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4">
        <f t="shared" si="153"/>
        <v>124</v>
      </c>
      <c r="G1936" s="14">
        <f t="shared" si="154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 s="15">
        <f t="shared" si="155"/>
        <v>40902.208333333336</v>
      </c>
      <c r="M1936">
        <v>1321649321</v>
      </c>
      <c r="N1936" s="15">
        <f t="shared" si="156"/>
        <v>40865.867141203707</v>
      </c>
      <c r="O1936" t="b">
        <v>0</v>
      </c>
      <c r="P1936">
        <v>77</v>
      </c>
      <c r="Q1936" t="b">
        <v>1</v>
      </c>
      <c r="R1936" t="s">
        <v>8277</v>
      </c>
      <c r="S1936" s="11" t="s">
        <v>8341</v>
      </c>
      <c r="T1936" t="s">
        <v>8313</v>
      </c>
      <c r="U1936" s="9"/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4">
        <f t="shared" si="153"/>
        <v>108</v>
      </c>
      <c r="G1937" s="14">
        <f t="shared" si="154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 s="15">
        <f t="shared" si="155"/>
        <v>41811.207638888889</v>
      </c>
      <c r="M1937">
        <v>1400106171</v>
      </c>
      <c r="N1937" s="15">
        <f t="shared" si="156"/>
        <v>41773.932534722226</v>
      </c>
      <c r="O1937" t="b">
        <v>0</v>
      </c>
      <c r="P1937">
        <v>50</v>
      </c>
      <c r="Q1937" t="b">
        <v>1</v>
      </c>
      <c r="R1937" t="s">
        <v>8277</v>
      </c>
      <c r="S1937" s="11" t="s">
        <v>8341</v>
      </c>
      <c r="T1937" t="s">
        <v>8313</v>
      </c>
      <c r="U1937" s="9"/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4">
        <f t="shared" si="153"/>
        <v>117</v>
      </c>
      <c r="G1938" s="14">
        <f t="shared" si="154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 s="15">
        <f t="shared" si="155"/>
        <v>40883.249305555553</v>
      </c>
      <c r="M1938">
        <v>1320528070</v>
      </c>
      <c r="N1938" s="15">
        <f t="shared" si="156"/>
        <v>40852.889699074076</v>
      </c>
      <c r="O1938" t="b">
        <v>0</v>
      </c>
      <c r="P1938">
        <v>145</v>
      </c>
      <c r="Q1938" t="b">
        <v>1</v>
      </c>
      <c r="R1938" t="s">
        <v>8277</v>
      </c>
      <c r="S1938" s="11" t="s">
        <v>8341</v>
      </c>
      <c r="T1938" t="s">
        <v>8313</v>
      </c>
      <c r="U1938" s="9"/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4">
        <f t="shared" si="153"/>
        <v>187</v>
      </c>
      <c r="G1939" s="14">
        <f t="shared" si="154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 s="15">
        <f t="shared" si="155"/>
        <v>41075.165972222225</v>
      </c>
      <c r="M1939">
        <v>1338346281</v>
      </c>
      <c r="N1939" s="15">
        <f t="shared" si="156"/>
        <v>41059.118993055556</v>
      </c>
      <c r="O1939" t="b">
        <v>0</v>
      </c>
      <c r="P1939">
        <v>29</v>
      </c>
      <c r="Q1939" t="b">
        <v>1</v>
      </c>
      <c r="R1939" t="s">
        <v>8277</v>
      </c>
      <c r="S1939" s="11" t="s">
        <v>8341</v>
      </c>
      <c r="T1939" t="s">
        <v>8313</v>
      </c>
      <c r="U1939" s="9"/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4">
        <f t="shared" si="153"/>
        <v>116</v>
      </c>
      <c r="G1940" s="14">
        <f t="shared" si="154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 s="15">
        <f t="shared" si="155"/>
        <v>41457.208333333336</v>
      </c>
      <c r="M1940">
        <v>1370067231</v>
      </c>
      <c r="N1940" s="15">
        <f t="shared" si="156"/>
        <v>41426.259618055556</v>
      </c>
      <c r="O1940" t="b">
        <v>0</v>
      </c>
      <c r="P1940">
        <v>114</v>
      </c>
      <c r="Q1940" t="b">
        <v>1</v>
      </c>
      <c r="R1940" t="s">
        <v>8277</v>
      </c>
      <c r="S1940" s="11" t="s">
        <v>8341</v>
      </c>
      <c r="T1940" t="s">
        <v>8313</v>
      </c>
      <c r="U1940" s="9"/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4">
        <f t="shared" si="153"/>
        <v>111</v>
      </c>
      <c r="G1941" s="14">
        <f t="shared" si="154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 s="15">
        <f t="shared" si="155"/>
        <v>41343.943379629629</v>
      </c>
      <c r="M1941">
        <v>1360366708</v>
      </c>
      <c r="N1941" s="15">
        <f t="shared" si="156"/>
        <v>41313.985046296293</v>
      </c>
      <c r="O1941" t="b">
        <v>0</v>
      </c>
      <c r="P1941">
        <v>96</v>
      </c>
      <c r="Q1941" t="b">
        <v>1</v>
      </c>
      <c r="R1941" t="s">
        <v>8277</v>
      </c>
      <c r="S1941" s="11" t="s">
        <v>8341</v>
      </c>
      <c r="T1941" t="s">
        <v>8313</v>
      </c>
      <c r="U1941" s="9"/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4">
        <f t="shared" si="153"/>
        <v>171</v>
      </c>
      <c r="G1942" s="14">
        <f t="shared" si="154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 s="15">
        <f t="shared" si="155"/>
        <v>40709.165972222225</v>
      </c>
      <c r="M1942">
        <v>1304770233</v>
      </c>
      <c r="N1942" s="15">
        <f t="shared" si="156"/>
        <v>40670.507326388892</v>
      </c>
      <c r="O1942" t="b">
        <v>0</v>
      </c>
      <c r="P1942">
        <v>31</v>
      </c>
      <c r="Q1942" t="b">
        <v>1</v>
      </c>
      <c r="R1942" t="s">
        <v>8277</v>
      </c>
      <c r="S1942" s="11" t="s">
        <v>8341</v>
      </c>
      <c r="T1942" t="s">
        <v>8313</v>
      </c>
      <c r="U1942" s="9"/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4">
        <f t="shared" si="153"/>
        <v>126</v>
      </c>
      <c r="G1943" s="14">
        <f t="shared" si="154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 s="15">
        <f t="shared" si="155"/>
        <v>41774.290868055556</v>
      </c>
      <c r="M1943">
        <v>1397545131</v>
      </c>
      <c r="N1943" s="15">
        <f t="shared" si="156"/>
        <v>41744.290868055556</v>
      </c>
      <c r="O1943" t="b">
        <v>1</v>
      </c>
      <c r="P1943">
        <v>4883</v>
      </c>
      <c r="Q1943" t="b">
        <v>1</v>
      </c>
      <c r="R1943" t="s">
        <v>8293</v>
      </c>
      <c r="S1943" s="11" t="s">
        <v>8335</v>
      </c>
      <c r="T1943" t="s">
        <v>8354</v>
      </c>
      <c r="U1943" s="9"/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4">
        <f t="shared" si="153"/>
        <v>138</v>
      </c>
      <c r="G1944" s="14">
        <f t="shared" si="154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 s="15">
        <f t="shared" si="155"/>
        <v>40728.828009259261</v>
      </c>
      <c r="M1944">
        <v>1302033140</v>
      </c>
      <c r="N1944" s="15">
        <f t="shared" si="156"/>
        <v>40638.828009259261</v>
      </c>
      <c r="O1944" t="b">
        <v>1</v>
      </c>
      <c r="P1944">
        <v>95</v>
      </c>
      <c r="Q1944" t="b">
        <v>1</v>
      </c>
      <c r="R1944" t="s">
        <v>8293</v>
      </c>
      <c r="S1944" s="11" t="s">
        <v>8335</v>
      </c>
      <c r="T1944" t="s">
        <v>8354</v>
      </c>
      <c r="U1944" s="9"/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4">
        <f t="shared" si="153"/>
        <v>1705</v>
      </c>
      <c r="G1945" s="14">
        <f t="shared" si="154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 s="15">
        <f t="shared" si="155"/>
        <v>42593.269861111112</v>
      </c>
      <c r="M1945">
        <v>1467008916</v>
      </c>
      <c r="N1945" s="15">
        <f t="shared" si="156"/>
        <v>42548.269861111112</v>
      </c>
      <c r="O1945" t="b">
        <v>1</v>
      </c>
      <c r="P1945">
        <v>2478</v>
      </c>
      <c r="Q1945" t="b">
        <v>1</v>
      </c>
      <c r="R1945" t="s">
        <v>8293</v>
      </c>
      <c r="S1945" s="11" t="s">
        <v>8335</v>
      </c>
      <c r="T1945" t="s">
        <v>8354</v>
      </c>
      <c r="U1945" s="9"/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4">
        <f t="shared" si="153"/>
        <v>788</v>
      </c>
      <c r="G1946" s="14">
        <f t="shared" si="154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 s="15">
        <f t="shared" si="155"/>
        <v>41760.584374999999</v>
      </c>
      <c r="M1946">
        <v>1396360890</v>
      </c>
      <c r="N1946" s="15">
        <f t="shared" si="156"/>
        <v>41730.584374999999</v>
      </c>
      <c r="O1946" t="b">
        <v>1</v>
      </c>
      <c r="P1946">
        <v>1789</v>
      </c>
      <c r="Q1946" t="b">
        <v>1</v>
      </c>
      <c r="R1946" t="s">
        <v>8293</v>
      </c>
      <c r="S1946" s="11" t="s">
        <v>8335</v>
      </c>
      <c r="T1946" t="s">
        <v>8354</v>
      </c>
      <c r="U1946" s="9"/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4">
        <f t="shared" si="153"/>
        <v>348</v>
      </c>
      <c r="G1947" s="14">
        <f t="shared" si="154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 s="15">
        <f t="shared" si="155"/>
        <v>42197.251828703709</v>
      </c>
      <c r="M1947">
        <v>1433224958</v>
      </c>
      <c r="N1947" s="15">
        <f t="shared" si="156"/>
        <v>42157.251828703709</v>
      </c>
      <c r="O1947" t="b">
        <v>1</v>
      </c>
      <c r="P1947">
        <v>680</v>
      </c>
      <c r="Q1947" t="b">
        <v>1</v>
      </c>
      <c r="R1947" t="s">
        <v>8293</v>
      </c>
      <c r="S1947" s="11" t="s">
        <v>8335</v>
      </c>
      <c r="T1947" t="s">
        <v>8354</v>
      </c>
      <c r="U1947" s="9"/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4">
        <f t="shared" si="153"/>
        <v>150</v>
      </c>
      <c r="G1948" s="14">
        <f t="shared" si="154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 s="15">
        <f t="shared" si="155"/>
        <v>41749.108344907407</v>
      </c>
      <c r="M1948">
        <v>1392780961</v>
      </c>
      <c r="N1948" s="15">
        <f t="shared" si="156"/>
        <v>41689.150011574071</v>
      </c>
      <c r="O1948" t="b">
        <v>1</v>
      </c>
      <c r="P1948">
        <v>70</v>
      </c>
      <c r="Q1948" t="b">
        <v>1</v>
      </c>
      <c r="R1948" t="s">
        <v>8293</v>
      </c>
      <c r="S1948" s="11" t="s">
        <v>8335</v>
      </c>
      <c r="T1948" t="s">
        <v>8354</v>
      </c>
      <c r="U1948" s="9"/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4">
        <f t="shared" si="153"/>
        <v>101</v>
      </c>
      <c r="G1949" s="14">
        <f t="shared" si="154"/>
        <v>35</v>
      </c>
      <c r="H1949" t="s">
        <v>8218</v>
      </c>
      <c r="I1949" t="s">
        <v>8223</v>
      </c>
      <c r="J1949" t="s">
        <v>8245</v>
      </c>
      <c r="K1949">
        <v>1258955940</v>
      </c>
      <c r="L1949" s="15">
        <f t="shared" si="155"/>
        <v>40140.249305555553</v>
      </c>
      <c r="M1949">
        <v>1255730520</v>
      </c>
      <c r="N1949" s="15">
        <f t="shared" si="156"/>
        <v>40102.918055555558</v>
      </c>
      <c r="O1949" t="b">
        <v>1</v>
      </c>
      <c r="P1949">
        <v>23</v>
      </c>
      <c r="Q1949" t="b">
        <v>1</v>
      </c>
      <c r="R1949" t="s">
        <v>8293</v>
      </c>
      <c r="S1949" s="11" t="s">
        <v>8335</v>
      </c>
      <c r="T1949" t="s">
        <v>8354</v>
      </c>
      <c r="U1949" s="9"/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4">
        <f t="shared" si="153"/>
        <v>800</v>
      </c>
      <c r="G1950" s="14">
        <f t="shared" si="154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 s="15">
        <f t="shared" si="155"/>
        <v>42527.709722222222</v>
      </c>
      <c r="M1950">
        <v>1460557809</v>
      </c>
      <c r="N1950" s="15">
        <f t="shared" si="156"/>
        <v>42473.604270833333</v>
      </c>
      <c r="O1950" t="b">
        <v>1</v>
      </c>
      <c r="P1950">
        <v>4245</v>
      </c>
      <c r="Q1950" t="b">
        <v>1</v>
      </c>
      <c r="R1950" t="s">
        <v>8293</v>
      </c>
      <c r="S1950" s="11" t="s">
        <v>8335</v>
      </c>
      <c r="T1950" t="s">
        <v>8354</v>
      </c>
      <c r="U1950" s="9"/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4">
        <f t="shared" si="153"/>
        <v>106</v>
      </c>
      <c r="G1951" s="14">
        <f t="shared" si="154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 s="15">
        <f t="shared" si="155"/>
        <v>41830.423043981478</v>
      </c>
      <c r="M1951">
        <v>1402394951</v>
      </c>
      <c r="N1951" s="15">
        <f t="shared" si="156"/>
        <v>41800.423043981478</v>
      </c>
      <c r="O1951" t="b">
        <v>1</v>
      </c>
      <c r="P1951">
        <v>943</v>
      </c>
      <c r="Q1951" t="b">
        <v>1</v>
      </c>
      <c r="R1951" t="s">
        <v>8293</v>
      </c>
      <c r="S1951" s="11" t="s">
        <v>8335</v>
      </c>
      <c r="T1951" t="s">
        <v>8354</v>
      </c>
      <c r="U1951" s="9"/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4">
        <f t="shared" si="153"/>
        <v>201</v>
      </c>
      <c r="G1952" s="14">
        <f t="shared" si="154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 s="15">
        <f t="shared" si="155"/>
        <v>40655.181400462963</v>
      </c>
      <c r="M1952">
        <v>1300767673</v>
      </c>
      <c r="N1952" s="15">
        <f t="shared" si="156"/>
        <v>40624.181400462963</v>
      </c>
      <c r="O1952" t="b">
        <v>1</v>
      </c>
      <c r="P1952">
        <v>1876</v>
      </c>
      <c r="Q1952" t="b">
        <v>1</v>
      </c>
      <c r="R1952" t="s">
        <v>8293</v>
      </c>
      <c r="S1952" s="11" t="s">
        <v>8335</v>
      </c>
      <c r="T1952" t="s">
        <v>8354</v>
      </c>
      <c r="U1952" s="9"/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4">
        <f t="shared" si="153"/>
        <v>212</v>
      </c>
      <c r="G1953" s="14">
        <f t="shared" si="154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 s="15">
        <f t="shared" si="155"/>
        <v>42681.462233796294</v>
      </c>
      <c r="M1953">
        <v>1475921137</v>
      </c>
      <c r="N1953" s="15">
        <f t="shared" si="156"/>
        <v>42651.420567129629</v>
      </c>
      <c r="O1953" t="b">
        <v>1</v>
      </c>
      <c r="P1953">
        <v>834</v>
      </c>
      <c r="Q1953" t="b">
        <v>1</v>
      </c>
      <c r="R1953" t="s">
        <v>8293</v>
      </c>
      <c r="S1953" s="11" t="s">
        <v>8335</v>
      </c>
      <c r="T1953" t="s">
        <v>8354</v>
      </c>
      <c r="U1953" s="9"/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4">
        <f t="shared" si="153"/>
        <v>198</v>
      </c>
      <c r="G1954" s="14">
        <f t="shared" si="154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 s="15">
        <f t="shared" si="155"/>
        <v>41563.60665509259</v>
      </c>
      <c r="M1954">
        <v>1378737215</v>
      </c>
      <c r="N1954" s="15">
        <f t="shared" si="156"/>
        <v>41526.60665509259</v>
      </c>
      <c r="O1954" t="b">
        <v>1</v>
      </c>
      <c r="P1954">
        <v>682</v>
      </c>
      <c r="Q1954" t="b">
        <v>1</v>
      </c>
      <c r="R1954" t="s">
        <v>8293</v>
      </c>
      <c r="S1954" s="11" t="s">
        <v>8335</v>
      </c>
      <c r="T1954" t="s">
        <v>8354</v>
      </c>
      <c r="U1954" s="9"/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4">
        <f t="shared" si="153"/>
        <v>226</v>
      </c>
      <c r="G1955" s="14">
        <f t="shared" si="154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 s="15">
        <f t="shared" si="155"/>
        <v>40970.125</v>
      </c>
      <c r="M1955">
        <v>1328158065</v>
      </c>
      <c r="N1955" s="15">
        <f t="shared" si="156"/>
        <v>40941.199826388889</v>
      </c>
      <c r="O1955" t="b">
        <v>1</v>
      </c>
      <c r="P1955">
        <v>147</v>
      </c>
      <c r="Q1955" t="b">
        <v>1</v>
      </c>
      <c r="R1955" t="s">
        <v>8293</v>
      </c>
      <c r="S1955" s="11" t="s">
        <v>8335</v>
      </c>
      <c r="T1955" t="s">
        <v>8354</v>
      </c>
      <c r="U1955" s="9"/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4">
        <f t="shared" si="153"/>
        <v>699</v>
      </c>
      <c r="G1956" s="14">
        <f t="shared" si="154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 s="15">
        <f t="shared" si="155"/>
        <v>42441.208333333328</v>
      </c>
      <c r="M1956">
        <v>1453730176</v>
      </c>
      <c r="N1956" s="15">
        <f t="shared" si="156"/>
        <v>42394.580740740741</v>
      </c>
      <c r="O1956" t="b">
        <v>1</v>
      </c>
      <c r="P1956">
        <v>415</v>
      </c>
      <c r="Q1956" t="b">
        <v>1</v>
      </c>
      <c r="R1956" t="s">
        <v>8293</v>
      </c>
      <c r="S1956" s="11" t="s">
        <v>8335</v>
      </c>
      <c r="T1956" t="s">
        <v>8354</v>
      </c>
      <c r="U1956" s="9"/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4">
        <f t="shared" si="153"/>
        <v>399</v>
      </c>
      <c r="G1957" s="14">
        <f t="shared" si="154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 s="15">
        <f t="shared" si="155"/>
        <v>41052.791666666664</v>
      </c>
      <c r="M1957">
        <v>1334989881</v>
      </c>
      <c r="N1957" s="15">
        <f t="shared" si="156"/>
        <v>41020.271770833337</v>
      </c>
      <c r="O1957" t="b">
        <v>1</v>
      </c>
      <c r="P1957">
        <v>290</v>
      </c>
      <c r="Q1957" t="b">
        <v>1</v>
      </c>
      <c r="R1957" t="s">
        <v>8293</v>
      </c>
      <c r="S1957" s="11" t="s">
        <v>8335</v>
      </c>
      <c r="T1957" t="s">
        <v>8354</v>
      </c>
      <c r="U1957" s="9"/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4">
        <f t="shared" si="153"/>
        <v>294</v>
      </c>
      <c r="G1958" s="14">
        <f t="shared" si="154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 s="15">
        <f t="shared" si="155"/>
        <v>42112.882002314815</v>
      </c>
      <c r="M1958">
        <v>1425507005</v>
      </c>
      <c r="N1958" s="15">
        <f t="shared" si="156"/>
        <v>42067.923668981486</v>
      </c>
      <c r="O1958" t="b">
        <v>1</v>
      </c>
      <c r="P1958">
        <v>365</v>
      </c>
      <c r="Q1958" t="b">
        <v>1</v>
      </c>
      <c r="R1958" t="s">
        <v>8293</v>
      </c>
      <c r="S1958" s="11" t="s">
        <v>8335</v>
      </c>
      <c r="T1958" t="s">
        <v>8354</v>
      </c>
      <c r="U1958" s="9"/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4">
        <f t="shared" si="153"/>
        <v>168</v>
      </c>
      <c r="G1959" s="14">
        <f t="shared" si="154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 s="15">
        <f t="shared" si="155"/>
        <v>41209.098530092589</v>
      </c>
      <c r="M1959">
        <v>1348712513</v>
      </c>
      <c r="N1959" s="15">
        <f t="shared" si="156"/>
        <v>41179.098530092589</v>
      </c>
      <c r="O1959" t="b">
        <v>1</v>
      </c>
      <c r="P1959">
        <v>660</v>
      </c>
      <c r="Q1959" t="b">
        <v>1</v>
      </c>
      <c r="R1959" t="s">
        <v>8293</v>
      </c>
      <c r="S1959" s="11" t="s">
        <v>8335</v>
      </c>
      <c r="T1959" t="s">
        <v>8354</v>
      </c>
      <c r="U1959" s="9"/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4">
        <f t="shared" si="153"/>
        <v>1436</v>
      </c>
      <c r="G1960" s="14">
        <f t="shared" si="154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 s="15">
        <f t="shared" si="155"/>
        <v>41356.94630787037</v>
      </c>
      <c r="M1960">
        <v>1361490161</v>
      </c>
      <c r="N1960" s="15">
        <f t="shared" si="156"/>
        <v>41326.987974537034</v>
      </c>
      <c r="O1960" t="b">
        <v>1</v>
      </c>
      <c r="P1960">
        <v>1356</v>
      </c>
      <c r="Q1960" t="b">
        <v>1</v>
      </c>
      <c r="R1960" t="s">
        <v>8293</v>
      </c>
      <c r="S1960" s="11" t="s">
        <v>8335</v>
      </c>
      <c r="T1960" t="s">
        <v>8354</v>
      </c>
      <c r="U1960" s="9"/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4">
        <f t="shared" si="153"/>
        <v>157</v>
      </c>
      <c r="G1961" s="14">
        <f t="shared" si="154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 s="15">
        <f t="shared" si="155"/>
        <v>41913</v>
      </c>
      <c r="M1961">
        <v>1408565860</v>
      </c>
      <c r="N1961" s="15">
        <f t="shared" si="156"/>
        <v>41871.845601851855</v>
      </c>
      <c r="O1961" t="b">
        <v>1</v>
      </c>
      <c r="P1961">
        <v>424</v>
      </c>
      <c r="Q1961" t="b">
        <v>1</v>
      </c>
      <c r="R1961" t="s">
        <v>8293</v>
      </c>
      <c r="S1961" s="11" t="s">
        <v>8335</v>
      </c>
      <c r="T1961" t="s">
        <v>8354</v>
      </c>
      <c r="U1961" s="9"/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4">
        <f t="shared" si="153"/>
        <v>118</v>
      </c>
      <c r="G1962" s="14">
        <f t="shared" si="154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 s="15">
        <f t="shared" si="155"/>
        <v>41994.362743055557</v>
      </c>
      <c r="M1962">
        <v>1416559341</v>
      </c>
      <c r="N1962" s="15">
        <f t="shared" si="156"/>
        <v>41964.362743055557</v>
      </c>
      <c r="O1962" t="b">
        <v>1</v>
      </c>
      <c r="P1962">
        <v>33</v>
      </c>
      <c r="Q1962" t="b">
        <v>1</v>
      </c>
      <c r="R1962" t="s">
        <v>8293</v>
      </c>
      <c r="S1962" s="11" t="s">
        <v>8335</v>
      </c>
      <c r="T1962" t="s">
        <v>8354</v>
      </c>
      <c r="U1962" s="9"/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4">
        <f t="shared" si="153"/>
        <v>1105</v>
      </c>
      <c r="G1963" s="14">
        <f t="shared" si="154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 s="15">
        <f t="shared" si="155"/>
        <v>41188.165972222225</v>
      </c>
      <c r="M1963">
        <v>1346042417</v>
      </c>
      <c r="N1963" s="15">
        <f t="shared" si="156"/>
        <v>41148.194641203707</v>
      </c>
      <c r="O1963" t="b">
        <v>1</v>
      </c>
      <c r="P1963">
        <v>1633</v>
      </c>
      <c r="Q1963" t="b">
        <v>1</v>
      </c>
      <c r="R1963" t="s">
        <v>8293</v>
      </c>
      <c r="S1963" s="11" t="s">
        <v>8335</v>
      </c>
      <c r="T1963" t="s">
        <v>8354</v>
      </c>
      <c r="U1963" s="9"/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4">
        <f t="shared" si="153"/>
        <v>193</v>
      </c>
      <c r="G1964" s="14">
        <f t="shared" si="154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 s="15">
        <f t="shared" si="155"/>
        <v>41772.780509259261</v>
      </c>
      <c r="M1964">
        <v>1397414636</v>
      </c>
      <c r="N1964" s="15">
        <f t="shared" si="156"/>
        <v>41742.780509259261</v>
      </c>
      <c r="O1964" t="b">
        <v>1</v>
      </c>
      <c r="P1964">
        <v>306</v>
      </c>
      <c r="Q1964" t="b">
        <v>1</v>
      </c>
      <c r="R1964" t="s">
        <v>8293</v>
      </c>
      <c r="S1964" s="11" t="s">
        <v>8335</v>
      </c>
      <c r="T1964" t="s">
        <v>8354</v>
      </c>
      <c r="U1964" s="9"/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4">
        <f t="shared" si="153"/>
        <v>127</v>
      </c>
      <c r="G1965" s="14">
        <f t="shared" si="154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 s="15">
        <f t="shared" si="155"/>
        <v>41898.429791666669</v>
      </c>
      <c r="M1965">
        <v>1407838734</v>
      </c>
      <c r="N1965" s="15">
        <f t="shared" si="156"/>
        <v>41863.429791666669</v>
      </c>
      <c r="O1965" t="b">
        <v>1</v>
      </c>
      <c r="P1965">
        <v>205</v>
      </c>
      <c r="Q1965" t="b">
        <v>1</v>
      </c>
      <c r="R1965" t="s">
        <v>8293</v>
      </c>
      <c r="S1965" s="11" t="s">
        <v>8335</v>
      </c>
      <c r="T1965" t="s">
        <v>8354</v>
      </c>
      <c r="U1965" s="9"/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4">
        <f t="shared" si="153"/>
        <v>260</v>
      </c>
      <c r="G1966" s="14">
        <f t="shared" si="154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 s="15">
        <f t="shared" si="155"/>
        <v>42482.272824074069</v>
      </c>
      <c r="M1966">
        <v>1458714772</v>
      </c>
      <c r="N1966" s="15">
        <f t="shared" si="156"/>
        <v>42452.272824074069</v>
      </c>
      <c r="O1966" t="b">
        <v>1</v>
      </c>
      <c r="P1966">
        <v>1281</v>
      </c>
      <c r="Q1966" t="b">
        <v>1</v>
      </c>
      <c r="R1966" t="s">
        <v>8293</v>
      </c>
      <c r="S1966" s="11" t="s">
        <v>8335</v>
      </c>
      <c r="T1966" t="s">
        <v>8354</v>
      </c>
      <c r="U1966" s="9"/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4">
        <f t="shared" si="153"/>
        <v>262</v>
      </c>
      <c r="G1967" s="14">
        <f t="shared" si="154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 s="15">
        <f t="shared" si="155"/>
        <v>40920.041666666664</v>
      </c>
      <c r="M1967">
        <v>1324433310</v>
      </c>
      <c r="N1967" s="15">
        <f t="shared" si="156"/>
        <v>40898.089236111111</v>
      </c>
      <c r="O1967" t="b">
        <v>1</v>
      </c>
      <c r="P1967">
        <v>103</v>
      </c>
      <c r="Q1967" t="b">
        <v>1</v>
      </c>
      <c r="R1967" t="s">
        <v>8293</v>
      </c>
      <c r="S1967" s="11" t="s">
        <v>8335</v>
      </c>
      <c r="T1967" t="s">
        <v>8354</v>
      </c>
      <c r="U1967" s="9"/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4">
        <f t="shared" si="153"/>
        <v>207</v>
      </c>
      <c r="G1968" s="14">
        <f t="shared" si="154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 s="15">
        <f t="shared" si="155"/>
        <v>41865.540486111109</v>
      </c>
      <c r="M1968">
        <v>1405429098</v>
      </c>
      <c r="N1968" s="15">
        <f t="shared" si="156"/>
        <v>41835.540486111109</v>
      </c>
      <c r="O1968" t="b">
        <v>1</v>
      </c>
      <c r="P1968">
        <v>1513</v>
      </c>
      <c r="Q1968" t="b">
        <v>1</v>
      </c>
      <c r="R1968" t="s">
        <v>8293</v>
      </c>
      <c r="S1968" s="11" t="s">
        <v>8335</v>
      </c>
      <c r="T1968" t="s">
        <v>8354</v>
      </c>
      <c r="U1968" s="9"/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4">
        <f t="shared" si="153"/>
        <v>370</v>
      </c>
      <c r="G1969" s="14">
        <f t="shared" si="154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 s="15">
        <f t="shared" si="155"/>
        <v>41760.663530092592</v>
      </c>
      <c r="M1969">
        <v>1396367729</v>
      </c>
      <c r="N1969" s="15">
        <f t="shared" si="156"/>
        <v>41730.663530092592</v>
      </c>
      <c r="O1969" t="b">
        <v>1</v>
      </c>
      <c r="P1969">
        <v>405</v>
      </c>
      <c r="Q1969" t="b">
        <v>1</v>
      </c>
      <c r="R1969" t="s">
        <v>8293</v>
      </c>
      <c r="S1969" s="11" t="s">
        <v>8335</v>
      </c>
      <c r="T1969" t="s">
        <v>8354</v>
      </c>
      <c r="U1969" s="9"/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4">
        <f t="shared" si="153"/>
        <v>285</v>
      </c>
      <c r="G1970" s="14">
        <f t="shared" si="154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 s="15">
        <f t="shared" si="155"/>
        <v>42707.628645833334</v>
      </c>
      <c r="M1970">
        <v>1478095515</v>
      </c>
      <c r="N1970" s="15">
        <f t="shared" si="156"/>
        <v>42676.586979166663</v>
      </c>
      <c r="O1970" t="b">
        <v>1</v>
      </c>
      <c r="P1970">
        <v>510</v>
      </c>
      <c r="Q1970" t="b">
        <v>1</v>
      </c>
      <c r="R1970" t="s">
        <v>8293</v>
      </c>
      <c r="S1970" s="11" t="s">
        <v>8335</v>
      </c>
      <c r="T1970" t="s">
        <v>8354</v>
      </c>
      <c r="U1970" s="9"/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4">
        <f t="shared" si="153"/>
        <v>579</v>
      </c>
      <c r="G1971" s="14">
        <f t="shared" si="154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 s="15">
        <f t="shared" si="155"/>
        <v>42587.792453703703</v>
      </c>
      <c r="M1971">
        <v>1467831668</v>
      </c>
      <c r="N1971" s="15">
        <f t="shared" si="156"/>
        <v>42557.792453703703</v>
      </c>
      <c r="O1971" t="b">
        <v>1</v>
      </c>
      <c r="P1971">
        <v>1887</v>
      </c>
      <c r="Q1971" t="b">
        <v>1</v>
      </c>
      <c r="R1971" t="s">
        <v>8293</v>
      </c>
      <c r="S1971" s="11" t="s">
        <v>8335</v>
      </c>
      <c r="T1971" t="s">
        <v>8354</v>
      </c>
      <c r="U1971" s="9"/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4">
        <f t="shared" si="153"/>
        <v>1132</v>
      </c>
      <c r="G1972" s="14">
        <f t="shared" si="154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 s="15">
        <f t="shared" si="155"/>
        <v>41384.151631944449</v>
      </c>
      <c r="M1972">
        <v>1361248701</v>
      </c>
      <c r="N1972" s="15">
        <f t="shared" si="156"/>
        <v>41324.193298611113</v>
      </c>
      <c r="O1972" t="b">
        <v>1</v>
      </c>
      <c r="P1972">
        <v>701</v>
      </c>
      <c r="Q1972" t="b">
        <v>1</v>
      </c>
      <c r="R1972" t="s">
        <v>8293</v>
      </c>
      <c r="S1972" s="11" t="s">
        <v>8335</v>
      </c>
      <c r="T1972" t="s">
        <v>8354</v>
      </c>
      <c r="U1972" s="9"/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4">
        <f t="shared" si="153"/>
        <v>263</v>
      </c>
      <c r="G1973" s="14">
        <f t="shared" si="154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 s="15">
        <f t="shared" si="155"/>
        <v>41593.166666666664</v>
      </c>
      <c r="M1973">
        <v>1381752061</v>
      </c>
      <c r="N1973" s="15">
        <f t="shared" si="156"/>
        <v>41561.500706018516</v>
      </c>
      <c r="O1973" t="b">
        <v>1</v>
      </c>
      <c r="P1973">
        <v>3863</v>
      </c>
      <c r="Q1973" t="b">
        <v>1</v>
      </c>
      <c r="R1973" t="s">
        <v>8293</v>
      </c>
      <c r="S1973" s="11" t="s">
        <v>8335</v>
      </c>
      <c r="T1973" t="s">
        <v>8354</v>
      </c>
      <c r="U1973" s="9"/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4">
        <f t="shared" si="153"/>
        <v>674</v>
      </c>
      <c r="G1974" s="14">
        <f t="shared" si="154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 s="15">
        <f t="shared" si="155"/>
        <v>41231.053749999999</v>
      </c>
      <c r="M1974">
        <v>1350605844</v>
      </c>
      <c r="N1974" s="15">
        <f t="shared" si="156"/>
        <v>41201.012083333335</v>
      </c>
      <c r="O1974" t="b">
        <v>1</v>
      </c>
      <c r="P1974">
        <v>238</v>
      </c>
      <c r="Q1974" t="b">
        <v>1</v>
      </c>
      <c r="R1974" t="s">
        <v>8293</v>
      </c>
      <c r="S1974" s="11" t="s">
        <v>8335</v>
      </c>
      <c r="T1974" t="s">
        <v>8354</v>
      </c>
      <c r="U1974" s="9"/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4">
        <f t="shared" si="153"/>
        <v>257</v>
      </c>
      <c r="G1975" s="14">
        <f t="shared" si="154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 s="15">
        <f t="shared" si="155"/>
        <v>42588.291666666672</v>
      </c>
      <c r="M1975">
        <v>1467134464</v>
      </c>
      <c r="N1975" s="15">
        <f t="shared" si="156"/>
        <v>42549.722962962958</v>
      </c>
      <c r="O1975" t="b">
        <v>1</v>
      </c>
      <c r="P1975">
        <v>2051</v>
      </c>
      <c r="Q1975" t="b">
        <v>1</v>
      </c>
      <c r="R1975" t="s">
        <v>8293</v>
      </c>
      <c r="S1975" s="11" t="s">
        <v>8335</v>
      </c>
      <c r="T1975" t="s">
        <v>8354</v>
      </c>
      <c r="U1975" s="9"/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4">
        <f t="shared" si="153"/>
        <v>375</v>
      </c>
      <c r="G1976" s="14">
        <f t="shared" si="154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 s="15">
        <f t="shared" si="155"/>
        <v>41505.334131944444</v>
      </c>
      <c r="M1976">
        <v>1371715269</v>
      </c>
      <c r="N1976" s="15">
        <f t="shared" si="156"/>
        <v>41445.334131944444</v>
      </c>
      <c r="O1976" t="b">
        <v>1</v>
      </c>
      <c r="P1976">
        <v>402</v>
      </c>
      <c r="Q1976" t="b">
        <v>1</v>
      </c>
      <c r="R1976" t="s">
        <v>8293</v>
      </c>
      <c r="S1976" s="11" t="s">
        <v>8335</v>
      </c>
      <c r="T1976" t="s">
        <v>8354</v>
      </c>
      <c r="U1976" s="9"/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4">
        <f t="shared" si="153"/>
        <v>209</v>
      </c>
      <c r="G1977" s="14">
        <f t="shared" si="154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 s="15">
        <f t="shared" si="155"/>
        <v>41343.755219907405</v>
      </c>
      <c r="M1977">
        <v>1360346851</v>
      </c>
      <c r="N1977" s="15">
        <f t="shared" si="156"/>
        <v>41313.755219907405</v>
      </c>
      <c r="O1977" t="b">
        <v>1</v>
      </c>
      <c r="P1977">
        <v>253</v>
      </c>
      <c r="Q1977" t="b">
        <v>1</v>
      </c>
      <c r="R1977" t="s">
        <v>8293</v>
      </c>
      <c r="S1977" s="11" t="s">
        <v>8335</v>
      </c>
      <c r="T1977" t="s">
        <v>8354</v>
      </c>
      <c r="U1977" s="9"/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4">
        <f t="shared" si="153"/>
        <v>347</v>
      </c>
      <c r="G1978" s="14">
        <f t="shared" si="154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 s="15">
        <f t="shared" si="155"/>
        <v>41468.899594907409</v>
      </c>
      <c r="M1978">
        <v>1371159325</v>
      </c>
      <c r="N1978" s="15">
        <f t="shared" si="156"/>
        <v>41438.899594907409</v>
      </c>
      <c r="O1978" t="b">
        <v>1</v>
      </c>
      <c r="P1978">
        <v>473</v>
      </c>
      <c r="Q1978" t="b">
        <v>1</v>
      </c>
      <c r="R1978" t="s">
        <v>8293</v>
      </c>
      <c r="S1978" s="11" t="s">
        <v>8335</v>
      </c>
      <c r="T1978" t="s">
        <v>8354</v>
      </c>
      <c r="U1978" s="9"/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4">
        <f t="shared" si="153"/>
        <v>402</v>
      </c>
      <c r="G1979" s="14">
        <f t="shared" si="154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 s="15">
        <f t="shared" si="155"/>
        <v>42357.332638888889</v>
      </c>
      <c r="M1979">
        <v>1446527540</v>
      </c>
      <c r="N1979" s="15">
        <f t="shared" si="156"/>
        <v>42311.216898148152</v>
      </c>
      <c r="O1979" t="b">
        <v>1</v>
      </c>
      <c r="P1979">
        <v>821</v>
      </c>
      <c r="Q1979" t="b">
        <v>1</v>
      </c>
      <c r="R1979" t="s">
        <v>8293</v>
      </c>
      <c r="S1979" s="11" t="s">
        <v>8335</v>
      </c>
      <c r="T1979" t="s">
        <v>8354</v>
      </c>
      <c r="U1979" s="9"/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4">
        <f t="shared" si="153"/>
        <v>1027</v>
      </c>
      <c r="G1980" s="14">
        <f t="shared" si="154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 s="15">
        <f t="shared" si="155"/>
        <v>41072.291666666664</v>
      </c>
      <c r="M1980">
        <v>1336627492</v>
      </c>
      <c r="N1980" s="15">
        <f t="shared" si="156"/>
        <v>41039.225601851853</v>
      </c>
      <c r="O1980" t="b">
        <v>1</v>
      </c>
      <c r="P1980">
        <v>388</v>
      </c>
      <c r="Q1980" t="b">
        <v>1</v>
      </c>
      <c r="R1980" t="s">
        <v>8293</v>
      </c>
      <c r="S1980" s="11" t="s">
        <v>8335</v>
      </c>
      <c r="T1980" t="s">
        <v>8354</v>
      </c>
      <c r="U1980" s="9"/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4">
        <f t="shared" si="153"/>
        <v>115</v>
      </c>
      <c r="G1981" s="14">
        <f t="shared" si="154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 s="15">
        <f t="shared" si="155"/>
        <v>42327.207638888889</v>
      </c>
      <c r="M1981">
        <v>1444734146</v>
      </c>
      <c r="N1981" s="15">
        <f t="shared" si="156"/>
        <v>42290.460023148145</v>
      </c>
      <c r="O1981" t="b">
        <v>1</v>
      </c>
      <c r="P1981">
        <v>813</v>
      </c>
      <c r="Q1981" t="b">
        <v>1</v>
      </c>
      <c r="R1981" t="s">
        <v>8293</v>
      </c>
      <c r="S1981" s="11" t="s">
        <v>8335</v>
      </c>
      <c r="T1981" t="s">
        <v>8354</v>
      </c>
      <c r="U1981" s="9"/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4">
        <f t="shared" si="153"/>
        <v>355</v>
      </c>
      <c r="G1982" s="14">
        <f t="shared" si="154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 s="15">
        <f t="shared" si="155"/>
        <v>42463.500717592593</v>
      </c>
      <c r="M1982">
        <v>1456232462</v>
      </c>
      <c r="N1982" s="15">
        <f t="shared" si="156"/>
        <v>42423.542384259257</v>
      </c>
      <c r="O1982" t="b">
        <v>1</v>
      </c>
      <c r="P1982">
        <v>1945</v>
      </c>
      <c r="Q1982" t="b">
        <v>1</v>
      </c>
      <c r="R1982" t="s">
        <v>8293</v>
      </c>
      <c r="S1982" s="11" t="s">
        <v>8335</v>
      </c>
      <c r="T1982" t="s">
        <v>8354</v>
      </c>
      <c r="U1982" s="9"/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4">
        <f t="shared" si="153"/>
        <v>5</v>
      </c>
      <c r="G1983" s="14">
        <f t="shared" si="154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 s="15">
        <f t="shared" si="155"/>
        <v>41829.725289351853</v>
      </c>
      <c r="M1983">
        <v>1402334665</v>
      </c>
      <c r="N1983" s="15">
        <f t="shared" si="156"/>
        <v>41799.725289351853</v>
      </c>
      <c r="O1983" t="b">
        <v>0</v>
      </c>
      <c r="P1983">
        <v>12</v>
      </c>
      <c r="Q1983" t="b">
        <v>0</v>
      </c>
      <c r="R1983" t="s">
        <v>8294</v>
      </c>
      <c r="S1983" s="11" t="s">
        <v>8346</v>
      </c>
      <c r="T1983" t="s">
        <v>8355</v>
      </c>
      <c r="U1983" s="9"/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4">
        <f t="shared" si="153"/>
        <v>0</v>
      </c>
      <c r="G1984" s="14" t="e">
        <f t="shared" si="154"/>
        <v>#DIV/0!</v>
      </c>
      <c r="H1984" t="s">
        <v>8220</v>
      </c>
      <c r="I1984" t="s">
        <v>8230</v>
      </c>
      <c r="J1984" t="s">
        <v>8251</v>
      </c>
      <c r="K1984">
        <v>1480863887</v>
      </c>
      <c r="L1984" s="15">
        <f t="shared" si="155"/>
        <v>42708.628321759257</v>
      </c>
      <c r="M1984">
        <v>1478268287</v>
      </c>
      <c r="N1984" s="15">
        <f t="shared" si="156"/>
        <v>42678.586655092593</v>
      </c>
      <c r="O1984" t="b">
        <v>0</v>
      </c>
      <c r="P1984">
        <v>0</v>
      </c>
      <c r="Q1984" t="b">
        <v>0</v>
      </c>
      <c r="R1984" t="s">
        <v>8294</v>
      </c>
      <c r="S1984" s="11" t="s">
        <v>8346</v>
      </c>
      <c r="T1984" t="s">
        <v>8355</v>
      </c>
      <c r="U1984" s="9"/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4">
        <f t="shared" si="153"/>
        <v>4</v>
      </c>
      <c r="G1985" s="14">
        <f t="shared" si="154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 s="15">
        <f t="shared" si="155"/>
        <v>42615.291666666672</v>
      </c>
      <c r="M1985">
        <v>1470874618</v>
      </c>
      <c r="N1985" s="15">
        <f t="shared" si="156"/>
        <v>42593.011782407411</v>
      </c>
      <c r="O1985" t="b">
        <v>0</v>
      </c>
      <c r="P1985">
        <v>16</v>
      </c>
      <c r="Q1985" t="b">
        <v>0</v>
      </c>
      <c r="R1985" t="s">
        <v>8294</v>
      </c>
      <c r="S1985" s="11" t="s">
        <v>8346</v>
      </c>
      <c r="T1985" t="s">
        <v>8355</v>
      </c>
      <c r="U1985" s="9"/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4">
        <f t="shared" si="153"/>
        <v>21</v>
      </c>
      <c r="G1986" s="14">
        <f t="shared" si="154"/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 s="15">
        <f t="shared" si="155"/>
        <v>41973.831956018519</v>
      </c>
      <c r="M1986">
        <v>1412189881</v>
      </c>
      <c r="N1986" s="15">
        <f t="shared" si="156"/>
        <v>41913.790289351848</v>
      </c>
      <c r="O1986" t="b">
        <v>0</v>
      </c>
      <c r="P1986">
        <v>7</v>
      </c>
      <c r="Q1986" t="b">
        <v>0</v>
      </c>
      <c r="R1986" t="s">
        <v>8294</v>
      </c>
      <c r="S1986" s="11" t="s">
        <v>8346</v>
      </c>
      <c r="T1986" t="s">
        <v>8355</v>
      </c>
      <c r="U1986" s="9"/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4">
        <f t="shared" ref="F1987:F2050" si="157">ROUND(E1987/D1987 * 100, 0)</f>
        <v>3</v>
      </c>
      <c r="G1987" s="14">
        <f t="shared" ref="G1987:G2050" si="158">ROUND(E1987/P1987, 2)</f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 s="15">
        <f t="shared" ref="L1987:L2050" si="159">(((K1987/60)/60)/24) + DATE(1970,1,1)</f>
        <v>42584.958333333328</v>
      </c>
      <c r="M1987">
        <v>1467650771</v>
      </c>
      <c r="N1987" s="15">
        <f t="shared" ref="N1987:N2050" si="160">(((M1987/60)/60)/24) + DATE(1970,1,1)</f>
        <v>42555.698738425926</v>
      </c>
      <c r="O1987" t="b">
        <v>0</v>
      </c>
      <c r="P1987">
        <v>4</v>
      </c>
      <c r="Q1987" t="b">
        <v>0</v>
      </c>
      <c r="R1987" t="s">
        <v>8294</v>
      </c>
      <c r="S1987" s="11" t="s">
        <v>8346</v>
      </c>
      <c r="T1987" t="s">
        <v>8355</v>
      </c>
      <c r="U1987" s="9"/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4">
        <f t="shared" si="157"/>
        <v>0</v>
      </c>
      <c r="G1988" s="14">
        <f t="shared" si="158"/>
        <v>1</v>
      </c>
      <c r="H1988" t="s">
        <v>8220</v>
      </c>
      <c r="I1988" t="s">
        <v>8224</v>
      </c>
      <c r="J1988" t="s">
        <v>8246</v>
      </c>
      <c r="K1988">
        <v>1457947483</v>
      </c>
      <c r="L1988" s="15">
        <f t="shared" si="159"/>
        <v>42443.392164351855</v>
      </c>
      <c r="M1988">
        <v>1455359083</v>
      </c>
      <c r="N1988" s="15">
        <f t="shared" si="160"/>
        <v>42413.433831018512</v>
      </c>
      <c r="O1988" t="b">
        <v>0</v>
      </c>
      <c r="P1988">
        <v>1</v>
      </c>
      <c r="Q1988" t="b">
        <v>0</v>
      </c>
      <c r="R1988" t="s">
        <v>8294</v>
      </c>
      <c r="S1988" s="11" t="s">
        <v>8346</v>
      </c>
      <c r="T1988" t="s">
        <v>8355</v>
      </c>
      <c r="U1988" s="9"/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4">
        <f t="shared" si="157"/>
        <v>42</v>
      </c>
      <c r="G1989" s="14">
        <f t="shared" si="158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 s="15">
        <f t="shared" si="159"/>
        <v>42064.639768518522</v>
      </c>
      <c r="M1989">
        <v>1422631276</v>
      </c>
      <c r="N1989" s="15">
        <f t="shared" si="160"/>
        <v>42034.639768518522</v>
      </c>
      <c r="O1989" t="b">
        <v>0</v>
      </c>
      <c r="P1989">
        <v>28</v>
      </c>
      <c r="Q1989" t="b">
        <v>0</v>
      </c>
      <c r="R1989" t="s">
        <v>8294</v>
      </c>
      <c r="S1989" s="11" t="s">
        <v>8346</v>
      </c>
      <c r="T1989" t="s">
        <v>8355</v>
      </c>
      <c r="U1989" s="9"/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4">
        <f t="shared" si="157"/>
        <v>0</v>
      </c>
      <c r="G1990" s="14">
        <f t="shared" si="158"/>
        <v>25</v>
      </c>
      <c r="H1990" t="s">
        <v>8220</v>
      </c>
      <c r="I1990" t="s">
        <v>8223</v>
      </c>
      <c r="J1990" t="s">
        <v>8245</v>
      </c>
      <c r="K1990">
        <v>1440094742</v>
      </c>
      <c r="L1990" s="15">
        <f t="shared" si="159"/>
        <v>42236.763217592597</v>
      </c>
      <c r="M1990">
        <v>1437502742</v>
      </c>
      <c r="N1990" s="15">
        <f t="shared" si="160"/>
        <v>42206.763217592597</v>
      </c>
      <c r="O1990" t="b">
        <v>0</v>
      </c>
      <c r="P1990">
        <v>1</v>
      </c>
      <c r="Q1990" t="b">
        <v>0</v>
      </c>
      <c r="R1990" t="s">
        <v>8294</v>
      </c>
      <c r="S1990" s="11" t="s">
        <v>8346</v>
      </c>
      <c r="T1990" t="s">
        <v>8355</v>
      </c>
      <c r="U1990" s="9"/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4">
        <f t="shared" si="157"/>
        <v>1</v>
      </c>
      <c r="G1991" s="14">
        <f t="shared" si="158"/>
        <v>50</v>
      </c>
      <c r="H1991" t="s">
        <v>8220</v>
      </c>
      <c r="I1991" t="s">
        <v>8223</v>
      </c>
      <c r="J1991" t="s">
        <v>8245</v>
      </c>
      <c r="K1991">
        <v>1481473208</v>
      </c>
      <c r="L1991" s="15">
        <f t="shared" si="159"/>
        <v>42715.680648148147</v>
      </c>
      <c r="M1991">
        <v>1478881208</v>
      </c>
      <c r="N1991" s="15">
        <f t="shared" si="160"/>
        <v>42685.680648148147</v>
      </c>
      <c r="O1991" t="b">
        <v>0</v>
      </c>
      <c r="P1991">
        <v>1</v>
      </c>
      <c r="Q1991" t="b">
        <v>0</v>
      </c>
      <c r="R1991" t="s">
        <v>8294</v>
      </c>
      <c r="S1991" s="11" t="s">
        <v>8346</v>
      </c>
      <c r="T1991" t="s">
        <v>8355</v>
      </c>
      <c r="U1991" s="9"/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4">
        <f t="shared" si="157"/>
        <v>17</v>
      </c>
      <c r="G1992" s="14">
        <f t="shared" si="158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 s="15">
        <f t="shared" si="159"/>
        <v>42413.195972222224</v>
      </c>
      <c r="M1992">
        <v>1454042532</v>
      </c>
      <c r="N1992" s="15">
        <f t="shared" si="160"/>
        <v>42398.195972222224</v>
      </c>
      <c r="O1992" t="b">
        <v>0</v>
      </c>
      <c r="P1992">
        <v>5</v>
      </c>
      <c r="Q1992" t="b">
        <v>0</v>
      </c>
      <c r="R1992" t="s">
        <v>8294</v>
      </c>
      <c r="S1992" s="11" t="s">
        <v>8346</v>
      </c>
      <c r="T1992" t="s">
        <v>8355</v>
      </c>
      <c r="U1992" s="9"/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4">
        <f t="shared" si="157"/>
        <v>7</v>
      </c>
      <c r="G1993" s="14">
        <f t="shared" si="158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 s="15">
        <f t="shared" si="159"/>
        <v>42188.89335648148</v>
      </c>
      <c r="M1993">
        <v>1434144386</v>
      </c>
      <c r="N1993" s="15">
        <f t="shared" si="160"/>
        <v>42167.89335648148</v>
      </c>
      <c r="O1993" t="b">
        <v>0</v>
      </c>
      <c r="P1993">
        <v>3</v>
      </c>
      <c r="Q1993" t="b">
        <v>0</v>
      </c>
      <c r="R1993" t="s">
        <v>8294</v>
      </c>
      <c r="S1993" s="11" t="s">
        <v>8346</v>
      </c>
      <c r="T1993" t="s">
        <v>8355</v>
      </c>
      <c r="U1993" s="9"/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4">
        <f t="shared" si="157"/>
        <v>0</v>
      </c>
      <c r="G1994" s="14">
        <f t="shared" si="158"/>
        <v>1</v>
      </c>
      <c r="H1994" t="s">
        <v>8220</v>
      </c>
      <c r="I1994" t="s">
        <v>8223</v>
      </c>
      <c r="J1994" t="s">
        <v>8245</v>
      </c>
      <c r="K1994">
        <v>1424229991</v>
      </c>
      <c r="L1994" s="15">
        <f t="shared" si="159"/>
        <v>42053.143414351856</v>
      </c>
      <c r="M1994">
        <v>1421637991</v>
      </c>
      <c r="N1994" s="15">
        <f t="shared" si="160"/>
        <v>42023.143414351856</v>
      </c>
      <c r="O1994" t="b">
        <v>0</v>
      </c>
      <c r="P1994">
        <v>2</v>
      </c>
      <c r="Q1994" t="b">
        <v>0</v>
      </c>
      <c r="R1994" t="s">
        <v>8294</v>
      </c>
      <c r="S1994" s="11" t="s">
        <v>8346</v>
      </c>
      <c r="T1994" t="s">
        <v>8355</v>
      </c>
      <c r="U1994" s="9"/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4">
        <f t="shared" si="157"/>
        <v>0</v>
      </c>
      <c r="G1995" s="14" t="e">
        <f t="shared" si="158"/>
        <v>#DIV/0!</v>
      </c>
      <c r="H1995" t="s">
        <v>8220</v>
      </c>
      <c r="I1995" t="s">
        <v>8224</v>
      </c>
      <c r="J1995" t="s">
        <v>8246</v>
      </c>
      <c r="K1995">
        <v>1450706837</v>
      </c>
      <c r="L1995" s="15">
        <f t="shared" si="159"/>
        <v>42359.58839120371</v>
      </c>
      <c r="M1995">
        <v>1448114837</v>
      </c>
      <c r="N1995" s="15">
        <f t="shared" si="160"/>
        <v>42329.58839120371</v>
      </c>
      <c r="O1995" t="b">
        <v>0</v>
      </c>
      <c r="P1995">
        <v>0</v>
      </c>
      <c r="Q1995" t="b">
        <v>0</v>
      </c>
      <c r="R1995" t="s">
        <v>8294</v>
      </c>
      <c r="S1995" s="11" t="s">
        <v>8346</v>
      </c>
      <c r="T1995" t="s">
        <v>8355</v>
      </c>
      <c r="U1995" s="9"/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4">
        <f t="shared" si="157"/>
        <v>0</v>
      </c>
      <c r="G1996" s="14" t="e">
        <f t="shared" si="158"/>
        <v>#DIV/0!</v>
      </c>
      <c r="H1996" t="s">
        <v>8220</v>
      </c>
      <c r="I1996" t="s">
        <v>8223</v>
      </c>
      <c r="J1996" t="s">
        <v>8245</v>
      </c>
      <c r="K1996">
        <v>1481072942</v>
      </c>
      <c r="L1996" s="15">
        <f t="shared" si="159"/>
        <v>42711.047939814816</v>
      </c>
      <c r="M1996">
        <v>1475885342</v>
      </c>
      <c r="N1996" s="15">
        <f t="shared" si="160"/>
        <v>42651.006273148145</v>
      </c>
      <c r="O1996" t="b">
        <v>0</v>
      </c>
      <c r="P1996">
        <v>0</v>
      </c>
      <c r="Q1996" t="b">
        <v>0</v>
      </c>
      <c r="R1996" t="s">
        <v>8294</v>
      </c>
      <c r="S1996" s="11" t="s">
        <v>8346</v>
      </c>
      <c r="T1996" t="s">
        <v>8355</v>
      </c>
      <c r="U1996" s="9"/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4">
        <f t="shared" si="157"/>
        <v>8</v>
      </c>
      <c r="G1997" s="14">
        <f t="shared" si="158"/>
        <v>26</v>
      </c>
      <c r="H1997" t="s">
        <v>8220</v>
      </c>
      <c r="I1997" t="s">
        <v>8228</v>
      </c>
      <c r="J1997" t="s">
        <v>8250</v>
      </c>
      <c r="K1997">
        <v>1437082736</v>
      </c>
      <c r="L1997" s="15">
        <f t="shared" si="159"/>
        <v>42201.902037037042</v>
      </c>
      <c r="M1997">
        <v>1435354736</v>
      </c>
      <c r="N1997" s="15">
        <f t="shared" si="160"/>
        <v>42181.902037037042</v>
      </c>
      <c r="O1997" t="b">
        <v>0</v>
      </c>
      <c r="P1997">
        <v>3</v>
      </c>
      <c r="Q1997" t="b">
        <v>0</v>
      </c>
      <c r="R1997" t="s">
        <v>8294</v>
      </c>
      <c r="S1997" s="11" t="s">
        <v>8346</v>
      </c>
      <c r="T1997" t="s">
        <v>8355</v>
      </c>
      <c r="U1997" s="9"/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4">
        <f t="shared" si="157"/>
        <v>0</v>
      </c>
      <c r="G1998" s="14" t="e">
        <f t="shared" si="158"/>
        <v>#DIV/0!</v>
      </c>
      <c r="H1998" t="s">
        <v>8220</v>
      </c>
      <c r="I1998" t="s">
        <v>8223</v>
      </c>
      <c r="J1998" t="s">
        <v>8245</v>
      </c>
      <c r="K1998">
        <v>1405021211</v>
      </c>
      <c r="L1998" s="15">
        <f t="shared" si="159"/>
        <v>41830.819571759261</v>
      </c>
      <c r="M1998">
        <v>1402429211</v>
      </c>
      <c r="N1998" s="15">
        <f t="shared" si="160"/>
        <v>41800.819571759261</v>
      </c>
      <c r="O1998" t="b">
        <v>0</v>
      </c>
      <c r="P1998">
        <v>0</v>
      </c>
      <c r="Q1998" t="b">
        <v>0</v>
      </c>
      <c r="R1998" t="s">
        <v>8294</v>
      </c>
      <c r="S1998" s="11" t="s">
        <v>8346</v>
      </c>
      <c r="T1998" t="s">
        <v>8355</v>
      </c>
      <c r="U1998" s="9"/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4">
        <f t="shared" si="157"/>
        <v>0</v>
      </c>
      <c r="G1999" s="14" t="e">
        <f t="shared" si="158"/>
        <v>#DIV/0!</v>
      </c>
      <c r="H1999" t="s">
        <v>8220</v>
      </c>
      <c r="I1999" t="s">
        <v>8223</v>
      </c>
      <c r="J1999" t="s">
        <v>8245</v>
      </c>
      <c r="K1999">
        <v>1409091612</v>
      </c>
      <c r="L1999" s="15">
        <f t="shared" si="159"/>
        <v>41877.930694444447</v>
      </c>
      <c r="M1999">
        <v>1406499612</v>
      </c>
      <c r="N1999" s="15">
        <f t="shared" si="160"/>
        <v>41847.930694444447</v>
      </c>
      <c r="O1999" t="b">
        <v>0</v>
      </c>
      <c r="P1999">
        <v>0</v>
      </c>
      <c r="Q1999" t="b">
        <v>0</v>
      </c>
      <c r="R1999" t="s">
        <v>8294</v>
      </c>
      <c r="S1999" s="11" t="s">
        <v>8346</v>
      </c>
      <c r="T1999" t="s">
        <v>8355</v>
      </c>
      <c r="U1999" s="9"/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4">
        <f t="shared" si="157"/>
        <v>26</v>
      </c>
      <c r="G2000" s="14">
        <f t="shared" si="158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 s="15">
        <f t="shared" si="159"/>
        <v>41852.118495370371</v>
      </c>
      <c r="M2000">
        <v>1402973438</v>
      </c>
      <c r="N2000" s="15">
        <f t="shared" si="160"/>
        <v>41807.118495370371</v>
      </c>
      <c r="O2000" t="b">
        <v>0</v>
      </c>
      <c r="P2000">
        <v>3</v>
      </c>
      <c r="Q2000" t="b">
        <v>0</v>
      </c>
      <c r="R2000" t="s">
        <v>8294</v>
      </c>
      <c r="S2000" s="11" t="s">
        <v>8346</v>
      </c>
      <c r="T2000" t="s">
        <v>8355</v>
      </c>
      <c r="U2000" s="9"/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4">
        <f t="shared" si="157"/>
        <v>1</v>
      </c>
      <c r="G2001" s="14">
        <f t="shared" si="158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 s="15">
        <f t="shared" si="159"/>
        <v>41956.524398148147</v>
      </c>
      <c r="M2001">
        <v>1413286508</v>
      </c>
      <c r="N2001" s="15">
        <f t="shared" si="160"/>
        <v>41926.482731481483</v>
      </c>
      <c r="O2001" t="b">
        <v>0</v>
      </c>
      <c r="P2001">
        <v>7</v>
      </c>
      <c r="Q2001" t="b">
        <v>0</v>
      </c>
      <c r="R2001" t="s">
        <v>8294</v>
      </c>
      <c r="S2001" s="11" t="s">
        <v>8346</v>
      </c>
      <c r="T2001" t="s">
        <v>8355</v>
      </c>
      <c r="U2001" s="9"/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4">
        <f t="shared" si="157"/>
        <v>13</v>
      </c>
      <c r="G2002" s="14">
        <f t="shared" si="158"/>
        <v>25</v>
      </c>
      <c r="H2002" t="s">
        <v>8220</v>
      </c>
      <c r="I2002" t="s">
        <v>8228</v>
      </c>
      <c r="J2002" t="s">
        <v>8250</v>
      </c>
      <c r="K2002">
        <v>1452120613</v>
      </c>
      <c r="L2002" s="15">
        <f t="shared" si="159"/>
        <v>42375.951539351852</v>
      </c>
      <c r="M2002">
        <v>1449528613</v>
      </c>
      <c r="N2002" s="15">
        <f t="shared" si="160"/>
        <v>42345.951539351852</v>
      </c>
      <c r="O2002" t="b">
        <v>0</v>
      </c>
      <c r="P2002">
        <v>25</v>
      </c>
      <c r="Q2002" t="b">
        <v>0</v>
      </c>
      <c r="R2002" t="s">
        <v>8294</v>
      </c>
      <c r="S2002" s="11" t="s">
        <v>8346</v>
      </c>
      <c r="T2002" t="s">
        <v>8355</v>
      </c>
      <c r="U2002" s="9"/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4">
        <f t="shared" si="157"/>
        <v>382</v>
      </c>
      <c r="G2003" s="14">
        <f t="shared" si="158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 s="15">
        <f t="shared" si="159"/>
        <v>42167.833333333328</v>
      </c>
      <c r="M2003">
        <v>1431406916</v>
      </c>
      <c r="N2003" s="15">
        <f t="shared" si="160"/>
        <v>42136.209675925929</v>
      </c>
      <c r="O2003" t="b">
        <v>1</v>
      </c>
      <c r="P2003">
        <v>1637</v>
      </c>
      <c r="Q2003" t="b">
        <v>1</v>
      </c>
      <c r="R2003" t="s">
        <v>8293</v>
      </c>
      <c r="S2003" s="11" t="s">
        <v>8335</v>
      </c>
      <c r="T2003" t="s">
        <v>8354</v>
      </c>
      <c r="U2003" s="9"/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4">
        <f t="shared" si="157"/>
        <v>217</v>
      </c>
      <c r="G2004" s="14">
        <f t="shared" si="158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 s="15">
        <f t="shared" si="159"/>
        <v>42758.71230324074</v>
      </c>
      <c r="M2004">
        <v>1482599143</v>
      </c>
      <c r="N2004" s="15">
        <f t="shared" si="160"/>
        <v>42728.71230324074</v>
      </c>
      <c r="O2004" t="b">
        <v>1</v>
      </c>
      <c r="P2004">
        <v>1375</v>
      </c>
      <c r="Q2004" t="b">
        <v>1</v>
      </c>
      <c r="R2004" t="s">
        <v>8293</v>
      </c>
      <c r="S2004" s="11" t="s">
        <v>8335</v>
      </c>
      <c r="T2004" t="s">
        <v>8354</v>
      </c>
      <c r="U2004" s="9"/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4">
        <f t="shared" si="157"/>
        <v>312</v>
      </c>
      <c r="G2005" s="14">
        <f t="shared" si="158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 s="15">
        <f t="shared" si="159"/>
        <v>40361.958333333336</v>
      </c>
      <c r="M2005">
        <v>1276830052</v>
      </c>
      <c r="N2005" s="15">
        <f t="shared" si="160"/>
        <v>40347.125601851854</v>
      </c>
      <c r="O2005" t="b">
        <v>1</v>
      </c>
      <c r="P2005">
        <v>17</v>
      </c>
      <c r="Q2005" t="b">
        <v>1</v>
      </c>
      <c r="R2005" t="s">
        <v>8293</v>
      </c>
      <c r="S2005" s="11" t="s">
        <v>8335</v>
      </c>
      <c r="T2005" t="s">
        <v>8354</v>
      </c>
      <c r="U2005" s="9"/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4">
        <f t="shared" si="157"/>
        <v>234</v>
      </c>
      <c r="G2006" s="14">
        <f t="shared" si="158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 s="15">
        <f t="shared" si="159"/>
        <v>41830.604895833334</v>
      </c>
      <c r="M2006">
        <v>1402410663</v>
      </c>
      <c r="N2006" s="15">
        <f t="shared" si="160"/>
        <v>41800.604895833334</v>
      </c>
      <c r="O2006" t="b">
        <v>1</v>
      </c>
      <c r="P2006">
        <v>354</v>
      </c>
      <c r="Q2006" t="b">
        <v>1</v>
      </c>
      <c r="R2006" t="s">
        <v>8293</v>
      </c>
      <c r="S2006" s="11" t="s">
        <v>8335</v>
      </c>
      <c r="T2006" t="s">
        <v>8354</v>
      </c>
      <c r="U2006" s="9"/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4">
        <f t="shared" si="157"/>
        <v>124</v>
      </c>
      <c r="G2007" s="14">
        <f t="shared" si="158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 s="15">
        <f t="shared" si="159"/>
        <v>41563.165972222225</v>
      </c>
      <c r="M2007">
        <v>1379532618</v>
      </c>
      <c r="N2007" s="15">
        <f t="shared" si="160"/>
        <v>41535.812708333331</v>
      </c>
      <c r="O2007" t="b">
        <v>1</v>
      </c>
      <c r="P2007">
        <v>191</v>
      </c>
      <c r="Q2007" t="b">
        <v>1</v>
      </c>
      <c r="R2007" t="s">
        <v>8293</v>
      </c>
      <c r="S2007" s="11" t="s">
        <v>8335</v>
      </c>
      <c r="T2007" t="s">
        <v>8354</v>
      </c>
      <c r="U2007" s="9"/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4">
        <f t="shared" si="157"/>
        <v>248</v>
      </c>
      <c r="G2008" s="14">
        <f t="shared" si="158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 s="15">
        <f t="shared" si="159"/>
        <v>41976.542187500003</v>
      </c>
      <c r="M2008">
        <v>1414584045</v>
      </c>
      <c r="N2008" s="15">
        <f t="shared" si="160"/>
        <v>41941.500520833331</v>
      </c>
      <c r="O2008" t="b">
        <v>1</v>
      </c>
      <c r="P2008">
        <v>303</v>
      </c>
      <c r="Q2008" t="b">
        <v>1</v>
      </c>
      <c r="R2008" t="s">
        <v>8293</v>
      </c>
      <c r="S2008" s="11" t="s">
        <v>8335</v>
      </c>
      <c r="T2008" t="s">
        <v>8354</v>
      </c>
      <c r="U2008" s="9"/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4">
        <f t="shared" si="157"/>
        <v>116</v>
      </c>
      <c r="G2009" s="14">
        <f t="shared" si="158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 s="15">
        <f t="shared" si="159"/>
        <v>40414.166666666664</v>
      </c>
      <c r="M2009">
        <v>1276891586</v>
      </c>
      <c r="N2009" s="15">
        <f t="shared" si="160"/>
        <v>40347.837800925925</v>
      </c>
      <c r="O2009" t="b">
        <v>1</v>
      </c>
      <c r="P2009">
        <v>137</v>
      </c>
      <c r="Q2009" t="b">
        <v>1</v>
      </c>
      <c r="R2009" t="s">
        <v>8293</v>
      </c>
      <c r="S2009" s="11" t="s">
        <v>8335</v>
      </c>
      <c r="T2009" t="s">
        <v>8354</v>
      </c>
      <c r="U2009" s="9"/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4">
        <f t="shared" si="157"/>
        <v>117</v>
      </c>
      <c r="G2010" s="14">
        <f t="shared" si="158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 s="15">
        <f t="shared" si="159"/>
        <v>40805.604421296295</v>
      </c>
      <c r="M2010">
        <v>1312641022</v>
      </c>
      <c r="N2010" s="15">
        <f t="shared" si="160"/>
        <v>40761.604421296295</v>
      </c>
      <c r="O2010" t="b">
        <v>1</v>
      </c>
      <c r="P2010">
        <v>41</v>
      </c>
      <c r="Q2010" t="b">
        <v>1</v>
      </c>
      <c r="R2010" t="s">
        <v>8293</v>
      </c>
      <c r="S2010" s="11" t="s">
        <v>8335</v>
      </c>
      <c r="T2010" t="s">
        <v>8354</v>
      </c>
      <c r="U2010" s="9"/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4">
        <f t="shared" si="157"/>
        <v>305</v>
      </c>
      <c r="G2011" s="14">
        <f t="shared" si="158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 s="15">
        <f t="shared" si="159"/>
        <v>42697.365081018521</v>
      </c>
      <c r="M2011">
        <v>1476776743</v>
      </c>
      <c r="N2011" s="15">
        <f t="shared" si="160"/>
        <v>42661.323414351849</v>
      </c>
      <c r="O2011" t="b">
        <v>1</v>
      </c>
      <c r="P2011">
        <v>398</v>
      </c>
      <c r="Q2011" t="b">
        <v>1</v>
      </c>
      <c r="R2011" t="s">
        <v>8293</v>
      </c>
      <c r="S2011" s="11" t="s">
        <v>8335</v>
      </c>
      <c r="T2011" t="s">
        <v>8354</v>
      </c>
      <c r="U2011" s="9"/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4">
        <f t="shared" si="157"/>
        <v>320</v>
      </c>
      <c r="G2012" s="14">
        <f t="shared" si="158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 s="15">
        <f t="shared" si="159"/>
        <v>42600.996423611112</v>
      </c>
      <c r="M2012">
        <v>1468972491</v>
      </c>
      <c r="N2012" s="15">
        <f t="shared" si="160"/>
        <v>42570.996423611112</v>
      </c>
      <c r="O2012" t="b">
        <v>1</v>
      </c>
      <c r="P2012">
        <v>1737</v>
      </c>
      <c r="Q2012" t="b">
        <v>1</v>
      </c>
      <c r="R2012" t="s">
        <v>8293</v>
      </c>
      <c r="S2012" s="11" t="s">
        <v>8335</v>
      </c>
      <c r="T2012" t="s">
        <v>8354</v>
      </c>
      <c r="U2012" s="9"/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4">
        <f t="shared" si="157"/>
        <v>820</v>
      </c>
      <c r="G2013" s="14">
        <f t="shared" si="158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 s="15">
        <f t="shared" si="159"/>
        <v>42380.958333333328</v>
      </c>
      <c r="M2013">
        <v>1449650173</v>
      </c>
      <c r="N2013" s="15">
        <f t="shared" si="160"/>
        <v>42347.358483796299</v>
      </c>
      <c r="O2013" t="b">
        <v>1</v>
      </c>
      <c r="P2013">
        <v>971</v>
      </c>
      <c r="Q2013" t="b">
        <v>1</v>
      </c>
      <c r="R2013" t="s">
        <v>8293</v>
      </c>
      <c r="S2013" s="11" t="s">
        <v>8335</v>
      </c>
      <c r="T2013" t="s">
        <v>8354</v>
      </c>
      <c r="U2013" s="9"/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4">
        <f t="shared" si="157"/>
        <v>235</v>
      </c>
      <c r="G2014" s="14">
        <f t="shared" si="158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 s="15">
        <f t="shared" si="159"/>
        <v>42040.822233796294</v>
      </c>
      <c r="M2014">
        <v>1420573441</v>
      </c>
      <c r="N2014" s="15">
        <f t="shared" si="160"/>
        <v>42010.822233796294</v>
      </c>
      <c r="O2014" t="b">
        <v>1</v>
      </c>
      <c r="P2014">
        <v>183</v>
      </c>
      <c r="Q2014" t="b">
        <v>1</v>
      </c>
      <c r="R2014" t="s">
        <v>8293</v>
      </c>
      <c r="S2014" s="11" t="s">
        <v>8335</v>
      </c>
      <c r="T2014" t="s">
        <v>8354</v>
      </c>
      <c r="U2014" s="9"/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4">
        <f t="shared" si="157"/>
        <v>495</v>
      </c>
      <c r="G2015" s="14">
        <f t="shared" si="158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 s="15">
        <f t="shared" si="159"/>
        <v>42559.960810185185</v>
      </c>
      <c r="M2015">
        <v>1462835014</v>
      </c>
      <c r="N2015" s="15">
        <f t="shared" si="160"/>
        <v>42499.960810185185</v>
      </c>
      <c r="O2015" t="b">
        <v>1</v>
      </c>
      <c r="P2015">
        <v>4562</v>
      </c>
      <c r="Q2015" t="b">
        <v>1</v>
      </c>
      <c r="R2015" t="s">
        <v>8293</v>
      </c>
      <c r="S2015" s="11" t="s">
        <v>8335</v>
      </c>
      <c r="T2015" t="s">
        <v>8354</v>
      </c>
      <c r="U2015" s="9"/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4">
        <f t="shared" si="157"/>
        <v>7814</v>
      </c>
      <c r="G2016" s="14">
        <f t="shared" si="158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 s="15">
        <f t="shared" si="159"/>
        <v>41358.172905092593</v>
      </c>
      <c r="M2016">
        <v>1361250539</v>
      </c>
      <c r="N2016" s="15">
        <f t="shared" si="160"/>
        <v>41324.214571759258</v>
      </c>
      <c r="O2016" t="b">
        <v>1</v>
      </c>
      <c r="P2016">
        <v>26457</v>
      </c>
      <c r="Q2016" t="b">
        <v>1</v>
      </c>
      <c r="R2016" t="s">
        <v>8293</v>
      </c>
      <c r="S2016" s="11" t="s">
        <v>8335</v>
      </c>
      <c r="T2016" t="s">
        <v>8354</v>
      </c>
      <c r="U2016" s="9"/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4">
        <f t="shared" si="157"/>
        <v>113</v>
      </c>
      <c r="G2017" s="14">
        <f t="shared" si="158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 s="15">
        <f t="shared" si="159"/>
        <v>40795.876886574071</v>
      </c>
      <c r="M2017">
        <v>1313010163</v>
      </c>
      <c r="N2017" s="15">
        <f t="shared" si="160"/>
        <v>40765.876886574071</v>
      </c>
      <c r="O2017" t="b">
        <v>1</v>
      </c>
      <c r="P2017">
        <v>162</v>
      </c>
      <c r="Q2017" t="b">
        <v>1</v>
      </c>
      <c r="R2017" t="s">
        <v>8293</v>
      </c>
      <c r="S2017" s="11" t="s">
        <v>8335</v>
      </c>
      <c r="T2017" t="s">
        <v>8354</v>
      </c>
      <c r="U2017" s="9"/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4">
        <f t="shared" si="157"/>
        <v>922</v>
      </c>
      <c r="G2018" s="14">
        <f t="shared" si="158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 s="15">
        <f t="shared" si="159"/>
        <v>41342.88077546296</v>
      </c>
      <c r="M2018">
        <v>1360271299</v>
      </c>
      <c r="N2018" s="15">
        <f t="shared" si="160"/>
        <v>41312.88077546296</v>
      </c>
      <c r="O2018" t="b">
        <v>1</v>
      </c>
      <c r="P2018">
        <v>479</v>
      </c>
      <c r="Q2018" t="b">
        <v>1</v>
      </c>
      <c r="R2018" t="s">
        <v>8293</v>
      </c>
      <c r="S2018" s="11" t="s">
        <v>8335</v>
      </c>
      <c r="T2018" t="s">
        <v>8354</v>
      </c>
      <c r="U2018" s="9"/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4">
        <f t="shared" si="157"/>
        <v>125</v>
      </c>
      <c r="G2019" s="14">
        <f t="shared" si="158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 s="15">
        <f t="shared" si="159"/>
        <v>40992.166666666664</v>
      </c>
      <c r="M2019">
        <v>1329873755</v>
      </c>
      <c r="N2019" s="15">
        <f t="shared" si="160"/>
        <v>40961.057349537034</v>
      </c>
      <c r="O2019" t="b">
        <v>1</v>
      </c>
      <c r="P2019">
        <v>426</v>
      </c>
      <c r="Q2019" t="b">
        <v>1</v>
      </c>
      <c r="R2019" t="s">
        <v>8293</v>
      </c>
      <c r="S2019" s="11" t="s">
        <v>8335</v>
      </c>
      <c r="T2019" t="s">
        <v>8354</v>
      </c>
      <c r="U2019" s="9"/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4">
        <f t="shared" si="157"/>
        <v>102</v>
      </c>
      <c r="G2020" s="14">
        <f t="shared" si="158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 s="15">
        <f t="shared" si="159"/>
        <v>42229.365844907406</v>
      </c>
      <c r="M2020">
        <v>1436863609</v>
      </c>
      <c r="N2020" s="15">
        <f t="shared" si="160"/>
        <v>42199.365844907406</v>
      </c>
      <c r="O2020" t="b">
        <v>1</v>
      </c>
      <c r="P2020">
        <v>450</v>
      </c>
      <c r="Q2020" t="b">
        <v>1</v>
      </c>
      <c r="R2020" t="s">
        <v>8293</v>
      </c>
      <c r="S2020" s="11" t="s">
        <v>8335</v>
      </c>
      <c r="T2020" t="s">
        <v>8354</v>
      </c>
      <c r="U2020" s="9"/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4">
        <f t="shared" si="157"/>
        <v>485</v>
      </c>
      <c r="G2021" s="14">
        <f t="shared" si="158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 s="15">
        <f t="shared" si="159"/>
        <v>42635.70857638889</v>
      </c>
      <c r="M2021">
        <v>1471971621</v>
      </c>
      <c r="N2021" s="15">
        <f t="shared" si="160"/>
        <v>42605.70857638889</v>
      </c>
      <c r="O2021" t="b">
        <v>1</v>
      </c>
      <c r="P2021">
        <v>1780</v>
      </c>
      <c r="Q2021" t="b">
        <v>1</v>
      </c>
      <c r="R2021" t="s">
        <v>8293</v>
      </c>
      <c r="S2021" s="11" t="s">
        <v>8335</v>
      </c>
      <c r="T2021" t="s">
        <v>8354</v>
      </c>
      <c r="U2021" s="9"/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4">
        <f t="shared" si="157"/>
        <v>192</v>
      </c>
      <c r="G2022" s="14">
        <f t="shared" si="158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 s="15">
        <f t="shared" si="159"/>
        <v>41773.961111111108</v>
      </c>
      <c r="M2022">
        <v>1396923624</v>
      </c>
      <c r="N2022" s="15">
        <f t="shared" si="160"/>
        <v>41737.097499999996</v>
      </c>
      <c r="O2022" t="b">
        <v>1</v>
      </c>
      <c r="P2022">
        <v>122</v>
      </c>
      <c r="Q2022" t="b">
        <v>1</v>
      </c>
      <c r="R2022" t="s">
        <v>8293</v>
      </c>
      <c r="S2022" s="11" t="s">
        <v>8335</v>
      </c>
      <c r="T2022" t="s">
        <v>8354</v>
      </c>
      <c r="U2022" s="9"/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4">
        <f t="shared" si="157"/>
        <v>281</v>
      </c>
      <c r="G2023" s="14">
        <f t="shared" si="158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 s="15">
        <f t="shared" si="159"/>
        <v>41906.070567129631</v>
      </c>
      <c r="M2023">
        <v>1407634897</v>
      </c>
      <c r="N2023" s="15">
        <f t="shared" si="160"/>
        <v>41861.070567129631</v>
      </c>
      <c r="O2023" t="b">
        <v>1</v>
      </c>
      <c r="P2023">
        <v>95</v>
      </c>
      <c r="Q2023" t="b">
        <v>1</v>
      </c>
      <c r="R2023" t="s">
        <v>8293</v>
      </c>
      <c r="S2023" s="11" t="s">
        <v>8335</v>
      </c>
      <c r="T2023" t="s">
        <v>8354</v>
      </c>
      <c r="U2023" s="9"/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4">
        <f t="shared" si="157"/>
        <v>125</v>
      </c>
      <c r="G2024" s="14">
        <f t="shared" si="158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 s="15">
        <f t="shared" si="159"/>
        <v>42532.569120370375</v>
      </c>
      <c r="M2024">
        <v>1463060372</v>
      </c>
      <c r="N2024" s="15">
        <f t="shared" si="160"/>
        <v>42502.569120370375</v>
      </c>
      <c r="O2024" t="b">
        <v>1</v>
      </c>
      <c r="P2024">
        <v>325</v>
      </c>
      <c r="Q2024" t="b">
        <v>1</v>
      </c>
      <c r="R2024" t="s">
        <v>8293</v>
      </c>
      <c r="S2024" s="11" t="s">
        <v>8335</v>
      </c>
      <c r="T2024" t="s">
        <v>8354</v>
      </c>
      <c r="U2024" s="9"/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4">
        <f t="shared" si="157"/>
        <v>161</v>
      </c>
      <c r="G2025" s="14">
        <f t="shared" si="158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 s="15">
        <f t="shared" si="159"/>
        <v>42166.420752314814</v>
      </c>
      <c r="M2025">
        <v>1431425153</v>
      </c>
      <c r="N2025" s="15">
        <f t="shared" si="160"/>
        <v>42136.420752314814</v>
      </c>
      <c r="O2025" t="b">
        <v>1</v>
      </c>
      <c r="P2025">
        <v>353</v>
      </c>
      <c r="Q2025" t="b">
        <v>1</v>
      </c>
      <c r="R2025" t="s">
        <v>8293</v>
      </c>
      <c r="S2025" s="11" t="s">
        <v>8335</v>
      </c>
      <c r="T2025" t="s">
        <v>8354</v>
      </c>
      <c r="U2025" s="9"/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4">
        <f t="shared" si="157"/>
        <v>585</v>
      </c>
      <c r="G2026" s="14">
        <f t="shared" si="158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 s="15">
        <f t="shared" si="159"/>
        <v>41134.125</v>
      </c>
      <c r="M2026">
        <v>1341875544</v>
      </c>
      <c r="N2026" s="15">
        <f t="shared" si="160"/>
        <v>41099.966944444444</v>
      </c>
      <c r="O2026" t="b">
        <v>1</v>
      </c>
      <c r="P2026">
        <v>105</v>
      </c>
      <c r="Q2026" t="b">
        <v>1</v>
      </c>
      <c r="R2026" t="s">
        <v>8293</v>
      </c>
      <c r="S2026" s="11" t="s">
        <v>8335</v>
      </c>
      <c r="T2026" t="s">
        <v>8354</v>
      </c>
      <c r="U2026" s="9"/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4">
        <f t="shared" si="157"/>
        <v>201</v>
      </c>
      <c r="G2027" s="14">
        <f t="shared" si="158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 s="15">
        <f t="shared" si="159"/>
        <v>42166.184560185182</v>
      </c>
      <c r="M2027">
        <v>1431404746</v>
      </c>
      <c r="N2027" s="15">
        <f t="shared" si="160"/>
        <v>42136.184560185182</v>
      </c>
      <c r="O2027" t="b">
        <v>1</v>
      </c>
      <c r="P2027">
        <v>729</v>
      </c>
      <c r="Q2027" t="b">
        <v>1</v>
      </c>
      <c r="R2027" t="s">
        <v>8293</v>
      </c>
      <c r="S2027" s="11" t="s">
        <v>8335</v>
      </c>
      <c r="T2027" t="s">
        <v>8354</v>
      </c>
      <c r="U2027" s="9"/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4">
        <f t="shared" si="157"/>
        <v>133</v>
      </c>
      <c r="G2028" s="14">
        <f t="shared" si="158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 s="15">
        <f t="shared" si="159"/>
        <v>41750.165972222225</v>
      </c>
      <c r="M2028">
        <v>1394127585</v>
      </c>
      <c r="N2028" s="15">
        <f t="shared" si="160"/>
        <v>41704.735937500001</v>
      </c>
      <c r="O2028" t="b">
        <v>1</v>
      </c>
      <c r="P2028">
        <v>454</v>
      </c>
      <c r="Q2028" t="b">
        <v>1</v>
      </c>
      <c r="R2028" t="s">
        <v>8293</v>
      </c>
      <c r="S2028" s="11" t="s">
        <v>8335</v>
      </c>
      <c r="T2028" t="s">
        <v>8354</v>
      </c>
      <c r="U2028" s="9"/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4">
        <f t="shared" si="157"/>
        <v>120</v>
      </c>
      <c r="G2029" s="14">
        <f t="shared" si="158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 s="15">
        <f t="shared" si="159"/>
        <v>42093.772210648152</v>
      </c>
      <c r="M2029">
        <v>1423855919</v>
      </c>
      <c r="N2029" s="15">
        <f t="shared" si="160"/>
        <v>42048.813877314817</v>
      </c>
      <c r="O2029" t="b">
        <v>1</v>
      </c>
      <c r="P2029">
        <v>539</v>
      </c>
      <c r="Q2029" t="b">
        <v>1</v>
      </c>
      <c r="R2029" t="s">
        <v>8293</v>
      </c>
      <c r="S2029" s="11" t="s">
        <v>8335</v>
      </c>
      <c r="T2029" t="s">
        <v>8354</v>
      </c>
      <c r="U2029" s="9"/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4">
        <f t="shared" si="157"/>
        <v>126</v>
      </c>
      <c r="G2030" s="14">
        <f t="shared" si="158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 s="15">
        <f t="shared" si="159"/>
        <v>40252.913194444445</v>
      </c>
      <c r="M2030">
        <v>1265493806</v>
      </c>
      <c r="N2030" s="15">
        <f t="shared" si="160"/>
        <v>40215.919050925928</v>
      </c>
      <c r="O2030" t="b">
        <v>1</v>
      </c>
      <c r="P2030">
        <v>79</v>
      </c>
      <c r="Q2030" t="b">
        <v>1</v>
      </c>
      <c r="R2030" t="s">
        <v>8293</v>
      </c>
      <c r="S2030" s="11" t="s">
        <v>8335</v>
      </c>
      <c r="T2030" t="s">
        <v>8354</v>
      </c>
      <c r="U2030" s="9"/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4">
        <f t="shared" si="157"/>
        <v>361</v>
      </c>
      <c r="G2031" s="14">
        <f t="shared" si="158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 s="15">
        <f t="shared" si="159"/>
        <v>41878.021770833337</v>
      </c>
      <c r="M2031">
        <v>1406507481</v>
      </c>
      <c r="N2031" s="15">
        <f t="shared" si="160"/>
        <v>41848.021770833337</v>
      </c>
      <c r="O2031" t="b">
        <v>1</v>
      </c>
      <c r="P2031">
        <v>94</v>
      </c>
      <c r="Q2031" t="b">
        <v>1</v>
      </c>
      <c r="R2031" t="s">
        <v>8293</v>
      </c>
      <c r="S2031" s="11" t="s">
        <v>8335</v>
      </c>
      <c r="T2031" t="s">
        <v>8354</v>
      </c>
      <c r="U2031" s="9"/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4">
        <f t="shared" si="157"/>
        <v>226</v>
      </c>
      <c r="G2032" s="14">
        <f t="shared" si="158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 s="15">
        <f t="shared" si="159"/>
        <v>41242.996481481481</v>
      </c>
      <c r="M2032">
        <v>1351641296</v>
      </c>
      <c r="N2032" s="15">
        <f t="shared" si="160"/>
        <v>41212.996481481481</v>
      </c>
      <c r="O2032" t="b">
        <v>1</v>
      </c>
      <c r="P2032">
        <v>625</v>
      </c>
      <c r="Q2032" t="b">
        <v>1</v>
      </c>
      <c r="R2032" t="s">
        <v>8293</v>
      </c>
      <c r="S2032" s="11" t="s">
        <v>8335</v>
      </c>
      <c r="T2032" t="s">
        <v>8354</v>
      </c>
      <c r="U2032" s="9"/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4">
        <f t="shared" si="157"/>
        <v>120</v>
      </c>
      <c r="G2033" s="14">
        <f t="shared" si="158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 s="15">
        <f t="shared" si="159"/>
        <v>42013.041666666672</v>
      </c>
      <c r="M2033">
        <v>1417506853</v>
      </c>
      <c r="N2033" s="15">
        <f t="shared" si="160"/>
        <v>41975.329317129625</v>
      </c>
      <c r="O2033" t="b">
        <v>1</v>
      </c>
      <c r="P2033">
        <v>508</v>
      </c>
      <c r="Q2033" t="b">
        <v>1</v>
      </c>
      <c r="R2033" t="s">
        <v>8293</v>
      </c>
      <c r="S2033" s="11" t="s">
        <v>8335</v>
      </c>
      <c r="T2033" t="s">
        <v>8354</v>
      </c>
      <c r="U2033" s="9"/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4">
        <f t="shared" si="157"/>
        <v>304</v>
      </c>
      <c r="G2034" s="14">
        <f t="shared" si="158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 s="15">
        <f t="shared" si="159"/>
        <v>42719.208333333328</v>
      </c>
      <c r="M2034">
        <v>1479216874</v>
      </c>
      <c r="N2034" s="15">
        <f t="shared" si="160"/>
        <v>42689.565671296295</v>
      </c>
      <c r="O2034" t="b">
        <v>1</v>
      </c>
      <c r="P2034">
        <v>531</v>
      </c>
      <c r="Q2034" t="b">
        <v>1</v>
      </c>
      <c r="R2034" t="s">
        <v>8293</v>
      </c>
      <c r="S2034" s="11" t="s">
        <v>8335</v>
      </c>
      <c r="T2034" t="s">
        <v>8354</v>
      </c>
      <c r="U2034" s="9"/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4">
        <f t="shared" si="157"/>
        <v>179</v>
      </c>
      <c r="G2035" s="14">
        <f t="shared" si="158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 s="15">
        <f t="shared" si="159"/>
        <v>41755.082384259258</v>
      </c>
      <c r="M2035">
        <v>1395885518</v>
      </c>
      <c r="N2035" s="15">
        <f t="shared" si="160"/>
        <v>41725.082384259258</v>
      </c>
      <c r="O2035" t="b">
        <v>1</v>
      </c>
      <c r="P2035">
        <v>158</v>
      </c>
      <c r="Q2035" t="b">
        <v>1</v>
      </c>
      <c r="R2035" t="s">
        <v>8293</v>
      </c>
      <c r="S2035" s="11" t="s">
        <v>8335</v>
      </c>
      <c r="T2035" t="s">
        <v>8354</v>
      </c>
      <c r="U2035" s="9"/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4">
        <f t="shared" si="157"/>
        <v>387</v>
      </c>
      <c r="G2036" s="14">
        <f t="shared" si="158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 s="15">
        <f t="shared" si="159"/>
        <v>42131.290277777778</v>
      </c>
      <c r="M2036">
        <v>1426216033</v>
      </c>
      <c r="N2036" s="15">
        <f t="shared" si="160"/>
        <v>42076.130011574074</v>
      </c>
      <c r="O2036" t="b">
        <v>1</v>
      </c>
      <c r="P2036">
        <v>508</v>
      </c>
      <c r="Q2036" t="b">
        <v>1</v>
      </c>
      <c r="R2036" t="s">
        <v>8293</v>
      </c>
      <c r="S2036" s="11" t="s">
        <v>8335</v>
      </c>
      <c r="T2036" t="s">
        <v>8354</v>
      </c>
      <c r="U2036" s="9"/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4">
        <f t="shared" si="157"/>
        <v>211</v>
      </c>
      <c r="G2037" s="14">
        <f t="shared" si="158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 s="15">
        <f t="shared" si="159"/>
        <v>42357.041666666672</v>
      </c>
      <c r="M2037">
        <v>1446562807</v>
      </c>
      <c r="N2037" s="15">
        <f t="shared" si="160"/>
        <v>42311.625081018516</v>
      </c>
      <c r="O2037" t="b">
        <v>1</v>
      </c>
      <c r="P2037">
        <v>644</v>
      </c>
      <c r="Q2037" t="b">
        <v>1</v>
      </c>
      <c r="R2037" t="s">
        <v>8293</v>
      </c>
      <c r="S2037" s="11" t="s">
        <v>8335</v>
      </c>
      <c r="T2037" t="s">
        <v>8354</v>
      </c>
      <c r="U2037" s="9"/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4">
        <f t="shared" si="157"/>
        <v>132</v>
      </c>
      <c r="G2038" s="14">
        <f t="shared" si="158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 s="15">
        <f t="shared" si="159"/>
        <v>41768.864803240744</v>
      </c>
      <c r="M2038">
        <v>1397076319</v>
      </c>
      <c r="N2038" s="15">
        <f t="shared" si="160"/>
        <v>41738.864803240744</v>
      </c>
      <c r="O2038" t="b">
        <v>1</v>
      </c>
      <c r="P2038">
        <v>848</v>
      </c>
      <c r="Q2038" t="b">
        <v>1</v>
      </c>
      <c r="R2038" t="s">
        <v>8293</v>
      </c>
      <c r="S2038" s="11" t="s">
        <v>8335</v>
      </c>
      <c r="T2038" t="s">
        <v>8354</v>
      </c>
      <c r="U2038" s="9"/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4">
        <f t="shared" si="157"/>
        <v>300</v>
      </c>
      <c r="G2039" s="14">
        <f t="shared" si="158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 s="15">
        <f t="shared" si="159"/>
        <v>41638.251770833333</v>
      </c>
      <c r="M2039">
        <v>1383195753</v>
      </c>
      <c r="N2039" s="15">
        <f t="shared" si="160"/>
        <v>41578.210104166668</v>
      </c>
      <c r="O2039" t="b">
        <v>1</v>
      </c>
      <c r="P2039">
        <v>429</v>
      </c>
      <c r="Q2039" t="b">
        <v>1</v>
      </c>
      <c r="R2039" t="s">
        <v>8293</v>
      </c>
      <c r="S2039" s="11" t="s">
        <v>8335</v>
      </c>
      <c r="T2039" t="s">
        <v>8354</v>
      </c>
      <c r="U2039" s="9"/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4">
        <f t="shared" si="157"/>
        <v>421</v>
      </c>
      <c r="G2040" s="14">
        <f t="shared" si="158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 s="15">
        <f t="shared" si="159"/>
        <v>41456.75</v>
      </c>
      <c r="M2040">
        <v>1369895421</v>
      </c>
      <c r="N2040" s="15">
        <f t="shared" si="160"/>
        <v>41424.27107638889</v>
      </c>
      <c r="O2040" t="b">
        <v>1</v>
      </c>
      <c r="P2040">
        <v>204</v>
      </c>
      <c r="Q2040" t="b">
        <v>1</v>
      </c>
      <c r="R2040" t="s">
        <v>8293</v>
      </c>
      <c r="S2040" s="11" t="s">
        <v>8335</v>
      </c>
      <c r="T2040" t="s">
        <v>8354</v>
      </c>
      <c r="U2040" s="9"/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4">
        <f t="shared" si="157"/>
        <v>136</v>
      </c>
      <c r="G2041" s="14">
        <f t="shared" si="158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 s="15">
        <f t="shared" si="159"/>
        <v>42705.207638888889</v>
      </c>
      <c r="M2041">
        <v>1477996325</v>
      </c>
      <c r="N2041" s="15">
        <f t="shared" si="160"/>
        <v>42675.438946759255</v>
      </c>
      <c r="O2041" t="b">
        <v>1</v>
      </c>
      <c r="P2041">
        <v>379</v>
      </c>
      <c r="Q2041" t="b">
        <v>1</v>
      </c>
      <c r="R2041" t="s">
        <v>8293</v>
      </c>
      <c r="S2041" s="11" t="s">
        <v>8335</v>
      </c>
      <c r="T2041" t="s">
        <v>8354</v>
      </c>
      <c r="U2041" s="9"/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4">
        <f t="shared" si="157"/>
        <v>248</v>
      </c>
      <c r="G2042" s="14">
        <f t="shared" si="158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 s="15">
        <f t="shared" si="159"/>
        <v>41593.968784722223</v>
      </c>
      <c r="M2042">
        <v>1383257703</v>
      </c>
      <c r="N2042" s="15">
        <f t="shared" si="160"/>
        <v>41578.927118055559</v>
      </c>
      <c r="O2042" t="b">
        <v>1</v>
      </c>
      <c r="P2042">
        <v>271</v>
      </c>
      <c r="Q2042" t="b">
        <v>1</v>
      </c>
      <c r="R2042" t="s">
        <v>8293</v>
      </c>
      <c r="S2042" s="11" t="s">
        <v>8335</v>
      </c>
      <c r="T2042" t="s">
        <v>8354</v>
      </c>
      <c r="U2042" s="9"/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4">
        <f t="shared" si="157"/>
        <v>182</v>
      </c>
      <c r="G2043" s="14">
        <f t="shared" si="158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 s="15">
        <f t="shared" si="159"/>
        <v>42684.567442129628</v>
      </c>
      <c r="M2043">
        <v>1476189427</v>
      </c>
      <c r="N2043" s="15">
        <f t="shared" si="160"/>
        <v>42654.525775462964</v>
      </c>
      <c r="O2043" t="b">
        <v>0</v>
      </c>
      <c r="P2043">
        <v>120</v>
      </c>
      <c r="Q2043" t="b">
        <v>1</v>
      </c>
      <c r="R2043" t="s">
        <v>8293</v>
      </c>
      <c r="S2043" s="11" t="s">
        <v>8335</v>
      </c>
      <c r="T2043" t="s">
        <v>8354</v>
      </c>
      <c r="U2043" s="9"/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4">
        <f t="shared" si="157"/>
        <v>124</v>
      </c>
      <c r="G2044" s="14">
        <f t="shared" si="158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 s="15">
        <f t="shared" si="159"/>
        <v>42391.708032407405</v>
      </c>
      <c r="M2044">
        <v>1448297974</v>
      </c>
      <c r="N2044" s="15">
        <f t="shared" si="160"/>
        <v>42331.708032407405</v>
      </c>
      <c r="O2044" t="b">
        <v>0</v>
      </c>
      <c r="P2044">
        <v>140</v>
      </c>
      <c r="Q2044" t="b">
        <v>1</v>
      </c>
      <c r="R2044" t="s">
        <v>8293</v>
      </c>
      <c r="S2044" s="11" t="s">
        <v>8335</v>
      </c>
      <c r="T2044" t="s">
        <v>8354</v>
      </c>
      <c r="U2044" s="9"/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4">
        <f t="shared" si="157"/>
        <v>506</v>
      </c>
      <c r="G2045" s="14">
        <f t="shared" si="158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 s="15">
        <f t="shared" si="159"/>
        <v>42715.207638888889</v>
      </c>
      <c r="M2045">
        <v>1476764077</v>
      </c>
      <c r="N2045" s="15">
        <f t="shared" si="160"/>
        <v>42661.176817129628</v>
      </c>
      <c r="O2045" t="b">
        <v>0</v>
      </c>
      <c r="P2045">
        <v>193</v>
      </c>
      <c r="Q2045" t="b">
        <v>1</v>
      </c>
      <c r="R2045" t="s">
        <v>8293</v>
      </c>
      <c r="S2045" s="11" t="s">
        <v>8335</v>
      </c>
      <c r="T2045" t="s">
        <v>8354</v>
      </c>
      <c r="U2045" s="9"/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4">
        <f t="shared" si="157"/>
        <v>108</v>
      </c>
      <c r="G2046" s="14">
        <f t="shared" si="158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 s="15">
        <f t="shared" si="159"/>
        <v>42168.684189814812</v>
      </c>
      <c r="M2046">
        <v>1431620714</v>
      </c>
      <c r="N2046" s="15">
        <f t="shared" si="160"/>
        <v>42138.684189814812</v>
      </c>
      <c r="O2046" t="b">
        <v>0</v>
      </c>
      <c r="P2046">
        <v>180</v>
      </c>
      <c r="Q2046" t="b">
        <v>1</v>
      </c>
      <c r="R2046" t="s">
        <v>8293</v>
      </c>
      <c r="S2046" s="11" t="s">
        <v>8335</v>
      </c>
      <c r="T2046" t="s">
        <v>8354</v>
      </c>
      <c r="U2046" s="9"/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4">
        <f t="shared" si="157"/>
        <v>819</v>
      </c>
      <c r="G2047" s="14">
        <f t="shared" si="158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 s="15">
        <f t="shared" si="159"/>
        <v>41099.088506944441</v>
      </c>
      <c r="M2047">
        <v>1339207647</v>
      </c>
      <c r="N2047" s="15">
        <f t="shared" si="160"/>
        <v>41069.088506944441</v>
      </c>
      <c r="O2047" t="b">
        <v>0</v>
      </c>
      <c r="P2047">
        <v>263</v>
      </c>
      <c r="Q2047" t="b">
        <v>1</v>
      </c>
      <c r="R2047" t="s">
        <v>8293</v>
      </c>
      <c r="S2047" s="11" t="s">
        <v>8335</v>
      </c>
      <c r="T2047" t="s">
        <v>8354</v>
      </c>
      <c r="U2047" s="9"/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4">
        <f t="shared" si="157"/>
        <v>121</v>
      </c>
      <c r="G2048" s="14">
        <f t="shared" si="158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 s="15">
        <f t="shared" si="159"/>
        <v>41417.171805555554</v>
      </c>
      <c r="M2048">
        <v>1366690044</v>
      </c>
      <c r="N2048" s="15">
        <f t="shared" si="160"/>
        <v>41387.171805555554</v>
      </c>
      <c r="O2048" t="b">
        <v>0</v>
      </c>
      <c r="P2048">
        <v>217</v>
      </c>
      <c r="Q2048" t="b">
        <v>1</v>
      </c>
      <c r="R2048" t="s">
        <v>8293</v>
      </c>
      <c r="S2048" s="11" t="s">
        <v>8335</v>
      </c>
      <c r="T2048" t="s">
        <v>8354</v>
      </c>
      <c r="U2048" s="9"/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4">
        <f t="shared" si="157"/>
        <v>103</v>
      </c>
      <c r="G2049" s="14">
        <f t="shared" si="158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 s="15">
        <f t="shared" si="159"/>
        <v>42111</v>
      </c>
      <c r="M2049">
        <v>1426714870</v>
      </c>
      <c r="N2049" s="15">
        <f t="shared" si="160"/>
        <v>42081.903587962966</v>
      </c>
      <c r="O2049" t="b">
        <v>0</v>
      </c>
      <c r="P2049">
        <v>443</v>
      </c>
      <c r="Q2049" t="b">
        <v>1</v>
      </c>
      <c r="R2049" t="s">
        <v>8293</v>
      </c>
      <c r="S2049" s="11" t="s">
        <v>8335</v>
      </c>
      <c r="T2049" t="s">
        <v>8354</v>
      </c>
      <c r="U2049" s="9"/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4">
        <f t="shared" si="157"/>
        <v>148</v>
      </c>
      <c r="G2050" s="14">
        <f t="shared" si="158"/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 s="15">
        <f t="shared" si="159"/>
        <v>41417.651516203703</v>
      </c>
      <c r="M2050">
        <v>1366731491</v>
      </c>
      <c r="N2050" s="15">
        <f t="shared" si="160"/>
        <v>41387.651516203703</v>
      </c>
      <c r="O2050" t="b">
        <v>0</v>
      </c>
      <c r="P2050">
        <v>1373</v>
      </c>
      <c r="Q2050" t="b">
        <v>1</v>
      </c>
      <c r="R2050" t="s">
        <v>8293</v>
      </c>
      <c r="S2050" s="11" t="s">
        <v>8335</v>
      </c>
      <c r="T2050" t="s">
        <v>8354</v>
      </c>
      <c r="U2050" s="9"/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4">
        <f t="shared" ref="F2051:F2114" si="161">ROUND(E2051/D2051 * 100, 0)</f>
        <v>120</v>
      </c>
      <c r="G2051" s="14">
        <f t="shared" ref="G2051:G2114" si="162">ROUND(E2051/P2051, 2)</f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 s="15">
        <f t="shared" ref="L2051:L2114" si="163">(((K2051/60)/60)/24) + DATE(1970,1,1)</f>
        <v>41610.957638888889</v>
      </c>
      <c r="M2051">
        <v>1382963963</v>
      </c>
      <c r="N2051" s="15">
        <f t="shared" ref="N2051:N2114" si="164">(((M2051/60)/60)/24) + DATE(1970,1,1)</f>
        <v>41575.527349537035</v>
      </c>
      <c r="O2051" t="b">
        <v>0</v>
      </c>
      <c r="P2051">
        <v>742</v>
      </c>
      <c r="Q2051" t="b">
        <v>1</v>
      </c>
      <c r="R2051" t="s">
        <v>8293</v>
      </c>
      <c r="S2051" s="11" t="s">
        <v>8335</v>
      </c>
      <c r="T2051" t="s">
        <v>8354</v>
      </c>
      <c r="U2051" s="9"/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4">
        <f t="shared" si="161"/>
        <v>473</v>
      </c>
      <c r="G2052" s="14">
        <f t="shared" si="162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 s="15">
        <f t="shared" si="163"/>
        <v>42155.071504629625</v>
      </c>
      <c r="M2052">
        <v>1429580578</v>
      </c>
      <c r="N2052" s="15">
        <f t="shared" si="164"/>
        <v>42115.071504629625</v>
      </c>
      <c r="O2052" t="b">
        <v>0</v>
      </c>
      <c r="P2052">
        <v>170</v>
      </c>
      <c r="Q2052" t="b">
        <v>1</v>
      </c>
      <c r="R2052" t="s">
        <v>8293</v>
      </c>
      <c r="S2052" s="11" t="s">
        <v>8335</v>
      </c>
      <c r="T2052" t="s">
        <v>8354</v>
      </c>
      <c r="U2052" s="9"/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4">
        <f t="shared" si="161"/>
        <v>130</v>
      </c>
      <c r="G2053" s="14">
        <f t="shared" si="162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 s="15">
        <f t="shared" si="163"/>
        <v>41634.022418981483</v>
      </c>
      <c r="M2053">
        <v>1385425937</v>
      </c>
      <c r="N2053" s="15">
        <f t="shared" si="164"/>
        <v>41604.022418981483</v>
      </c>
      <c r="O2053" t="b">
        <v>0</v>
      </c>
      <c r="P2053">
        <v>242</v>
      </c>
      <c r="Q2053" t="b">
        <v>1</v>
      </c>
      <c r="R2053" t="s">
        <v>8293</v>
      </c>
      <c r="S2053" s="11" t="s">
        <v>8335</v>
      </c>
      <c r="T2053" t="s">
        <v>8354</v>
      </c>
      <c r="U2053" s="9"/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4">
        <f t="shared" si="161"/>
        <v>353</v>
      </c>
      <c r="G2054" s="14">
        <f t="shared" si="162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 s="15">
        <f t="shared" si="163"/>
        <v>42420.08394675926</v>
      </c>
      <c r="M2054">
        <v>1452045653</v>
      </c>
      <c r="N2054" s="15">
        <f t="shared" si="164"/>
        <v>42375.08394675926</v>
      </c>
      <c r="O2054" t="b">
        <v>0</v>
      </c>
      <c r="P2054">
        <v>541</v>
      </c>
      <c r="Q2054" t="b">
        <v>1</v>
      </c>
      <c r="R2054" t="s">
        <v>8293</v>
      </c>
      <c r="S2054" s="11" t="s">
        <v>8335</v>
      </c>
      <c r="T2054" t="s">
        <v>8354</v>
      </c>
      <c r="U2054" s="9"/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4">
        <f t="shared" si="161"/>
        <v>101</v>
      </c>
      <c r="G2055" s="14">
        <f t="shared" si="162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 s="15">
        <f t="shared" si="163"/>
        <v>42333.659155092595</v>
      </c>
      <c r="M2055">
        <v>1445870951</v>
      </c>
      <c r="N2055" s="15">
        <f t="shared" si="164"/>
        <v>42303.617488425924</v>
      </c>
      <c r="O2055" t="b">
        <v>0</v>
      </c>
      <c r="P2055">
        <v>121</v>
      </c>
      <c r="Q2055" t="b">
        <v>1</v>
      </c>
      <c r="R2055" t="s">
        <v>8293</v>
      </c>
      <c r="S2055" s="11" t="s">
        <v>8335</v>
      </c>
      <c r="T2055" t="s">
        <v>8354</v>
      </c>
      <c r="U2055" s="9"/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4">
        <f t="shared" si="161"/>
        <v>114</v>
      </c>
      <c r="G2056" s="14">
        <f t="shared" si="162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 s="15">
        <f t="shared" si="163"/>
        <v>41761.520949074074</v>
      </c>
      <c r="M2056">
        <v>1396441810</v>
      </c>
      <c r="N2056" s="15">
        <f t="shared" si="164"/>
        <v>41731.520949074074</v>
      </c>
      <c r="O2056" t="b">
        <v>0</v>
      </c>
      <c r="P2056">
        <v>621</v>
      </c>
      <c r="Q2056" t="b">
        <v>1</v>
      </c>
      <c r="R2056" t="s">
        <v>8293</v>
      </c>
      <c r="S2056" s="11" t="s">
        <v>8335</v>
      </c>
      <c r="T2056" t="s">
        <v>8354</v>
      </c>
      <c r="U2056" s="9"/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4">
        <f t="shared" si="161"/>
        <v>167</v>
      </c>
      <c r="G2057" s="14">
        <f t="shared" si="162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 s="15">
        <f t="shared" si="163"/>
        <v>41976.166666666672</v>
      </c>
      <c r="M2057">
        <v>1415031043</v>
      </c>
      <c r="N2057" s="15">
        <f t="shared" si="164"/>
        <v>41946.674108796295</v>
      </c>
      <c r="O2057" t="b">
        <v>0</v>
      </c>
      <c r="P2057">
        <v>101</v>
      </c>
      <c r="Q2057" t="b">
        <v>1</v>
      </c>
      <c r="R2057" t="s">
        <v>8293</v>
      </c>
      <c r="S2057" s="11" t="s">
        <v>8335</v>
      </c>
      <c r="T2057" t="s">
        <v>8354</v>
      </c>
      <c r="U2057" s="9"/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4">
        <f t="shared" si="161"/>
        <v>153</v>
      </c>
      <c r="G2058" s="14">
        <f t="shared" si="162"/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 s="15">
        <f t="shared" si="163"/>
        <v>41381.76090277778</v>
      </c>
      <c r="M2058">
        <v>1363630542</v>
      </c>
      <c r="N2058" s="15">
        <f t="shared" si="164"/>
        <v>41351.76090277778</v>
      </c>
      <c r="O2058" t="b">
        <v>0</v>
      </c>
      <c r="P2058">
        <v>554</v>
      </c>
      <c r="Q2058" t="b">
        <v>1</v>
      </c>
      <c r="R2058" t="s">
        <v>8293</v>
      </c>
      <c r="S2058" s="11" t="s">
        <v>8335</v>
      </c>
      <c r="T2058" t="s">
        <v>8354</v>
      </c>
      <c r="U2058" s="9"/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4">
        <f t="shared" si="161"/>
        <v>202</v>
      </c>
      <c r="G2059" s="14">
        <f t="shared" si="162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 s="15">
        <f t="shared" si="163"/>
        <v>42426.494583333333</v>
      </c>
      <c r="M2059">
        <v>1453895532</v>
      </c>
      <c r="N2059" s="15">
        <f t="shared" si="164"/>
        <v>42396.494583333333</v>
      </c>
      <c r="O2059" t="b">
        <v>0</v>
      </c>
      <c r="P2059">
        <v>666</v>
      </c>
      <c r="Q2059" t="b">
        <v>1</v>
      </c>
      <c r="R2059" t="s">
        <v>8293</v>
      </c>
      <c r="S2059" s="11" t="s">
        <v>8335</v>
      </c>
      <c r="T2059" t="s">
        <v>8354</v>
      </c>
      <c r="U2059" s="9"/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4">
        <f t="shared" si="161"/>
        <v>168</v>
      </c>
      <c r="G2060" s="14">
        <f t="shared" si="162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 s="15">
        <f t="shared" si="163"/>
        <v>42065.833333333328</v>
      </c>
      <c r="M2060">
        <v>1421916830</v>
      </c>
      <c r="N2060" s="15">
        <f t="shared" si="164"/>
        <v>42026.370717592596</v>
      </c>
      <c r="O2060" t="b">
        <v>0</v>
      </c>
      <c r="P2060">
        <v>410</v>
      </c>
      <c r="Q2060" t="b">
        <v>1</v>
      </c>
      <c r="R2060" t="s">
        <v>8293</v>
      </c>
      <c r="S2060" s="11" t="s">
        <v>8335</v>
      </c>
      <c r="T2060" t="s">
        <v>8354</v>
      </c>
      <c r="U2060" s="9"/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4">
        <f t="shared" si="161"/>
        <v>143</v>
      </c>
      <c r="G2061" s="14">
        <f t="shared" si="162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 s="15">
        <f t="shared" si="163"/>
        <v>42400.915972222225</v>
      </c>
      <c r="M2061">
        <v>1450880854</v>
      </c>
      <c r="N2061" s="15">
        <f t="shared" si="164"/>
        <v>42361.602476851855</v>
      </c>
      <c r="O2061" t="b">
        <v>0</v>
      </c>
      <c r="P2061">
        <v>375</v>
      </c>
      <c r="Q2061" t="b">
        <v>1</v>
      </c>
      <c r="R2061" t="s">
        <v>8293</v>
      </c>
      <c r="S2061" s="11" t="s">
        <v>8335</v>
      </c>
      <c r="T2061" t="s">
        <v>8354</v>
      </c>
      <c r="U2061" s="9"/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4">
        <f t="shared" si="161"/>
        <v>196</v>
      </c>
      <c r="G2062" s="14">
        <f t="shared" si="162"/>
        <v>36</v>
      </c>
      <c r="H2062" t="s">
        <v>8218</v>
      </c>
      <c r="I2062" t="s">
        <v>8223</v>
      </c>
      <c r="J2062" t="s">
        <v>8245</v>
      </c>
      <c r="K2062">
        <v>1406129150</v>
      </c>
      <c r="L2062" s="15">
        <f t="shared" si="163"/>
        <v>41843.642939814818</v>
      </c>
      <c r="M2062">
        <v>1400945150</v>
      </c>
      <c r="N2062" s="15">
        <f t="shared" si="164"/>
        <v>41783.642939814818</v>
      </c>
      <c r="O2062" t="b">
        <v>0</v>
      </c>
      <c r="P2062">
        <v>1364</v>
      </c>
      <c r="Q2062" t="b">
        <v>1</v>
      </c>
      <c r="R2062" t="s">
        <v>8293</v>
      </c>
      <c r="S2062" s="11" t="s">
        <v>8335</v>
      </c>
      <c r="T2062" t="s">
        <v>8354</v>
      </c>
      <c r="U2062" s="9"/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4">
        <f t="shared" si="161"/>
        <v>108</v>
      </c>
      <c r="G2063" s="14">
        <f t="shared" si="162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 s="15">
        <f t="shared" si="163"/>
        <v>42735.764513888891</v>
      </c>
      <c r="M2063">
        <v>1480616454</v>
      </c>
      <c r="N2063" s="15">
        <f t="shared" si="164"/>
        <v>42705.764513888891</v>
      </c>
      <c r="O2063" t="b">
        <v>0</v>
      </c>
      <c r="P2063">
        <v>35</v>
      </c>
      <c r="Q2063" t="b">
        <v>1</v>
      </c>
      <c r="R2063" t="s">
        <v>8293</v>
      </c>
      <c r="S2063" s="11" t="s">
        <v>8335</v>
      </c>
      <c r="T2063" t="s">
        <v>8354</v>
      </c>
      <c r="U2063" s="9"/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4">
        <f t="shared" si="161"/>
        <v>115</v>
      </c>
      <c r="G2064" s="14">
        <f t="shared" si="162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 s="15">
        <f t="shared" si="163"/>
        <v>42453.341412037036</v>
      </c>
      <c r="M2064">
        <v>1456218698</v>
      </c>
      <c r="N2064" s="15">
        <f t="shared" si="164"/>
        <v>42423.3830787037</v>
      </c>
      <c r="O2064" t="b">
        <v>0</v>
      </c>
      <c r="P2064">
        <v>203</v>
      </c>
      <c r="Q2064" t="b">
        <v>1</v>
      </c>
      <c r="R2064" t="s">
        <v>8293</v>
      </c>
      <c r="S2064" s="11" t="s">
        <v>8335</v>
      </c>
      <c r="T2064" t="s">
        <v>8354</v>
      </c>
      <c r="U2064" s="9"/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4">
        <f t="shared" si="161"/>
        <v>148</v>
      </c>
      <c r="G2065" s="14">
        <f t="shared" si="162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 s="15">
        <f t="shared" si="163"/>
        <v>42505.73265046296</v>
      </c>
      <c r="M2065">
        <v>1460482501</v>
      </c>
      <c r="N2065" s="15">
        <f t="shared" si="164"/>
        <v>42472.73265046296</v>
      </c>
      <c r="O2065" t="b">
        <v>0</v>
      </c>
      <c r="P2065">
        <v>49</v>
      </c>
      <c r="Q2065" t="b">
        <v>1</v>
      </c>
      <c r="R2065" t="s">
        <v>8293</v>
      </c>
      <c r="S2065" s="11" t="s">
        <v>8335</v>
      </c>
      <c r="T2065" t="s">
        <v>8354</v>
      </c>
      <c r="U2065" s="9"/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4">
        <f t="shared" si="161"/>
        <v>191</v>
      </c>
      <c r="G2066" s="14">
        <f t="shared" si="162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 s="15">
        <f t="shared" si="163"/>
        <v>41425.5</v>
      </c>
      <c r="M2066">
        <v>1366879523</v>
      </c>
      <c r="N2066" s="15">
        <f t="shared" si="164"/>
        <v>41389.364849537036</v>
      </c>
      <c r="O2066" t="b">
        <v>0</v>
      </c>
      <c r="P2066">
        <v>5812</v>
      </c>
      <c r="Q2066" t="b">
        <v>1</v>
      </c>
      <c r="R2066" t="s">
        <v>8293</v>
      </c>
      <c r="S2066" s="11" t="s">
        <v>8335</v>
      </c>
      <c r="T2066" t="s">
        <v>8354</v>
      </c>
      <c r="U2066" s="9"/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4">
        <f t="shared" si="161"/>
        <v>199</v>
      </c>
      <c r="G2067" s="14">
        <f t="shared" si="162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 s="15">
        <f t="shared" si="163"/>
        <v>41633.333668981482</v>
      </c>
      <c r="M2067">
        <v>1385366429</v>
      </c>
      <c r="N2067" s="15">
        <f t="shared" si="164"/>
        <v>41603.333668981482</v>
      </c>
      <c r="O2067" t="b">
        <v>0</v>
      </c>
      <c r="P2067">
        <v>1556</v>
      </c>
      <c r="Q2067" t="b">
        <v>1</v>
      </c>
      <c r="R2067" t="s">
        <v>8293</v>
      </c>
      <c r="S2067" s="11" t="s">
        <v>8335</v>
      </c>
      <c r="T2067" t="s">
        <v>8354</v>
      </c>
      <c r="U2067" s="9"/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4">
        <f t="shared" si="161"/>
        <v>219</v>
      </c>
      <c r="G2068" s="14">
        <f t="shared" si="162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 s="15">
        <f t="shared" si="163"/>
        <v>41874.771793981483</v>
      </c>
      <c r="M2068">
        <v>1406226683</v>
      </c>
      <c r="N2068" s="15">
        <f t="shared" si="164"/>
        <v>41844.771793981483</v>
      </c>
      <c r="O2068" t="b">
        <v>0</v>
      </c>
      <c r="P2068">
        <v>65</v>
      </c>
      <c r="Q2068" t="b">
        <v>1</v>
      </c>
      <c r="R2068" t="s">
        <v>8293</v>
      </c>
      <c r="S2068" s="11" t="s">
        <v>8335</v>
      </c>
      <c r="T2068" t="s">
        <v>8354</v>
      </c>
      <c r="U2068" s="9"/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4">
        <f t="shared" si="161"/>
        <v>127</v>
      </c>
      <c r="G2069" s="14">
        <f t="shared" si="162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 s="15">
        <f t="shared" si="163"/>
        <v>42148.853888888887</v>
      </c>
      <c r="M2069">
        <v>1429648176</v>
      </c>
      <c r="N2069" s="15">
        <f t="shared" si="164"/>
        <v>42115.853888888887</v>
      </c>
      <c r="O2069" t="b">
        <v>0</v>
      </c>
      <c r="P2069">
        <v>10</v>
      </c>
      <c r="Q2069" t="b">
        <v>1</v>
      </c>
      <c r="R2069" t="s">
        <v>8293</v>
      </c>
      <c r="S2069" s="11" t="s">
        <v>8335</v>
      </c>
      <c r="T2069" t="s">
        <v>8354</v>
      </c>
      <c r="U2069" s="9"/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4">
        <f t="shared" si="161"/>
        <v>105</v>
      </c>
      <c r="G2070" s="14">
        <f t="shared" si="162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 s="15">
        <f t="shared" si="163"/>
        <v>42663.841608796298</v>
      </c>
      <c r="M2070">
        <v>1474402315</v>
      </c>
      <c r="N2070" s="15">
        <f t="shared" si="164"/>
        <v>42633.841608796298</v>
      </c>
      <c r="O2070" t="b">
        <v>0</v>
      </c>
      <c r="P2070">
        <v>76</v>
      </c>
      <c r="Q2070" t="b">
        <v>1</v>
      </c>
      <c r="R2070" t="s">
        <v>8293</v>
      </c>
      <c r="S2070" s="11" t="s">
        <v>8335</v>
      </c>
      <c r="T2070" t="s">
        <v>8354</v>
      </c>
      <c r="U2070" s="9"/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4">
        <f t="shared" si="161"/>
        <v>128</v>
      </c>
      <c r="G2071" s="14">
        <f t="shared" si="162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 s="15">
        <f t="shared" si="163"/>
        <v>42371.972118055557</v>
      </c>
      <c r="M2071">
        <v>1449098391</v>
      </c>
      <c r="N2071" s="15">
        <f t="shared" si="164"/>
        <v>42340.972118055557</v>
      </c>
      <c r="O2071" t="b">
        <v>0</v>
      </c>
      <c r="P2071">
        <v>263</v>
      </c>
      <c r="Q2071" t="b">
        <v>1</v>
      </c>
      <c r="R2071" t="s">
        <v>8293</v>
      </c>
      <c r="S2071" s="11" t="s">
        <v>8335</v>
      </c>
      <c r="T2071" t="s">
        <v>8354</v>
      </c>
      <c r="U2071" s="9"/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4">
        <f t="shared" si="161"/>
        <v>317</v>
      </c>
      <c r="G2072" s="14">
        <f t="shared" si="162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 s="15">
        <f t="shared" si="163"/>
        <v>42549.6565162037</v>
      </c>
      <c r="M2072">
        <v>1464536723</v>
      </c>
      <c r="N2072" s="15">
        <f t="shared" si="164"/>
        <v>42519.6565162037</v>
      </c>
      <c r="O2072" t="b">
        <v>0</v>
      </c>
      <c r="P2072">
        <v>1530</v>
      </c>
      <c r="Q2072" t="b">
        <v>1</v>
      </c>
      <c r="R2072" t="s">
        <v>8293</v>
      </c>
      <c r="S2072" s="11" t="s">
        <v>8335</v>
      </c>
      <c r="T2072" t="s">
        <v>8354</v>
      </c>
      <c r="U2072" s="9"/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4">
        <f t="shared" si="161"/>
        <v>281</v>
      </c>
      <c r="G2073" s="14">
        <f t="shared" si="162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 s="15">
        <f t="shared" si="163"/>
        <v>42645.278749999998</v>
      </c>
      <c r="M2073">
        <v>1471502484</v>
      </c>
      <c r="N2073" s="15">
        <f t="shared" si="164"/>
        <v>42600.278749999998</v>
      </c>
      <c r="O2073" t="b">
        <v>0</v>
      </c>
      <c r="P2073">
        <v>278</v>
      </c>
      <c r="Q2073" t="b">
        <v>1</v>
      </c>
      <c r="R2073" t="s">
        <v>8293</v>
      </c>
      <c r="S2073" s="11" t="s">
        <v>8335</v>
      </c>
      <c r="T2073" t="s">
        <v>8354</v>
      </c>
      <c r="U2073" s="9"/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4">
        <f t="shared" si="161"/>
        <v>111</v>
      </c>
      <c r="G2074" s="14">
        <f t="shared" si="162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 s="15">
        <f t="shared" si="163"/>
        <v>42497.581388888888</v>
      </c>
      <c r="M2074">
        <v>1460037432</v>
      </c>
      <c r="N2074" s="15">
        <f t="shared" si="164"/>
        <v>42467.581388888888</v>
      </c>
      <c r="O2074" t="b">
        <v>0</v>
      </c>
      <c r="P2074">
        <v>350</v>
      </c>
      <c r="Q2074" t="b">
        <v>1</v>
      </c>
      <c r="R2074" t="s">
        <v>8293</v>
      </c>
      <c r="S2074" s="11" t="s">
        <v>8335</v>
      </c>
      <c r="T2074" t="s">
        <v>8354</v>
      </c>
      <c r="U2074" s="9"/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4">
        <f t="shared" si="161"/>
        <v>153</v>
      </c>
      <c r="G2075" s="14">
        <f t="shared" si="162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 s="15">
        <f t="shared" si="163"/>
        <v>42132.668032407411</v>
      </c>
      <c r="M2075">
        <v>1427212918</v>
      </c>
      <c r="N2075" s="15">
        <f t="shared" si="164"/>
        <v>42087.668032407411</v>
      </c>
      <c r="O2075" t="b">
        <v>0</v>
      </c>
      <c r="P2075">
        <v>470</v>
      </c>
      <c r="Q2075" t="b">
        <v>1</v>
      </c>
      <c r="R2075" t="s">
        <v>8293</v>
      </c>
      <c r="S2075" s="11" t="s">
        <v>8335</v>
      </c>
      <c r="T2075" t="s">
        <v>8354</v>
      </c>
      <c r="U2075" s="9"/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4">
        <f t="shared" si="161"/>
        <v>103</v>
      </c>
      <c r="G2076" s="14">
        <f t="shared" si="162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 s="15">
        <f t="shared" si="163"/>
        <v>42496.826180555552</v>
      </c>
      <c r="M2076">
        <v>1459972182</v>
      </c>
      <c r="N2076" s="15">
        <f t="shared" si="164"/>
        <v>42466.826180555552</v>
      </c>
      <c r="O2076" t="b">
        <v>0</v>
      </c>
      <c r="P2076">
        <v>3</v>
      </c>
      <c r="Q2076" t="b">
        <v>1</v>
      </c>
      <c r="R2076" t="s">
        <v>8293</v>
      </c>
      <c r="S2076" s="11" t="s">
        <v>8335</v>
      </c>
      <c r="T2076" t="s">
        <v>8354</v>
      </c>
      <c r="U2076" s="9"/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4">
        <f t="shared" si="161"/>
        <v>1678</v>
      </c>
      <c r="G2077" s="14">
        <f t="shared" si="162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 s="15">
        <f t="shared" si="163"/>
        <v>41480.681574074071</v>
      </c>
      <c r="M2077">
        <v>1372177288</v>
      </c>
      <c r="N2077" s="15">
        <f t="shared" si="164"/>
        <v>41450.681574074071</v>
      </c>
      <c r="O2077" t="b">
        <v>0</v>
      </c>
      <c r="P2077">
        <v>8200</v>
      </c>
      <c r="Q2077" t="b">
        <v>1</v>
      </c>
      <c r="R2077" t="s">
        <v>8293</v>
      </c>
      <c r="S2077" s="11" t="s">
        <v>8335</v>
      </c>
      <c r="T2077" t="s">
        <v>8354</v>
      </c>
      <c r="U2077" s="9"/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4">
        <f t="shared" si="161"/>
        <v>543</v>
      </c>
      <c r="G2078" s="14">
        <f t="shared" si="162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 s="15">
        <f t="shared" si="163"/>
        <v>41843.880659722221</v>
      </c>
      <c r="M2078">
        <v>1402693689</v>
      </c>
      <c r="N2078" s="15">
        <f t="shared" si="164"/>
        <v>41803.880659722221</v>
      </c>
      <c r="O2078" t="b">
        <v>0</v>
      </c>
      <c r="P2078">
        <v>8359</v>
      </c>
      <c r="Q2078" t="b">
        <v>1</v>
      </c>
      <c r="R2078" t="s">
        <v>8293</v>
      </c>
      <c r="S2078" s="11" t="s">
        <v>8335</v>
      </c>
      <c r="T2078" t="s">
        <v>8354</v>
      </c>
      <c r="U2078" s="9"/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4">
        <f t="shared" si="161"/>
        <v>116</v>
      </c>
      <c r="G2079" s="14">
        <f t="shared" si="162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 s="15">
        <f t="shared" si="163"/>
        <v>42160.875</v>
      </c>
      <c r="M2079">
        <v>1428541276</v>
      </c>
      <c r="N2079" s="15">
        <f t="shared" si="164"/>
        <v>42103.042546296296</v>
      </c>
      <c r="O2079" t="b">
        <v>0</v>
      </c>
      <c r="P2079">
        <v>188</v>
      </c>
      <c r="Q2079" t="b">
        <v>1</v>
      </c>
      <c r="R2079" t="s">
        <v>8293</v>
      </c>
      <c r="S2079" s="11" t="s">
        <v>8335</v>
      </c>
      <c r="T2079" t="s">
        <v>8354</v>
      </c>
      <c r="U2079" s="9"/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4">
        <f t="shared" si="161"/>
        <v>131</v>
      </c>
      <c r="G2080" s="14">
        <f t="shared" si="162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 s="15">
        <f t="shared" si="163"/>
        <v>42722.771493055552</v>
      </c>
      <c r="M2080">
        <v>1479493857</v>
      </c>
      <c r="N2080" s="15">
        <f t="shared" si="164"/>
        <v>42692.771493055552</v>
      </c>
      <c r="O2080" t="b">
        <v>0</v>
      </c>
      <c r="P2080">
        <v>48</v>
      </c>
      <c r="Q2080" t="b">
        <v>1</v>
      </c>
      <c r="R2080" t="s">
        <v>8293</v>
      </c>
      <c r="S2080" s="11" t="s">
        <v>8335</v>
      </c>
      <c r="T2080" t="s">
        <v>8354</v>
      </c>
      <c r="U2080" s="9"/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4">
        <f t="shared" si="161"/>
        <v>288</v>
      </c>
      <c r="G2081" s="14">
        <f t="shared" si="162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 s="15">
        <f t="shared" si="163"/>
        <v>42180.791666666672</v>
      </c>
      <c r="M2081">
        <v>1432659793</v>
      </c>
      <c r="N2081" s="15">
        <f t="shared" si="164"/>
        <v>42150.71056712963</v>
      </c>
      <c r="O2081" t="b">
        <v>0</v>
      </c>
      <c r="P2081">
        <v>607</v>
      </c>
      <c r="Q2081" t="b">
        <v>1</v>
      </c>
      <c r="R2081" t="s">
        <v>8293</v>
      </c>
      <c r="S2081" s="11" t="s">
        <v>8335</v>
      </c>
      <c r="T2081" t="s">
        <v>8354</v>
      </c>
      <c r="U2081" s="9"/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4">
        <f t="shared" si="161"/>
        <v>508</v>
      </c>
      <c r="G2082" s="14">
        <f t="shared" si="162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 s="15">
        <f t="shared" si="163"/>
        <v>42319.998842592591</v>
      </c>
      <c r="M2082">
        <v>1444690700</v>
      </c>
      <c r="N2082" s="15">
        <f t="shared" si="164"/>
        <v>42289.957175925927</v>
      </c>
      <c r="O2082" t="b">
        <v>0</v>
      </c>
      <c r="P2082">
        <v>50</v>
      </c>
      <c r="Q2082" t="b">
        <v>1</v>
      </c>
      <c r="R2082" t="s">
        <v>8293</v>
      </c>
      <c r="S2082" s="11" t="s">
        <v>8335</v>
      </c>
      <c r="T2082" t="s">
        <v>8354</v>
      </c>
      <c r="U2082" s="9"/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4">
        <f t="shared" si="161"/>
        <v>115</v>
      </c>
      <c r="G2083" s="14">
        <f t="shared" si="162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 s="15">
        <f t="shared" si="163"/>
        <v>41045.207638888889</v>
      </c>
      <c r="M2083">
        <v>1333597555</v>
      </c>
      <c r="N2083" s="15">
        <f t="shared" si="164"/>
        <v>41004.156886574077</v>
      </c>
      <c r="O2083" t="b">
        <v>0</v>
      </c>
      <c r="P2083">
        <v>55</v>
      </c>
      <c r="Q2083" t="b">
        <v>1</v>
      </c>
      <c r="R2083" t="s">
        <v>8277</v>
      </c>
      <c r="S2083" s="11" t="s">
        <v>8341</v>
      </c>
      <c r="T2083" t="s">
        <v>8313</v>
      </c>
      <c r="U2083" s="9"/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4">
        <f t="shared" si="161"/>
        <v>111</v>
      </c>
      <c r="G2084" s="14">
        <f t="shared" si="162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 s="15">
        <f t="shared" si="163"/>
        <v>40871.161990740737</v>
      </c>
      <c r="M2084">
        <v>1316919196</v>
      </c>
      <c r="N2084" s="15">
        <f t="shared" si="164"/>
        <v>40811.120324074072</v>
      </c>
      <c r="O2084" t="b">
        <v>0</v>
      </c>
      <c r="P2084">
        <v>38</v>
      </c>
      <c r="Q2084" t="b">
        <v>1</v>
      </c>
      <c r="R2084" t="s">
        <v>8277</v>
      </c>
      <c r="S2084" s="11" t="s">
        <v>8341</v>
      </c>
      <c r="T2084" t="s">
        <v>8313</v>
      </c>
      <c r="U2084" s="9"/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4">
        <f t="shared" si="161"/>
        <v>113</v>
      </c>
      <c r="G2085" s="14">
        <f t="shared" si="162"/>
        <v>34</v>
      </c>
      <c r="H2085" t="s">
        <v>8218</v>
      </c>
      <c r="I2085" t="s">
        <v>8223</v>
      </c>
      <c r="J2085" t="s">
        <v>8245</v>
      </c>
      <c r="K2085">
        <v>1338830395</v>
      </c>
      <c r="L2085" s="15">
        <f t="shared" si="163"/>
        <v>41064.72216435185</v>
      </c>
      <c r="M2085">
        <v>1336238395</v>
      </c>
      <c r="N2085" s="15">
        <f t="shared" si="164"/>
        <v>41034.72216435185</v>
      </c>
      <c r="O2085" t="b">
        <v>0</v>
      </c>
      <c r="P2085">
        <v>25</v>
      </c>
      <c r="Q2085" t="b">
        <v>1</v>
      </c>
      <c r="R2085" t="s">
        <v>8277</v>
      </c>
      <c r="S2085" s="11" t="s">
        <v>8341</v>
      </c>
      <c r="T2085" t="s">
        <v>8313</v>
      </c>
      <c r="U2085" s="9"/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4">
        <f t="shared" si="161"/>
        <v>108</v>
      </c>
      <c r="G2086" s="14">
        <f t="shared" si="162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 s="15">
        <f t="shared" si="163"/>
        <v>41763.290972222225</v>
      </c>
      <c r="M2086">
        <v>1396468782</v>
      </c>
      <c r="N2086" s="15">
        <f t="shared" si="164"/>
        <v>41731.833124999997</v>
      </c>
      <c r="O2086" t="b">
        <v>0</v>
      </c>
      <c r="P2086">
        <v>46</v>
      </c>
      <c r="Q2086" t="b">
        <v>1</v>
      </c>
      <c r="R2086" t="s">
        <v>8277</v>
      </c>
      <c r="S2086" s="11" t="s">
        <v>8341</v>
      </c>
      <c r="T2086" t="s">
        <v>8313</v>
      </c>
      <c r="U2086" s="9"/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4">
        <f t="shared" si="161"/>
        <v>124</v>
      </c>
      <c r="G2087" s="14">
        <f t="shared" si="162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 s="15">
        <f t="shared" si="163"/>
        <v>41105.835497685184</v>
      </c>
      <c r="M2087">
        <v>1339790587</v>
      </c>
      <c r="N2087" s="15">
        <f t="shared" si="164"/>
        <v>41075.835497685184</v>
      </c>
      <c r="O2087" t="b">
        <v>0</v>
      </c>
      <c r="P2087">
        <v>83</v>
      </c>
      <c r="Q2087" t="b">
        <v>1</v>
      </c>
      <c r="R2087" t="s">
        <v>8277</v>
      </c>
      <c r="S2087" s="11" t="s">
        <v>8341</v>
      </c>
      <c r="T2087" t="s">
        <v>8313</v>
      </c>
      <c r="U2087" s="9"/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4">
        <f t="shared" si="161"/>
        <v>101</v>
      </c>
      <c r="G2088" s="14">
        <f t="shared" si="162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 s="15">
        <f t="shared" si="163"/>
        <v>40891.207638888889</v>
      </c>
      <c r="M2088">
        <v>1321200332</v>
      </c>
      <c r="N2088" s="15">
        <f t="shared" si="164"/>
        <v>40860.67050925926</v>
      </c>
      <c r="O2088" t="b">
        <v>0</v>
      </c>
      <c r="P2088">
        <v>35</v>
      </c>
      <c r="Q2088" t="b">
        <v>1</v>
      </c>
      <c r="R2088" t="s">
        <v>8277</v>
      </c>
      <c r="S2088" s="11" t="s">
        <v>8341</v>
      </c>
      <c r="T2088" t="s">
        <v>8313</v>
      </c>
      <c r="U2088" s="9"/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4">
        <f t="shared" si="161"/>
        <v>104</v>
      </c>
      <c r="G2089" s="14">
        <f t="shared" si="162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 s="15">
        <f t="shared" si="163"/>
        <v>40794.204375000001</v>
      </c>
      <c r="M2089">
        <v>1312865658</v>
      </c>
      <c r="N2089" s="15">
        <f t="shared" si="164"/>
        <v>40764.204375000001</v>
      </c>
      <c r="O2089" t="b">
        <v>0</v>
      </c>
      <c r="P2089">
        <v>25</v>
      </c>
      <c r="Q2089" t="b">
        <v>1</v>
      </c>
      <c r="R2089" t="s">
        <v>8277</v>
      </c>
      <c r="S2089" s="11" t="s">
        <v>8341</v>
      </c>
      <c r="T2089" t="s">
        <v>8313</v>
      </c>
      <c r="U2089" s="9"/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4">
        <f t="shared" si="161"/>
        <v>116</v>
      </c>
      <c r="G2090" s="14">
        <f t="shared" si="162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 s="15">
        <f t="shared" si="163"/>
        <v>40432.165972222225</v>
      </c>
      <c r="M2090">
        <v>1281028152</v>
      </c>
      <c r="N2090" s="15">
        <f t="shared" si="164"/>
        <v>40395.714722222219</v>
      </c>
      <c r="O2090" t="b">
        <v>0</v>
      </c>
      <c r="P2090">
        <v>75</v>
      </c>
      <c r="Q2090" t="b">
        <v>1</v>
      </c>
      <c r="R2090" t="s">
        <v>8277</v>
      </c>
      <c r="S2090" s="11" t="s">
        <v>8341</v>
      </c>
      <c r="T2090" t="s">
        <v>8313</v>
      </c>
      <c r="U2090" s="9"/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4">
        <f t="shared" si="161"/>
        <v>120</v>
      </c>
      <c r="G2091" s="14">
        <f t="shared" si="162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 s="15">
        <f t="shared" si="163"/>
        <v>41488.076319444444</v>
      </c>
      <c r="M2091">
        <v>1372384194</v>
      </c>
      <c r="N2091" s="15">
        <f t="shared" si="164"/>
        <v>41453.076319444444</v>
      </c>
      <c r="O2091" t="b">
        <v>0</v>
      </c>
      <c r="P2091">
        <v>62</v>
      </c>
      <c r="Q2091" t="b">
        <v>1</v>
      </c>
      <c r="R2091" t="s">
        <v>8277</v>
      </c>
      <c r="S2091" s="11" t="s">
        <v>8341</v>
      </c>
      <c r="T2091" t="s">
        <v>8313</v>
      </c>
      <c r="U2091" s="9"/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4">
        <f t="shared" si="161"/>
        <v>115</v>
      </c>
      <c r="G2092" s="14">
        <f t="shared" si="162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 s="15">
        <f t="shared" si="163"/>
        <v>41329.381423611114</v>
      </c>
      <c r="M2092">
        <v>1359104955</v>
      </c>
      <c r="N2092" s="15">
        <f t="shared" si="164"/>
        <v>41299.381423611114</v>
      </c>
      <c r="O2092" t="b">
        <v>0</v>
      </c>
      <c r="P2092">
        <v>160</v>
      </c>
      <c r="Q2092" t="b">
        <v>1</v>
      </c>
      <c r="R2092" t="s">
        <v>8277</v>
      </c>
      <c r="S2092" s="11" t="s">
        <v>8341</v>
      </c>
      <c r="T2092" t="s">
        <v>8313</v>
      </c>
      <c r="U2092" s="9"/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4">
        <f t="shared" si="161"/>
        <v>120</v>
      </c>
      <c r="G2093" s="14">
        <f t="shared" si="162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 s="15">
        <f t="shared" si="163"/>
        <v>40603.833333333336</v>
      </c>
      <c r="M2093">
        <v>1294818278</v>
      </c>
      <c r="N2093" s="15">
        <f t="shared" si="164"/>
        <v>40555.322662037033</v>
      </c>
      <c r="O2093" t="b">
        <v>0</v>
      </c>
      <c r="P2093">
        <v>246</v>
      </c>
      <c r="Q2093" t="b">
        <v>1</v>
      </c>
      <c r="R2093" t="s">
        <v>8277</v>
      </c>
      <c r="S2093" s="11" t="s">
        <v>8341</v>
      </c>
      <c r="T2093" t="s">
        <v>8313</v>
      </c>
      <c r="U2093" s="9"/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4">
        <f t="shared" si="161"/>
        <v>101</v>
      </c>
      <c r="G2094" s="14">
        <f t="shared" si="162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 s="15">
        <f t="shared" si="163"/>
        <v>40823.707546296297</v>
      </c>
      <c r="M2094">
        <v>1312822732</v>
      </c>
      <c r="N2094" s="15">
        <f t="shared" si="164"/>
        <v>40763.707546296297</v>
      </c>
      <c r="O2094" t="b">
        <v>0</v>
      </c>
      <c r="P2094">
        <v>55</v>
      </c>
      <c r="Q2094" t="b">
        <v>1</v>
      </c>
      <c r="R2094" t="s">
        <v>8277</v>
      </c>
      <c r="S2094" s="11" t="s">
        <v>8341</v>
      </c>
      <c r="T2094" t="s">
        <v>8313</v>
      </c>
      <c r="U2094" s="9"/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4">
        <f t="shared" si="161"/>
        <v>102</v>
      </c>
      <c r="G2095" s="14">
        <f t="shared" si="162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 s="15">
        <f t="shared" si="163"/>
        <v>41265.896203703705</v>
      </c>
      <c r="M2095">
        <v>1351024232</v>
      </c>
      <c r="N2095" s="15">
        <f t="shared" si="164"/>
        <v>41205.854537037041</v>
      </c>
      <c r="O2095" t="b">
        <v>0</v>
      </c>
      <c r="P2095">
        <v>23</v>
      </c>
      <c r="Q2095" t="b">
        <v>1</v>
      </c>
      <c r="R2095" t="s">
        <v>8277</v>
      </c>
      <c r="S2095" s="11" t="s">
        <v>8341</v>
      </c>
      <c r="T2095" t="s">
        <v>8313</v>
      </c>
      <c r="U2095" s="9"/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4">
        <f t="shared" si="161"/>
        <v>121</v>
      </c>
      <c r="G2096" s="14">
        <f t="shared" si="162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 s="15">
        <f t="shared" si="163"/>
        <v>40973.125</v>
      </c>
      <c r="M2096">
        <v>1327969730</v>
      </c>
      <c r="N2096" s="15">
        <f t="shared" si="164"/>
        <v>40939.02002314815</v>
      </c>
      <c r="O2096" t="b">
        <v>0</v>
      </c>
      <c r="P2096">
        <v>72</v>
      </c>
      <c r="Q2096" t="b">
        <v>1</v>
      </c>
      <c r="R2096" t="s">
        <v>8277</v>
      </c>
      <c r="S2096" s="11" t="s">
        <v>8341</v>
      </c>
      <c r="T2096" t="s">
        <v>8313</v>
      </c>
      <c r="U2096" s="9"/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4">
        <f t="shared" si="161"/>
        <v>100</v>
      </c>
      <c r="G2097" s="14">
        <f t="shared" si="162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 s="15">
        <f t="shared" si="163"/>
        <v>40818.733483796292</v>
      </c>
      <c r="M2097">
        <v>1312392973</v>
      </c>
      <c r="N2097" s="15">
        <f t="shared" si="164"/>
        <v>40758.733483796292</v>
      </c>
      <c r="O2097" t="b">
        <v>0</v>
      </c>
      <c r="P2097">
        <v>22</v>
      </c>
      <c r="Q2097" t="b">
        <v>1</v>
      </c>
      <c r="R2097" t="s">
        <v>8277</v>
      </c>
      <c r="S2097" s="11" t="s">
        <v>8341</v>
      </c>
      <c r="T2097" t="s">
        <v>8313</v>
      </c>
      <c r="U2097" s="9"/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4">
        <f t="shared" si="161"/>
        <v>102</v>
      </c>
      <c r="G2098" s="14">
        <f t="shared" si="162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 s="15">
        <f t="shared" si="163"/>
        <v>41208.165972222225</v>
      </c>
      <c r="M2098">
        <v>1349892735</v>
      </c>
      <c r="N2098" s="15">
        <f t="shared" si="164"/>
        <v>41192.758506944447</v>
      </c>
      <c r="O2098" t="b">
        <v>0</v>
      </c>
      <c r="P2098">
        <v>14</v>
      </c>
      <c r="Q2098" t="b">
        <v>1</v>
      </c>
      <c r="R2098" t="s">
        <v>8277</v>
      </c>
      <c r="S2098" s="11" t="s">
        <v>8341</v>
      </c>
      <c r="T2098" t="s">
        <v>8313</v>
      </c>
      <c r="U2098" s="9"/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4">
        <f t="shared" si="161"/>
        <v>100</v>
      </c>
      <c r="G2099" s="14">
        <f t="shared" si="162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 s="15">
        <f t="shared" si="163"/>
        <v>40878.626562500001</v>
      </c>
      <c r="M2099">
        <v>1317564135</v>
      </c>
      <c r="N2099" s="15">
        <f t="shared" si="164"/>
        <v>40818.58489583333</v>
      </c>
      <c r="O2099" t="b">
        <v>0</v>
      </c>
      <c r="P2099">
        <v>38</v>
      </c>
      <c r="Q2099" t="b">
        <v>1</v>
      </c>
      <c r="R2099" t="s">
        <v>8277</v>
      </c>
      <c r="S2099" s="11" t="s">
        <v>8341</v>
      </c>
      <c r="T2099" t="s">
        <v>8313</v>
      </c>
      <c r="U2099" s="9"/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4">
        <f t="shared" si="161"/>
        <v>100</v>
      </c>
      <c r="G2100" s="14">
        <f t="shared" si="162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 s="15">
        <f t="shared" si="163"/>
        <v>40976.11383101852</v>
      </c>
      <c r="M2100">
        <v>1328582635</v>
      </c>
      <c r="N2100" s="15">
        <f t="shared" si="164"/>
        <v>40946.11383101852</v>
      </c>
      <c r="O2100" t="b">
        <v>0</v>
      </c>
      <c r="P2100">
        <v>32</v>
      </c>
      <c r="Q2100" t="b">
        <v>1</v>
      </c>
      <c r="R2100" t="s">
        <v>8277</v>
      </c>
      <c r="S2100" s="11" t="s">
        <v>8341</v>
      </c>
      <c r="T2100" t="s">
        <v>8313</v>
      </c>
      <c r="U2100" s="9"/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4">
        <f t="shared" si="161"/>
        <v>132</v>
      </c>
      <c r="G2101" s="14">
        <f t="shared" si="162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 s="15">
        <f t="shared" si="163"/>
        <v>42187.152777777781</v>
      </c>
      <c r="M2101">
        <v>1434650084</v>
      </c>
      <c r="N2101" s="15">
        <f t="shared" si="164"/>
        <v>42173.746342592596</v>
      </c>
      <c r="O2101" t="b">
        <v>0</v>
      </c>
      <c r="P2101">
        <v>63</v>
      </c>
      <c r="Q2101" t="b">
        <v>1</v>
      </c>
      <c r="R2101" t="s">
        <v>8277</v>
      </c>
      <c r="S2101" s="11" t="s">
        <v>8341</v>
      </c>
      <c r="T2101" t="s">
        <v>8313</v>
      </c>
      <c r="U2101" s="9"/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4">
        <f t="shared" si="161"/>
        <v>137</v>
      </c>
      <c r="G2102" s="14">
        <f t="shared" si="162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 s="15">
        <f t="shared" si="163"/>
        <v>41090.165972222225</v>
      </c>
      <c r="M2102">
        <v>1339704141</v>
      </c>
      <c r="N2102" s="15">
        <f t="shared" si="164"/>
        <v>41074.834965277776</v>
      </c>
      <c r="O2102" t="b">
        <v>0</v>
      </c>
      <c r="P2102">
        <v>27</v>
      </c>
      <c r="Q2102" t="b">
        <v>1</v>
      </c>
      <c r="R2102" t="s">
        <v>8277</v>
      </c>
      <c r="S2102" s="11" t="s">
        <v>8341</v>
      </c>
      <c r="T2102" t="s">
        <v>8313</v>
      </c>
      <c r="U2102" s="9"/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4">
        <f t="shared" si="161"/>
        <v>113</v>
      </c>
      <c r="G2103" s="14">
        <f t="shared" si="162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 s="15">
        <f t="shared" si="163"/>
        <v>40952.149467592593</v>
      </c>
      <c r="M2103">
        <v>1323920114</v>
      </c>
      <c r="N2103" s="15">
        <f t="shared" si="164"/>
        <v>40892.149467592593</v>
      </c>
      <c r="O2103" t="b">
        <v>0</v>
      </c>
      <c r="P2103">
        <v>44</v>
      </c>
      <c r="Q2103" t="b">
        <v>1</v>
      </c>
      <c r="R2103" t="s">
        <v>8277</v>
      </c>
      <c r="S2103" s="11" t="s">
        <v>8341</v>
      </c>
      <c r="T2103" t="s">
        <v>8313</v>
      </c>
      <c r="U2103" s="9"/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4">
        <f t="shared" si="161"/>
        <v>136</v>
      </c>
      <c r="G2104" s="14">
        <f t="shared" si="162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 s="15">
        <f t="shared" si="163"/>
        <v>40668.868611111109</v>
      </c>
      <c r="M2104">
        <v>1302036648</v>
      </c>
      <c r="N2104" s="15">
        <f t="shared" si="164"/>
        <v>40638.868611111109</v>
      </c>
      <c r="O2104" t="b">
        <v>0</v>
      </c>
      <c r="P2104">
        <v>38</v>
      </c>
      <c r="Q2104" t="b">
        <v>1</v>
      </c>
      <c r="R2104" t="s">
        <v>8277</v>
      </c>
      <c r="S2104" s="11" t="s">
        <v>8341</v>
      </c>
      <c r="T2104" t="s">
        <v>8313</v>
      </c>
      <c r="U2104" s="9"/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4">
        <f t="shared" si="161"/>
        <v>146</v>
      </c>
      <c r="G2105" s="14">
        <f t="shared" si="162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 s="15">
        <f t="shared" si="163"/>
        <v>41222.7966087963</v>
      </c>
      <c r="M2105">
        <v>1349892427</v>
      </c>
      <c r="N2105" s="15">
        <f t="shared" si="164"/>
        <v>41192.754942129628</v>
      </c>
      <c r="O2105" t="b">
        <v>0</v>
      </c>
      <c r="P2105">
        <v>115</v>
      </c>
      <c r="Q2105" t="b">
        <v>1</v>
      </c>
      <c r="R2105" t="s">
        <v>8277</v>
      </c>
      <c r="S2105" s="11" t="s">
        <v>8341</v>
      </c>
      <c r="T2105" t="s">
        <v>8313</v>
      </c>
      <c r="U2105" s="9"/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4">
        <f t="shared" si="161"/>
        <v>130</v>
      </c>
      <c r="G2106" s="14">
        <f t="shared" si="162"/>
        <v>28</v>
      </c>
      <c r="H2106" t="s">
        <v>8218</v>
      </c>
      <c r="I2106" t="s">
        <v>8223</v>
      </c>
      <c r="J2106" t="s">
        <v>8245</v>
      </c>
      <c r="K2106">
        <v>1369958400</v>
      </c>
      <c r="L2106" s="15">
        <f t="shared" si="163"/>
        <v>41425</v>
      </c>
      <c r="M2106">
        <v>1367286434</v>
      </c>
      <c r="N2106" s="15">
        <f t="shared" si="164"/>
        <v>41394.074467592596</v>
      </c>
      <c r="O2106" t="b">
        <v>0</v>
      </c>
      <c r="P2106">
        <v>37</v>
      </c>
      <c r="Q2106" t="b">
        <v>1</v>
      </c>
      <c r="R2106" t="s">
        <v>8277</v>
      </c>
      <c r="S2106" s="11" t="s">
        <v>8341</v>
      </c>
      <c r="T2106" t="s">
        <v>8313</v>
      </c>
      <c r="U2106" s="9"/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4">
        <f t="shared" si="161"/>
        <v>254</v>
      </c>
      <c r="G2107" s="14">
        <f t="shared" si="162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 s="15">
        <f t="shared" si="163"/>
        <v>41964.166666666672</v>
      </c>
      <c r="M2107">
        <v>1415472953</v>
      </c>
      <c r="N2107" s="15">
        <f t="shared" si="164"/>
        <v>41951.788807870369</v>
      </c>
      <c r="O2107" t="b">
        <v>0</v>
      </c>
      <c r="P2107">
        <v>99</v>
      </c>
      <c r="Q2107" t="b">
        <v>1</v>
      </c>
      <c r="R2107" t="s">
        <v>8277</v>
      </c>
      <c r="S2107" s="11" t="s">
        <v>8341</v>
      </c>
      <c r="T2107" t="s">
        <v>8313</v>
      </c>
      <c r="U2107" s="9"/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4">
        <f t="shared" si="161"/>
        <v>107</v>
      </c>
      <c r="G2108" s="14">
        <f t="shared" si="162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 s="15">
        <f t="shared" si="163"/>
        <v>41300.21497685185</v>
      </c>
      <c r="M2108">
        <v>1356584974</v>
      </c>
      <c r="N2108" s="15">
        <f t="shared" si="164"/>
        <v>41270.21497685185</v>
      </c>
      <c r="O2108" t="b">
        <v>0</v>
      </c>
      <c r="P2108">
        <v>44</v>
      </c>
      <c r="Q2108" t="b">
        <v>1</v>
      </c>
      <c r="R2108" t="s">
        <v>8277</v>
      </c>
      <c r="S2108" s="11" t="s">
        <v>8341</v>
      </c>
      <c r="T2108" t="s">
        <v>8313</v>
      </c>
      <c r="U2108" s="9"/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4">
        <f t="shared" si="161"/>
        <v>108</v>
      </c>
      <c r="G2109" s="14">
        <f t="shared" si="162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 s="15">
        <f t="shared" si="163"/>
        <v>41955.752233796295</v>
      </c>
      <c r="M2109">
        <v>1413997393</v>
      </c>
      <c r="N2109" s="15">
        <f t="shared" si="164"/>
        <v>41934.71056712963</v>
      </c>
      <c r="O2109" t="b">
        <v>0</v>
      </c>
      <c r="P2109">
        <v>58</v>
      </c>
      <c r="Q2109" t="b">
        <v>1</v>
      </c>
      <c r="R2109" t="s">
        <v>8277</v>
      </c>
      <c r="S2109" s="11" t="s">
        <v>8341</v>
      </c>
      <c r="T2109" t="s">
        <v>8313</v>
      </c>
      <c r="U2109" s="9"/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4">
        <f t="shared" si="161"/>
        <v>107</v>
      </c>
      <c r="G2110" s="14">
        <f t="shared" si="162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 s="15">
        <f t="shared" si="163"/>
        <v>41162.163194444445</v>
      </c>
      <c r="M2110">
        <v>1344917580</v>
      </c>
      <c r="N2110" s="15">
        <f t="shared" si="164"/>
        <v>41135.175694444442</v>
      </c>
      <c r="O2110" t="b">
        <v>0</v>
      </c>
      <c r="P2110">
        <v>191</v>
      </c>
      <c r="Q2110" t="b">
        <v>1</v>
      </c>
      <c r="R2110" t="s">
        <v>8277</v>
      </c>
      <c r="S2110" s="11" t="s">
        <v>8341</v>
      </c>
      <c r="T2110" t="s">
        <v>8313</v>
      </c>
      <c r="U2110" s="9"/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4">
        <f t="shared" si="161"/>
        <v>107</v>
      </c>
      <c r="G2111" s="14">
        <f t="shared" si="162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 s="15">
        <f t="shared" si="163"/>
        <v>42190.708530092597</v>
      </c>
      <c r="M2111">
        <v>1433523617</v>
      </c>
      <c r="N2111" s="15">
        <f t="shared" si="164"/>
        <v>42160.708530092597</v>
      </c>
      <c r="O2111" t="b">
        <v>0</v>
      </c>
      <c r="P2111">
        <v>40</v>
      </c>
      <c r="Q2111" t="b">
        <v>1</v>
      </c>
      <c r="R2111" t="s">
        <v>8277</v>
      </c>
      <c r="S2111" s="11" t="s">
        <v>8341</v>
      </c>
      <c r="T2111" t="s">
        <v>8313</v>
      </c>
      <c r="U2111" s="9"/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4">
        <f t="shared" si="161"/>
        <v>100</v>
      </c>
      <c r="G2112" s="14">
        <f t="shared" si="162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 s="15">
        <f t="shared" si="163"/>
        <v>41787.207638888889</v>
      </c>
      <c r="M2112">
        <v>1398873969</v>
      </c>
      <c r="N2112" s="15">
        <f t="shared" si="164"/>
        <v>41759.670937499999</v>
      </c>
      <c r="O2112" t="b">
        <v>0</v>
      </c>
      <c r="P2112">
        <v>38</v>
      </c>
      <c r="Q2112" t="b">
        <v>1</v>
      </c>
      <c r="R2112" t="s">
        <v>8277</v>
      </c>
      <c r="S2112" s="11" t="s">
        <v>8341</v>
      </c>
      <c r="T2112" t="s">
        <v>8313</v>
      </c>
      <c r="U2112" s="9"/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4">
        <f t="shared" si="161"/>
        <v>107</v>
      </c>
      <c r="G2113" s="14">
        <f t="shared" si="162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 s="15">
        <f t="shared" si="163"/>
        <v>40770.041666666664</v>
      </c>
      <c r="M2113">
        <v>1307594625</v>
      </c>
      <c r="N2113" s="15">
        <f t="shared" si="164"/>
        <v>40703.197048611109</v>
      </c>
      <c r="O2113" t="b">
        <v>0</v>
      </c>
      <c r="P2113">
        <v>39</v>
      </c>
      <c r="Q2113" t="b">
        <v>1</v>
      </c>
      <c r="R2113" t="s">
        <v>8277</v>
      </c>
      <c r="S2113" s="11" t="s">
        <v>8341</v>
      </c>
      <c r="T2113" t="s">
        <v>8313</v>
      </c>
      <c r="U2113" s="9"/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4">
        <f t="shared" si="161"/>
        <v>100</v>
      </c>
      <c r="G2114" s="14">
        <f t="shared" si="162"/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 s="15">
        <f t="shared" si="163"/>
        <v>41379.928159722222</v>
      </c>
      <c r="M2114">
        <v>1364854593</v>
      </c>
      <c r="N2114" s="15">
        <f t="shared" si="164"/>
        <v>41365.928159722222</v>
      </c>
      <c r="O2114" t="b">
        <v>0</v>
      </c>
      <c r="P2114">
        <v>11</v>
      </c>
      <c r="Q2114" t="b">
        <v>1</v>
      </c>
      <c r="R2114" t="s">
        <v>8277</v>
      </c>
      <c r="S2114" s="11" t="s">
        <v>8341</v>
      </c>
      <c r="T2114" t="s">
        <v>8313</v>
      </c>
      <c r="U2114" s="9"/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4">
        <f t="shared" ref="F2115:F2178" si="165">ROUND(E2115/D2115 * 100, 0)</f>
        <v>105</v>
      </c>
      <c r="G2115" s="14">
        <f t="shared" ref="G2115:G2178" si="166">ROUND(E2115/P2115, 2)</f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 s="15">
        <f t="shared" ref="L2115:L2178" si="167">(((K2115/60)/60)/24) + DATE(1970,1,1)</f>
        <v>41905.86546296296</v>
      </c>
      <c r="M2115">
        <v>1408481176</v>
      </c>
      <c r="N2115" s="15">
        <f t="shared" ref="N2115:N2178" si="168">(((M2115/60)/60)/24) + DATE(1970,1,1)</f>
        <v>41870.86546296296</v>
      </c>
      <c r="O2115" t="b">
        <v>0</v>
      </c>
      <c r="P2115">
        <v>107</v>
      </c>
      <c r="Q2115" t="b">
        <v>1</v>
      </c>
      <c r="R2115" t="s">
        <v>8277</v>
      </c>
      <c r="S2115" s="11" t="s">
        <v>8341</v>
      </c>
      <c r="T2115" t="s">
        <v>8313</v>
      </c>
      <c r="U2115" s="9"/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4">
        <f t="shared" si="165"/>
        <v>105</v>
      </c>
      <c r="G2116" s="14">
        <f t="shared" si="166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 s="15">
        <f t="shared" si="167"/>
        <v>40521.207638888889</v>
      </c>
      <c r="M2116">
        <v>1286480070</v>
      </c>
      <c r="N2116" s="15">
        <f t="shared" si="168"/>
        <v>40458.815625000003</v>
      </c>
      <c r="O2116" t="b">
        <v>0</v>
      </c>
      <c r="P2116">
        <v>147</v>
      </c>
      <c r="Q2116" t="b">
        <v>1</v>
      </c>
      <c r="R2116" t="s">
        <v>8277</v>
      </c>
      <c r="S2116" s="11" t="s">
        <v>8341</v>
      </c>
      <c r="T2116" t="s">
        <v>8313</v>
      </c>
      <c r="U2116" s="9"/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4">
        <f t="shared" si="165"/>
        <v>226</v>
      </c>
      <c r="G2117" s="14">
        <f t="shared" si="166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 s="15">
        <f t="shared" si="167"/>
        <v>40594.081030092595</v>
      </c>
      <c r="M2117">
        <v>1295575001</v>
      </c>
      <c r="N2117" s="15">
        <f t="shared" si="168"/>
        <v>40564.081030092595</v>
      </c>
      <c r="O2117" t="b">
        <v>0</v>
      </c>
      <c r="P2117">
        <v>36</v>
      </c>
      <c r="Q2117" t="b">
        <v>1</v>
      </c>
      <c r="R2117" t="s">
        <v>8277</v>
      </c>
      <c r="S2117" s="11" t="s">
        <v>8341</v>
      </c>
      <c r="T2117" t="s">
        <v>8313</v>
      </c>
      <c r="U2117" s="9"/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4">
        <f t="shared" si="165"/>
        <v>101</v>
      </c>
      <c r="G2118" s="14">
        <f t="shared" si="166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 s="15">
        <f t="shared" si="167"/>
        <v>41184.777812500004</v>
      </c>
      <c r="M2118">
        <v>1345056003</v>
      </c>
      <c r="N2118" s="15">
        <f t="shared" si="168"/>
        <v>41136.777812500004</v>
      </c>
      <c r="O2118" t="b">
        <v>0</v>
      </c>
      <c r="P2118">
        <v>92</v>
      </c>
      <c r="Q2118" t="b">
        <v>1</v>
      </c>
      <c r="R2118" t="s">
        <v>8277</v>
      </c>
      <c r="S2118" s="11" t="s">
        <v>8341</v>
      </c>
      <c r="T2118" t="s">
        <v>8313</v>
      </c>
      <c r="U2118" s="9"/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4">
        <f t="shared" si="165"/>
        <v>148</v>
      </c>
      <c r="G2119" s="14">
        <f t="shared" si="166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 s="15">
        <f t="shared" si="167"/>
        <v>42304.207638888889</v>
      </c>
      <c r="M2119">
        <v>1444699549</v>
      </c>
      <c r="N2119" s="15">
        <f t="shared" si="168"/>
        <v>42290.059594907405</v>
      </c>
      <c r="O2119" t="b">
        <v>0</v>
      </c>
      <c r="P2119">
        <v>35</v>
      </c>
      <c r="Q2119" t="b">
        <v>1</v>
      </c>
      <c r="R2119" t="s">
        <v>8277</v>
      </c>
      <c r="S2119" s="11" t="s">
        <v>8341</v>
      </c>
      <c r="T2119" t="s">
        <v>8313</v>
      </c>
      <c r="U2119" s="9"/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4">
        <f t="shared" si="165"/>
        <v>135</v>
      </c>
      <c r="G2120" s="14">
        <f t="shared" si="166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 s="15">
        <f t="shared" si="167"/>
        <v>40748.839537037034</v>
      </c>
      <c r="M2120">
        <v>1308946136</v>
      </c>
      <c r="N2120" s="15">
        <f t="shared" si="168"/>
        <v>40718.839537037034</v>
      </c>
      <c r="O2120" t="b">
        <v>0</v>
      </c>
      <c r="P2120">
        <v>17</v>
      </c>
      <c r="Q2120" t="b">
        <v>1</v>
      </c>
      <c r="R2120" t="s">
        <v>8277</v>
      </c>
      <c r="S2120" s="11" t="s">
        <v>8341</v>
      </c>
      <c r="T2120" t="s">
        <v>8313</v>
      </c>
      <c r="U2120" s="9"/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4">
        <f t="shared" si="165"/>
        <v>101</v>
      </c>
      <c r="G2121" s="14">
        <f t="shared" si="166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 s="15">
        <f t="shared" si="167"/>
        <v>41137.130150462966</v>
      </c>
      <c r="M2121">
        <v>1342494445</v>
      </c>
      <c r="N2121" s="15">
        <f t="shared" si="168"/>
        <v>41107.130150462966</v>
      </c>
      <c r="O2121" t="b">
        <v>0</v>
      </c>
      <c r="P2121">
        <v>22</v>
      </c>
      <c r="Q2121" t="b">
        <v>1</v>
      </c>
      <c r="R2121" t="s">
        <v>8277</v>
      </c>
      <c r="S2121" s="11" t="s">
        <v>8341</v>
      </c>
      <c r="T2121" t="s">
        <v>8313</v>
      </c>
      <c r="U2121" s="9"/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4">
        <f t="shared" si="165"/>
        <v>101</v>
      </c>
      <c r="G2122" s="14">
        <f t="shared" si="166"/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 s="15">
        <f t="shared" si="167"/>
        <v>41640.964537037034</v>
      </c>
      <c r="M2122">
        <v>1384384136</v>
      </c>
      <c r="N2122" s="15">
        <f t="shared" si="168"/>
        <v>41591.964537037034</v>
      </c>
      <c r="O2122" t="b">
        <v>0</v>
      </c>
      <c r="P2122">
        <v>69</v>
      </c>
      <c r="Q2122" t="b">
        <v>1</v>
      </c>
      <c r="R2122" t="s">
        <v>8277</v>
      </c>
      <c r="S2122" s="11" t="s">
        <v>8341</v>
      </c>
      <c r="T2122" t="s">
        <v>8313</v>
      </c>
      <c r="U2122" s="9"/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4">
        <f t="shared" si="165"/>
        <v>1</v>
      </c>
      <c r="G2123" s="14">
        <f t="shared" si="166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 s="15">
        <f t="shared" si="167"/>
        <v>42746.7424537037</v>
      </c>
      <c r="M2123">
        <v>1481564948</v>
      </c>
      <c r="N2123" s="15">
        <f t="shared" si="168"/>
        <v>42716.7424537037</v>
      </c>
      <c r="O2123" t="b">
        <v>0</v>
      </c>
      <c r="P2123">
        <v>10</v>
      </c>
      <c r="Q2123" t="b">
        <v>0</v>
      </c>
      <c r="R2123" t="s">
        <v>8280</v>
      </c>
      <c r="S2123" s="11" t="s">
        <v>8344</v>
      </c>
      <c r="T2123" t="s">
        <v>8315</v>
      </c>
      <c r="U2123" s="9"/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4">
        <f t="shared" si="165"/>
        <v>0</v>
      </c>
      <c r="G2124" s="14">
        <f t="shared" si="166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 s="15">
        <f t="shared" si="167"/>
        <v>42742.300567129627</v>
      </c>
      <c r="M2124">
        <v>1481181169</v>
      </c>
      <c r="N2124" s="15">
        <f t="shared" si="168"/>
        <v>42712.300567129627</v>
      </c>
      <c r="O2124" t="b">
        <v>0</v>
      </c>
      <c r="P2124">
        <v>3</v>
      </c>
      <c r="Q2124" t="b">
        <v>0</v>
      </c>
      <c r="R2124" t="s">
        <v>8280</v>
      </c>
      <c r="S2124" s="11" t="s">
        <v>8344</v>
      </c>
      <c r="T2124" t="s">
        <v>8315</v>
      </c>
      <c r="U2124" s="9"/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4">
        <f t="shared" si="165"/>
        <v>10</v>
      </c>
      <c r="G2125" s="14">
        <f t="shared" si="166"/>
        <v>10</v>
      </c>
      <c r="H2125" t="s">
        <v>8220</v>
      </c>
      <c r="I2125" t="s">
        <v>8223</v>
      </c>
      <c r="J2125" t="s">
        <v>8245</v>
      </c>
      <c r="K2125">
        <v>1268636340</v>
      </c>
      <c r="L2125" s="15">
        <f t="shared" si="167"/>
        <v>40252.290972222225</v>
      </c>
      <c r="M2125">
        <v>1263982307</v>
      </c>
      <c r="N2125" s="15">
        <f t="shared" si="168"/>
        <v>40198.424849537041</v>
      </c>
      <c r="O2125" t="b">
        <v>0</v>
      </c>
      <c r="P2125">
        <v>5</v>
      </c>
      <c r="Q2125" t="b">
        <v>0</v>
      </c>
      <c r="R2125" t="s">
        <v>8280</v>
      </c>
      <c r="S2125" s="11" t="s">
        <v>8344</v>
      </c>
      <c r="T2125" t="s">
        <v>8315</v>
      </c>
      <c r="U2125" s="9"/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4">
        <f t="shared" si="165"/>
        <v>10</v>
      </c>
      <c r="G2126" s="14">
        <f t="shared" si="166"/>
        <v>23</v>
      </c>
      <c r="H2126" t="s">
        <v>8220</v>
      </c>
      <c r="I2126" t="s">
        <v>8223</v>
      </c>
      <c r="J2126" t="s">
        <v>8245</v>
      </c>
      <c r="K2126">
        <v>1291093200</v>
      </c>
      <c r="L2126" s="15">
        <f t="shared" si="167"/>
        <v>40512.208333333336</v>
      </c>
      <c r="M2126">
        <v>1286930435</v>
      </c>
      <c r="N2126" s="15">
        <f t="shared" si="168"/>
        <v>40464.028182870366</v>
      </c>
      <c r="O2126" t="b">
        <v>0</v>
      </c>
      <c r="P2126">
        <v>5</v>
      </c>
      <c r="Q2126" t="b">
        <v>0</v>
      </c>
      <c r="R2126" t="s">
        <v>8280</v>
      </c>
      <c r="S2126" s="11" t="s">
        <v>8344</v>
      </c>
      <c r="T2126" t="s">
        <v>8315</v>
      </c>
      <c r="U2126" s="9"/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4">
        <f t="shared" si="165"/>
        <v>1</v>
      </c>
      <c r="G2127" s="14">
        <f t="shared" si="166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 s="15">
        <f t="shared" si="167"/>
        <v>42221.023530092592</v>
      </c>
      <c r="M2127">
        <v>1436142833</v>
      </c>
      <c r="N2127" s="15">
        <f t="shared" si="168"/>
        <v>42191.023530092592</v>
      </c>
      <c r="O2127" t="b">
        <v>0</v>
      </c>
      <c r="P2127">
        <v>27</v>
      </c>
      <c r="Q2127" t="b">
        <v>0</v>
      </c>
      <c r="R2127" t="s">
        <v>8280</v>
      </c>
      <c r="S2127" s="11" t="s">
        <v>8344</v>
      </c>
      <c r="T2127" t="s">
        <v>8315</v>
      </c>
      <c r="U2127" s="9"/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4">
        <f t="shared" si="165"/>
        <v>0</v>
      </c>
      <c r="G2128" s="14">
        <f t="shared" si="166"/>
        <v>5</v>
      </c>
      <c r="H2128" t="s">
        <v>8220</v>
      </c>
      <c r="I2128" t="s">
        <v>8223</v>
      </c>
      <c r="J2128" t="s">
        <v>8245</v>
      </c>
      <c r="K2128">
        <v>1418080887</v>
      </c>
      <c r="L2128" s="15">
        <f t="shared" si="167"/>
        <v>41981.973229166666</v>
      </c>
      <c r="M2128">
        <v>1415488887</v>
      </c>
      <c r="N2128" s="15">
        <f t="shared" si="168"/>
        <v>41951.973229166666</v>
      </c>
      <c r="O2128" t="b">
        <v>0</v>
      </c>
      <c r="P2128">
        <v>2</v>
      </c>
      <c r="Q2128" t="b">
        <v>0</v>
      </c>
      <c r="R2128" t="s">
        <v>8280</v>
      </c>
      <c r="S2128" s="11" t="s">
        <v>8344</v>
      </c>
      <c r="T2128" t="s">
        <v>8315</v>
      </c>
      <c r="U2128" s="9"/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4">
        <f t="shared" si="165"/>
        <v>29</v>
      </c>
      <c r="G2129" s="14">
        <f t="shared" si="166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 s="15">
        <f t="shared" si="167"/>
        <v>42075.463692129633</v>
      </c>
      <c r="M2129">
        <v>1423570063</v>
      </c>
      <c r="N2129" s="15">
        <f t="shared" si="168"/>
        <v>42045.50535879629</v>
      </c>
      <c r="O2129" t="b">
        <v>0</v>
      </c>
      <c r="P2129">
        <v>236</v>
      </c>
      <c r="Q2129" t="b">
        <v>0</v>
      </c>
      <c r="R2129" t="s">
        <v>8280</v>
      </c>
      <c r="S2129" s="11" t="s">
        <v>8344</v>
      </c>
      <c r="T2129" t="s">
        <v>8315</v>
      </c>
      <c r="U2129" s="9"/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4">
        <f t="shared" si="165"/>
        <v>0</v>
      </c>
      <c r="G2130" s="14">
        <f t="shared" si="166"/>
        <v>25</v>
      </c>
      <c r="H2130" t="s">
        <v>8220</v>
      </c>
      <c r="I2130" t="s">
        <v>8228</v>
      </c>
      <c r="J2130" t="s">
        <v>8250</v>
      </c>
      <c r="K2130">
        <v>1411324369</v>
      </c>
      <c r="L2130" s="15">
        <f t="shared" si="167"/>
        <v>41903.772789351853</v>
      </c>
      <c r="M2130">
        <v>1406140369</v>
      </c>
      <c r="N2130" s="15">
        <f t="shared" si="168"/>
        <v>41843.772789351853</v>
      </c>
      <c r="O2130" t="b">
        <v>0</v>
      </c>
      <c r="P2130">
        <v>1</v>
      </c>
      <c r="Q2130" t="b">
        <v>0</v>
      </c>
      <c r="R2130" t="s">
        <v>8280</v>
      </c>
      <c r="S2130" s="11" t="s">
        <v>8344</v>
      </c>
      <c r="T2130" t="s">
        <v>8315</v>
      </c>
      <c r="U2130" s="9"/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4">
        <f t="shared" si="165"/>
        <v>12</v>
      </c>
      <c r="G2131" s="14">
        <f t="shared" si="166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 s="15">
        <f t="shared" si="167"/>
        <v>42439.024305555555</v>
      </c>
      <c r="M2131">
        <v>1454978100</v>
      </c>
      <c r="N2131" s="15">
        <f t="shared" si="168"/>
        <v>42409.024305555555</v>
      </c>
      <c r="O2131" t="b">
        <v>0</v>
      </c>
      <c r="P2131">
        <v>12</v>
      </c>
      <c r="Q2131" t="b">
        <v>0</v>
      </c>
      <c r="R2131" t="s">
        <v>8280</v>
      </c>
      <c r="S2131" s="11" t="s">
        <v>8344</v>
      </c>
      <c r="T2131" t="s">
        <v>8315</v>
      </c>
      <c r="U2131" s="9"/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4">
        <f t="shared" si="165"/>
        <v>0</v>
      </c>
      <c r="G2132" s="14">
        <f t="shared" si="166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 s="15">
        <f t="shared" si="167"/>
        <v>41867.086377314816</v>
      </c>
      <c r="M2132">
        <v>1405130663</v>
      </c>
      <c r="N2132" s="15">
        <f t="shared" si="168"/>
        <v>41832.086377314816</v>
      </c>
      <c r="O2132" t="b">
        <v>0</v>
      </c>
      <c r="P2132">
        <v>4</v>
      </c>
      <c r="Q2132" t="b">
        <v>0</v>
      </c>
      <c r="R2132" t="s">
        <v>8280</v>
      </c>
      <c r="S2132" s="11" t="s">
        <v>8344</v>
      </c>
      <c r="T2132" t="s">
        <v>8315</v>
      </c>
      <c r="U2132" s="9"/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4">
        <f t="shared" si="165"/>
        <v>5</v>
      </c>
      <c r="G2133" s="14">
        <f t="shared" si="166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 s="15">
        <f t="shared" si="167"/>
        <v>42197.207071759258</v>
      </c>
      <c r="M2133">
        <v>1434085091</v>
      </c>
      <c r="N2133" s="15">
        <f t="shared" si="168"/>
        <v>42167.207071759258</v>
      </c>
      <c r="O2133" t="b">
        <v>0</v>
      </c>
      <c r="P2133">
        <v>3</v>
      </c>
      <c r="Q2133" t="b">
        <v>0</v>
      </c>
      <c r="R2133" t="s">
        <v>8280</v>
      </c>
      <c r="S2133" s="11" t="s">
        <v>8344</v>
      </c>
      <c r="T2133" t="s">
        <v>8315</v>
      </c>
      <c r="U2133" s="9"/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4">
        <f t="shared" si="165"/>
        <v>2</v>
      </c>
      <c r="G2134" s="14">
        <f t="shared" si="166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 s="15">
        <f t="shared" si="167"/>
        <v>41673.487175925926</v>
      </c>
      <c r="M2134">
        <v>1388835692</v>
      </c>
      <c r="N2134" s="15">
        <f t="shared" si="168"/>
        <v>41643.487175925926</v>
      </c>
      <c r="O2134" t="b">
        <v>0</v>
      </c>
      <c r="P2134">
        <v>99</v>
      </c>
      <c r="Q2134" t="b">
        <v>0</v>
      </c>
      <c r="R2134" t="s">
        <v>8280</v>
      </c>
      <c r="S2134" s="11" t="s">
        <v>8344</v>
      </c>
      <c r="T2134" t="s">
        <v>8315</v>
      </c>
      <c r="U2134" s="9"/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4">
        <f t="shared" si="165"/>
        <v>2</v>
      </c>
      <c r="G2135" s="14">
        <f t="shared" si="166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 s="15">
        <f t="shared" si="167"/>
        <v>40657.290972222225</v>
      </c>
      <c r="M2135">
        <v>1300328399</v>
      </c>
      <c r="N2135" s="15">
        <f t="shared" si="168"/>
        <v>40619.097210648149</v>
      </c>
      <c r="O2135" t="b">
        <v>0</v>
      </c>
      <c r="P2135">
        <v>3</v>
      </c>
      <c r="Q2135" t="b">
        <v>0</v>
      </c>
      <c r="R2135" t="s">
        <v>8280</v>
      </c>
      <c r="S2135" s="11" t="s">
        <v>8344</v>
      </c>
      <c r="T2135" t="s">
        <v>8315</v>
      </c>
      <c r="U2135" s="9"/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4">
        <f t="shared" si="165"/>
        <v>2</v>
      </c>
      <c r="G2136" s="14">
        <f t="shared" si="166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 s="15">
        <f t="shared" si="167"/>
        <v>41391.886469907404</v>
      </c>
      <c r="M2136">
        <v>1364505391</v>
      </c>
      <c r="N2136" s="15">
        <f t="shared" si="168"/>
        <v>41361.886469907404</v>
      </c>
      <c r="O2136" t="b">
        <v>0</v>
      </c>
      <c r="P2136">
        <v>3</v>
      </c>
      <c r="Q2136" t="b">
        <v>0</v>
      </c>
      <c r="R2136" t="s">
        <v>8280</v>
      </c>
      <c r="S2136" s="11" t="s">
        <v>8344</v>
      </c>
      <c r="T2136" t="s">
        <v>8315</v>
      </c>
      <c r="U2136" s="9"/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4">
        <f t="shared" si="165"/>
        <v>10</v>
      </c>
      <c r="G2137" s="14">
        <f t="shared" si="166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 s="15">
        <f t="shared" si="167"/>
        <v>41186.963344907403</v>
      </c>
      <c r="M2137">
        <v>1346800033</v>
      </c>
      <c r="N2137" s="15">
        <f t="shared" si="168"/>
        <v>41156.963344907403</v>
      </c>
      <c r="O2137" t="b">
        <v>0</v>
      </c>
      <c r="P2137">
        <v>22</v>
      </c>
      <c r="Q2137" t="b">
        <v>0</v>
      </c>
      <c r="R2137" t="s">
        <v>8280</v>
      </c>
      <c r="S2137" s="11" t="s">
        <v>8344</v>
      </c>
      <c r="T2137" t="s">
        <v>8315</v>
      </c>
      <c r="U2137" s="9"/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4">
        <f t="shared" si="165"/>
        <v>0</v>
      </c>
      <c r="G2138" s="14">
        <f t="shared" si="166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 s="15">
        <f t="shared" si="167"/>
        <v>41566.509097222224</v>
      </c>
      <c r="M2138">
        <v>1379592786</v>
      </c>
      <c r="N2138" s="15">
        <f t="shared" si="168"/>
        <v>41536.509097222224</v>
      </c>
      <c r="O2138" t="b">
        <v>0</v>
      </c>
      <c r="P2138">
        <v>4</v>
      </c>
      <c r="Q2138" t="b">
        <v>0</v>
      </c>
      <c r="R2138" t="s">
        <v>8280</v>
      </c>
      <c r="S2138" s="11" t="s">
        <v>8344</v>
      </c>
      <c r="T2138" t="s">
        <v>8315</v>
      </c>
      <c r="U2138" s="9"/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4">
        <f t="shared" si="165"/>
        <v>28</v>
      </c>
      <c r="G2139" s="14">
        <f t="shared" si="166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 s="15">
        <f t="shared" si="167"/>
        <v>41978.771168981482</v>
      </c>
      <c r="M2139">
        <v>1415212229</v>
      </c>
      <c r="N2139" s="15">
        <f t="shared" si="168"/>
        <v>41948.771168981482</v>
      </c>
      <c r="O2139" t="b">
        <v>0</v>
      </c>
      <c r="P2139">
        <v>534</v>
      </c>
      <c r="Q2139" t="b">
        <v>0</v>
      </c>
      <c r="R2139" t="s">
        <v>8280</v>
      </c>
      <c r="S2139" s="11" t="s">
        <v>8344</v>
      </c>
      <c r="T2139" t="s">
        <v>8315</v>
      </c>
      <c r="U2139" s="9"/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4">
        <f t="shared" si="165"/>
        <v>13</v>
      </c>
      <c r="G2140" s="14">
        <f t="shared" si="166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 s="15">
        <f t="shared" si="167"/>
        <v>41587.054849537039</v>
      </c>
      <c r="M2140">
        <v>1381364339</v>
      </c>
      <c r="N2140" s="15">
        <f t="shared" si="168"/>
        <v>41557.013182870374</v>
      </c>
      <c r="O2140" t="b">
        <v>0</v>
      </c>
      <c r="P2140">
        <v>12</v>
      </c>
      <c r="Q2140" t="b">
        <v>0</v>
      </c>
      <c r="R2140" t="s">
        <v>8280</v>
      </c>
      <c r="S2140" s="11" t="s">
        <v>8344</v>
      </c>
      <c r="T2140" t="s">
        <v>8315</v>
      </c>
      <c r="U2140" s="9"/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4">
        <f t="shared" si="165"/>
        <v>5</v>
      </c>
      <c r="G2141" s="14">
        <f t="shared" si="166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 s="15">
        <f t="shared" si="167"/>
        <v>42677.750092592592</v>
      </c>
      <c r="M2141">
        <v>1475604008</v>
      </c>
      <c r="N2141" s="15">
        <f t="shared" si="168"/>
        <v>42647.750092592592</v>
      </c>
      <c r="O2141" t="b">
        <v>0</v>
      </c>
      <c r="P2141">
        <v>56</v>
      </c>
      <c r="Q2141" t="b">
        <v>0</v>
      </c>
      <c r="R2141" t="s">
        <v>8280</v>
      </c>
      <c r="S2141" s="11" t="s">
        <v>8344</v>
      </c>
      <c r="T2141" t="s">
        <v>8315</v>
      </c>
      <c r="U2141" s="9"/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4">
        <f t="shared" si="165"/>
        <v>0</v>
      </c>
      <c r="G2142" s="14">
        <f t="shared" si="166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 s="15">
        <f t="shared" si="167"/>
        <v>41285.833611111113</v>
      </c>
      <c r="M2142">
        <v>1355342424</v>
      </c>
      <c r="N2142" s="15">
        <f t="shared" si="168"/>
        <v>41255.833611111113</v>
      </c>
      <c r="O2142" t="b">
        <v>0</v>
      </c>
      <c r="P2142">
        <v>11</v>
      </c>
      <c r="Q2142" t="b">
        <v>0</v>
      </c>
      <c r="R2142" t="s">
        <v>8280</v>
      </c>
      <c r="S2142" s="11" t="s">
        <v>8344</v>
      </c>
      <c r="T2142" t="s">
        <v>8315</v>
      </c>
      <c r="U2142" s="9"/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4">
        <f t="shared" si="165"/>
        <v>0</v>
      </c>
      <c r="G2143" s="14" t="e">
        <f t="shared" si="166"/>
        <v>#DIV/0!</v>
      </c>
      <c r="H2143" t="s">
        <v>8220</v>
      </c>
      <c r="I2143" t="s">
        <v>8223</v>
      </c>
      <c r="J2143" t="s">
        <v>8245</v>
      </c>
      <c r="K2143">
        <v>1415947159</v>
      </c>
      <c r="L2143" s="15">
        <f t="shared" si="167"/>
        <v>41957.277303240742</v>
      </c>
      <c r="M2143">
        <v>1413351559</v>
      </c>
      <c r="N2143" s="15">
        <f t="shared" si="168"/>
        <v>41927.235636574071</v>
      </c>
      <c r="O2143" t="b">
        <v>0</v>
      </c>
      <c r="P2143">
        <v>0</v>
      </c>
      <c r="Q2143" t="b">
        <v>0</v>
      </c>
      <c r="R2143" t="s">
        <v>8280</v>
      </c>
      <c r="S2143" s="11" t="s">
        <v>8344</v>
      </c>
      <c r="T2143" t="s">
        <v>8315</v>
      </c>
      <c r="U2143" s="9"/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4">
        <f t="shared" si="165"/>
        <v>6</v>
      </c>
      <c r="G2144" s="14">
        <f t="shared" si="166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 s="15">
        <f t="shared" si="167"/>
        <v>42368.701504629629</v>
      </c>
      <c r="M2144">
        <v>1449075010</v>
      </c>
      <c r="N2144" s="15">
        <f t="shared" si="168"/>
        <v>42340.701504629629</v>
      </c>
      <c r="O2144" t="b">
        <v>0</v>
      </c>
      <c r="P2144">
        <v>12</v>
      </c>
      <c r="Q2144" t="b">
        <v>0</v>
      </c>
      <c r="R2144" t="s">
        <v>8280</v>
      </c>
      <c r="S2144" s="11" t="s">
        <v>8344</v>
      </c>
      <c r="T2144" t="s">
        <v>8315</v>
      </c>
      <c r="U2144" s="9"/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4">
        <f t="shared" si="165"/>
        <v>11</v>
      </c>
      <c r="G2145" s="14">
        <f t="shared" si="166"/>
        <v>45</v>
      </c>
      <c r="H2145" t="s">
        <v>8220</v>
      </c>
      <c r="I2145" t="s">
        <v>8223</v>
      </c>
      <c r="J2145" t="s">
        <v>8245</v>
      </c>
      <c r="K2145">
        <v>1279738800</v>
      </c>
      <c r="L2145" s="15">
        <f t="shared" si="167"/>
        <v>40380.791666666664</v>
      </c>
      <c r="M2145">
        <v>1275599812</v>
      </c>
      <c r="N2145" s="15">
        <f t="shared" si="168"/>
        <v>40332.886712962965</v>
      </c>
      <c r="O2145" t="b">
        <v>0</v>
      </c>
      <c r="P2145">
        <v>5</v>
      </c>
      <c r="Q2145" t="b">
        <v>0</v>
      </c>
      <c r="R2145" t="s">
        <v>8280</v>
      </c>
      <c r="S2145" s="11" t="s">
        <v>8344</v>
      </c>
      <c r="T2145" t="s">
        <v>8315</v>
      </c>
      <c r="U2145" s="9"/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4">
        <f t="shared" si="165"/>
        <v>2</v>
      </c>
      <c r="G2146" s="14">
        <f t="shared" si="166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 s="15">
        <f t="shared" si="167"/>
        <v>41531.546759259261</v>
      </c>
      <c r="M2146">
        <v>1376399240</v>
      </c>
      <c r="N2146" s="15">
        <f t="shared" si="168"/>
        <v>41499.546759259261</v>
      </c>
      <c r="O2146" t="b">
        <v>0</v>
      </c>
      <c r="P2146">
        <v>24</v>
      </c>
      <c r="Q2146" t="b">
        <v>0</v>
      </c>
      <c r="R2146" t="s">
        <v>8280</v>
      </c>
      <c r="S2146" s="11" t="s">
        <v>8344</v>
      </c>
      <c r="T2146" t="s">
        <v>8315</v>
      </c>
      <c r="U2146" s="9"/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4">
        <f t="shared" si="165"/>
        <v>30</v>
      </c>
      <c r="G2147" s="14">
        <f t="shared" si="166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 s="15">
        <f t="shared" si="167"/>
        <v>41605.279097222221</v>
      </c>
      <c r="M2147">
        <v>1382938914</v>
      </c>
      <c r="N2147" s="15">
        <f t="shared" si="168"/>
        <v>41575.237430555557</v>
      </c>
      <c r="O2147" t="b">
        <v>0</v>
      </c>
      <c r="P2147">
        <v>89</v>
      </c>
      <c r="Q2147" t="b">
        <v>0</v>
      </c>
      <c r="R2147" t="s">
        <v>8280</v>
      </c>
      <c r="S2147" s="11" t="s">
        <v>8344</v>
      </c>
      <c r="T2147" t="s">
        <v>8315</v>
      </c>
      <c r="U2147" s="9"/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4">
        <f t="shared" si="165"/>
        <v>0</v>
      </c>
      <c r="G2148" s="14">
        <f t="shared" si="166"/>
        <v>1</v>
      </c>
      <c r="H2148" t="s">
        <v>8220</v>
      </c>
      <c r="I2148" t="s">
        <v>8223</v>
      </c>
      <c r="J2148" t="s">
        <v>8245</v>
      </c>
      <c r="K2148">
        <v>1455207510</v>
      </c>
      <c r="L2148" s="15">
        <f t="shared" si="167"/>
        <v>42411.679513888885</v>
      </c>
      <c r="M2148">
        <v>1453997910</v>
      </c>
      <c r="N2148" s="15">
        <f t="shared" si="168"/>
        <v>42397.679513888885</v>
      </c>
      <c r="O2148" t="b">
        <v>0</v>
      </c>
      <c r="P2148">
        <v>1</v>
      </c>
      <c r="Q2148" t="b">
        <v>0</v>
      </c>
      <c r="R2148" t="s">
        <v>8280</v>
      </c>
      <c r="S2148" s="11" t="s">
        <v>8344</v>
      </c>
      <c r="T2148" t="s">
        <v>8315</v>
      </c>
      <c r="U2148" s="9"/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4">
        <f t="shared" si="165"/>
        <v>1</v>
      </c>
      <c r="G2149" s="14">
        <f t="shared" si="166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 s="15">
        <f t="shared" si="167"/>
        <v>41959.337361111116</v>
      </c>
      <c r="M2149">
        <v>1413356748</v>
      </c>
      <c r="N2149" s="15">
        <f t="shared" si="168"/>
        <v>41927.295694444445</v>
      </c>
      <c r="O2149" t="b">
        <v>0</v>
      </c>
      <c r="P2149">
        <v>55</v>
      </c>
      <c r="Q2149" t="b">
        <v>0</v>
      </c>
      <c r="R2149" t="s">
        <v>8280</v>
      </c>
      <c r="S2149" s="11" t="s">
        <v>8344</v>
      </c>
      <c r="T2149" t="s">
        <v>8315</v>
      </c>
      <c r="U2149" s="9"/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4">
        <f t="shared" si="165"/>
        <v>2</v>
      </c>
      <c r="G2150" s="14">
        <f t="shared" si="166"/>
        <v>1</v>
      </c>
      <c r="H2150" t="s">
        <v>8220</v>
      </c>
      <c r="I2150" t="s">
        <v>8224</v>
      </c>
      <c r="J2150" t="s">
        <v>8246</v>
      </c>
      <c r="K2150">
        <v>1427992582</v>
      </c>
      <c r="L2150" s="15">
        <f t="shared" si="167"/>
        <v>42096.691921296297</v>
      </c>
      <c r="M2150">
        <v>1425404182</v>
      </c>
      <c r="N2150" s="15">
        <f t="shared" si="168"/>
        <v>42066.733587962968</v>
      </c>
      <c r="O2150" t="b">
        <v>0</v>
      </c>
      <c r="P2150">
        <v>2</v>
      </c>
      <c r="Q2150" t="b">
        <v>0</v>
      </c>
      <c r="R2150" t="s">
        <v>8280</v>
      </c>
      <c r="S2150" s="11" t="s">
        <v>8344</v>
      </c>
      <c r="T2150" t="s">
        <v>8315</v>
      </c>
      <c r="U2150" s="9"/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4">
        <f t="shared" si="165"/>
        <v>0</v>
      </c>
      <c r="G2151" s="14" t="e">
        <f t="shared" si="166"/>
        <v>#DIV/0!</v>
      </c>
      <c r="H2151" t="s">
        <v>8220</v>
      </c>
      <c r="I2151" t="s">
        <v>8223</v>
      </c>
      <c r="J2151" t="s">
        <v>8245</v>
      </c>
      <c r="K2151">
        <v>1280534400</v>
      </c>
      <c r="L2151" s="15">
        <f t="shared" si="167"/>
        <v>40390</v>
      </c>
      <c r="M2151">
        <v>1277512556</v>
      </c>
      <c r="N2151" s="15">
        <f t="shared" si="168"/>
        <v>40355.024953703702</v>
      </c>
      <c r="O2151" t="b">
        <v>0</v>
      </c>
      <c r="P2151">
        <v>0</v>
      </c>
      <c r="Q2151" t="b">
        <v>0</v>
      </c>
      <c r="R2151" t="s">
        <v>8280</v>
      </c>
      <c r="S2151" s="11" t="s">
        <v>8344</v>
      </c>
      <c r="T2151" t="s">
        <v>8315</v>
      </c>
      <c r="U2151" s="9"/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4">
        <f t="shared" si="165"/>
        <v>1</v>
      </c>
      <c r="G2152" s="14">
        <f t="shared" si="166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 s="15">
        <f t="shared" si="167"/>
        <v>42564.284710648149</v>
      </c>
      <c r="M2152">
        <v>1465800599</v>
      </c>
      <c r="N2152" s="15">
        <f t="shared" si="168"/>
        <v>42534.284710648149</v>
      </c>
      <c r="O2152" t="b">
        <v>0</v>
      </c>
      <c r="P2152">
        <v>4</v>
      </c>
      <c r="Q2152" t="b">
        <v>0</v>
      </c>
      <c r="R2152" t="s">
        <v>8280</v>
      </c>
      <c r="S2152" s="11" t="s">
        <v>8344</v>
      </c>
      <c r="T2152" t="s">
        <v>8315</v>
      </c>
      <c r="U2152" s="9"/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4">
        <f t="shared" si="165"/>
        <v>0</v>
      </c>
      <c r="G2153" s="14">
        <f t="shared" si="166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 s="15">
        <f t="shared" si="167"/>
        <v>42550.847384259265</v>
      </c>
      <c r="M2153">
        <v>1464639614</v>
      </c>
      <c r="N2153" s="15">
        <f t="shared" si="168"/>
        <v>42520.847384259265</v>
      </c>
      <c r="O2153" t="b">
        <v>0</v>
      </c>
      <c r="P2153">
        <v>6</v>
      </c>
      <c r="Q2153" t="b">
        <v>0</v>
      </c>
      <c r="R2153" t="s">
        <v>8280</v>
      </c>
      <c r="S2153" s="11" t="s">
        <v>8344</v>
      </c>
      <c r="T2153" t="s">
        <v>8315</v>
      </c>
      <c r="U2153" s="9"/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4">
        <f t="shared" si="165"/>
        <v>0</v>
      </c>
      <c r="G2154" s="14">
        <f t="shared" si="166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 s="15">
        <f t="shared" si="167"/>
        <v>41713.790613425925</v>
      </c>
      <c r="M2154">
        <v>1392321509</v>
      </c>
      <c r="N2154" s="15">
        <f t="shared" si="168"/>
        <v>41683.832280092596</v>
      </c>
      <c r="O2154" t="b">
        <v>0</v>
      </c>
      <c r="P2154">
        <v>4</v>
      </c>
      <c r="Q2154" t="b">
        <v>0</v>
      </c>
      <c r="R2154" t="s">
        <v>8280</v>
      </c>
      <c r="S2154" s="11" t="s">
        <v>8344</v>
      </c>
      <c r="T2154" t="s">
        <v>8315</v>
      </c>
      <c r="U2154" s="9"/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4">
        <f t="shared" si="165"/>
        <v>0</v>
      </c>
      <c r="G2155" s="14">
        <f t="shared" si="166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 s="15">
        <f t="shared" si="167"/>
        <v>42014.332638888889</v>
      </c>
      <c r="M2155">
        <v>1417470718</v>
      </c>
      <c r="N2155" s="15">
        <f t="shared" si="168"/>
        <v>41974.911087962959</v>
      </c>
      <c r="O2155" t="b">
        <v>0</v>
      </c>
      <c r="P2155">
        <v>4</v>
      </c>
      <c r="Q2155" t="b">
        <v>0</v>
      </c>
      <c r="R2155" t="s">
        <v>8280</v>
      </c>
      <c r="S2155" s="11" t="s">
        <v>8344</v>
      </c>
      <c r="T2155" t="s">
        <v>8315</v>
      </c>
      <c r="U2155" s="9"/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4">
        <f t="shared" si="165"/>
        <v>1</v>
      </c>
      <c r="G2156" s="14">
        <f t="shared" si="166"/>
        <v>1</v>
      </c>
      <c r="H2156" t="s">
        <v>8220</v>
      </c>
      <c r="I2156" t="s">
        <v>8223</v>
      </c>
      <c r="J2156" t="s">
        <v>8245</v>
      </c>
      <c r="K2156">
        <v>1390921827</v>
      </c>
      <c r="L2156" s="15">
        <f t="shared" si="167"/>
        <v>41667.632256944446</v>
      </c>
      <c r="M2156">
        <v>1389193827</v>
      </c>
      <c r="N2156" s="15">
        <f t="shared" si="168"/>
        <v>41647.632256944446</v>
      </c>
      <c r="O2156" t="b">
        <v>0</v>
      </c>
      <c r="P2156">
        <v>2</v>
      </c>
      <c r="Q2156" t="b">
        <v>0</v>
      </c>
      <c r="R2156" t="s">
        <v>8280</v>
      </c>
      <c r="S2156" s="11" t="s">
        <v>8344</v>
      </c>
      <c r="T2156" t="s">
        <v>8315</v>
      </c>
      <c r="U2156" s="9"/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4">
        <f t="shared" si="165"/>
        <v>2</v>
      </c>
      <c r="G2157" s="14">
        <f t="shared" si="166"/>
        <v>23</v>
      </c>
      <c r="H2157" t="s">
        <v>8220</v>
      </c>
      <c r="I2157" t="s">
        <v>8224</v>
      </c>
      <c r="J2157" t="s">
        <v>8246</v>
      </c>
      <c r="K2157">
        <v>1459443385</v>
      </c>
      <c r="L2157" s="15">
        <f t="shared" si="167"/>
        <v>42460.70584490741</v>
      </c>
      <c r="M2157">
        <v>1456854985</v>
      </c>
      <c r="N2157" s="15">
        <f t="shared" si="168"/>
        <v>42430.747511574074</v>
      </c>
      <c r="O2157" t="b">
        <v>0</v>
      </c>
      <c r="P2157">
        <v>5</v>
      </c>
      <c r="Q2157" t="b">
        <v>0</v>
      </c>
      <c r="R2157" t="s">
        <v>8280</v>
      </c>
      <c r="S2157" s="11" t="s">
        <v>8344</v>
      </c>
      <c r="T2157" t="s">
        <v>8315</v>
      </c>
      <c r="U2157" s="9"/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4">
        <f t="shared" si="165"/>
        <v>3</v>
      </c>
      <c r="G2158" s="14">
        <f t="shared" si="166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 s="15">
        <f t="shared" si="167"/>
        <v>41533.85423611111</v>
      </c>
      <c r="M2158">
        <v>1375475406</v>
      </c>
      <c r="N2158" s="15">
        <f t="shared" si="168"/>
        <v>41488.85423611111</v>
      </c>
      <c r="O2158" t="b">
        <v>0</v>
      </c>
      <c r="P2158">
        <v>83</v>
      </c>
      <c r="Q2158" t="b">
        <v>0</v>
      </c>
      <c r="R2158" t="s">
        <v>8280</v>
      </c>
      <c r="S2158" s="11" t="s">
        <v>8344</v>
      </c>
      <c r="T2158" t="s">
        <v>8315</v>
      </c>
      <c r="U2158" s="9"/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4">
        <f t="shared" si="165"/>
        <v>28</v>
      </c>
      <c r="G2159" s="14">
        <f t="shared" si="166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 s="15">
        <f t="shared" si="167"/>
        <v>42727.332638888889</v>
      </c>
      <c r="M2159">
        <v>1479684783</v>
      </c>
      <c r="N2159" s="15">
        <f t="shared" si="168"/>
        <v>42694.98128472222</v>
      </c>
      <c r="O2159" t="b">
        <v>0</v>
      </c>
      <c r="P2159">
        <v>57</v>
      </c>
      <c r="Q2159" t="b">
        <v>0</v>
      </c>
      <c r="R2159" t="s">
        <v>8280</v>
      </c>
      <c r="S2159" s="11" t="s">
        <v>8344</v>
      </c>
      <c r="T2159" t="s">
        <v>8315</v>
      </c>
      <c r="U2159" s="9"/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4">
        <f t="shared" si="165"/>
        <v>7</v>
      </c>
      <c r="G2160" s="14">
        <f t="shared" si="166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 s="15">
        <f t="shared" si="167"/>
        <v>41309.853865740741</v>
      </c>
      <c r="M2160">
        <v>1356121774</v>
      </c>
      <c r="N2160" s="15">
        <f t="shared" si="168"/>
        <v>41264.853865740741</v>
      </c>
      <c r="O2160" t="b">
        <v>0</v>
      </c>
      <c r="P2160">
        <v>311</v>
      </c>
      <c r="Q2160" t="b">
        <v>0</v>
      </c>
      <c r="R2160" t="s">
        <v>8280</v>
      </c>
      <c r="S2160" s="11" t="s">
        <v>8344</v>
      </c>
      <c r="T2160" t="s">
        <v>8315</v>
      </c>
      <c r="U2160" s="9"/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4">
        <f t="shared" si="165"/>
        <v>1</v>
      </c>
      <c r="G2161" s="14">
        <f t="shared" si="166"/>
        <v>13</v>
      </c>
      <c r="H2161" t="s">
        <v>8220</v>
      </c>
      <c r="I2161" t="s">
        <v>8223</v>
      </c>
      <c r="J2161" t="s">
        <v>8245</v>
      </c>
      <c r="K2161">
        <v>1310837574</v>
      </c>
      <c r="L2161" s="15">
        <f t="shared" si="167"/>
        <v>40740.731180555551</v>
      </c>
      <c r="M2161">
        <v>1308245574</v>
      </c>
      <c r="N2161" s="15">
        <f t="shared" si="168"/>
        <v>40710.731180555551</v>
      </c>
      <c r="O2161" t="b">
        <v>0</v>
      </c>
      <c r="P2161">
        <v>2</v>
      </c>
      <c r="Q2161" t="b">
        <v>0</v>
      </c>
      <c r="R2161" t="s">
        <v>8280</v>
      </c>
      <c r="S2161" s="11" t="s">
        <v>8344</v>
      </c>
      <c r="T2161" t="s">
        <v>8315</v>
      </c>
      <c r="U2161" s="9"/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4">
        <f t="shared" si="165"/>
        <v>1</v>
      </c>
      <c r="G2162" s="14">
        <f t="shared" si="166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 s="15">
        <f t="shared" si="167"/>
        <v>41048.711863425924</v>
      </c>
      <c r="M2162">
        <v>1334855105</v>
      </c>
      <c r="N2162" s="15">
        <f t="shared" si="168"/>
        <v>41018.711863425924</v>
      </c>
      <c r="O2162" t="b">
        <v>0</v>
      </c>
      <c r="P2162">
        <v>16</v>
      </c>
      <c r="Q2162" t="b">
        <v>0</v>
      </c>
      <c r="R2162" t="s">
        <v>8280</v>
      </c>
      <c r="S2162" s="11" t="s">
        <v>8344</v>
      </c>
      <c r="T2162" t="s">
        <v>8315</v>
      </c>
      <c r="U2162" s="9"/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4">
        <f t="shared" si="165"/>
        <v>116</v>
      </c>
      <c r="G2163" s="14">
        <f t="shared" si="166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 s="15">
        <f t="shared" si="167"/>
        <v>42270.852534722217</v>
      </c>
      <c r="M2163">
        <v>1440448059</v>
      </c>
      <c r="N2163" s="15">
        <f t="shared" si="168"/>
        <v>42240.852534722217</v>
      </c>
      <c r="O2163" t="b">
        <v>0</v>
      </c>
      <c r="P2163">
        <v>13</v>
      </c>
      <c r="Q2163" t="b">
        <v>1</v>
      </c>
      <c r="R2163" t="s">
        <v>8274</v>
      </c>
      <c r="S2163" s="11" t="s">
        <v>8341</v>
      </c>
      <c r="T2163" t="s">
        <v>8310</v>
      </c>
      <c r="U2163" s="9"/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4">
        <f t="shared" si="165"/>
        <v>112</v>
      </c>
      <c r="G2164" s="14">
        <f t="shared" si="166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 s="15">
        <f t="shared" si="167"/>
        <v>41844.766099537039</v>
      </c>
      <c r="M2164">
        <v>1403547791</v>
      </c>
      <c r="N2164" s="15">
        <f t="shared" si="168"/>
        <v>41813.766099537039</v>
      </c>
      <c r="O2164" t="b">
        <v>0</v>
      </c>
      <c r="P2164">
        <v>58</v>
      </c>
      <c r="Q2164" t="b">
        <v>1</v>
      </c>
      <c r="R2164" t="s">
        <v>8274</v>
      </c>
      <c r="S2164" s="11" t="s">
        <v>8341</v>
      </c>
      <c r="T2164" t="s">
        <v>8310</v>
      </c>
      <c r="U2164" s="9"/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4">
        <f t="shared" si="165"/>
        <v>132</v>
      </c>
      <c r="G2165" s="14">
        <f t="shared" si="166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 s="15">
        <f t="shared" si="167"/>
        <v>42163.159722222219</v>
      </c>
      <c r="M2165">
        <v>1429306520</v>
      </c>
      <c r="N2165" s="15">
        <f t="shared" si="168"/>
        <v>42111.899537037039</v>
      </c>
      <c r="O2165" t="b">
        <v>0</v>
      </c>
      <c r="P2165">
        <v>44</v>
      </c>
      <c r="Q2165" t="b">
        <v>1</v>
      </c>
      <c r="R2165" t="s">
        <v>8274</v>
      </c>
      <c r="S2165" s="11" t="s">
        <v>8341</v>
      </c>
      <c r="T2165" t="s">
        <v>8310</v>
      </c>
      <c r="U2165" s="9"/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4">
        <f t="shared" si="165"/>
        <v>103</v>
      </c>
      <c r="G2166" s="14">
        <f t="shared" si="166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 s="15">
        <f t="shared" si="167"/>
        <v>42546.165972222225</v>
      </c>
      <c r="M2166">
        <v>1464196414</v>
      </c>
      <c r="N2166" s="15">
        <f t="shared" si="168"/>
        <v>42515.71775462963</v>
      </c>
      <c r="O2166" t="b">
        <v>0</v>
      </c>
      <c r="P2166">
        <v>83</v>
      </c>
      <c r="Q2166" t="b">
        <v>1</v>
      </c>
      <c r="R2166" t="s">
        <v>8274</v>
      </c>
      <c r="S2166" s="11" t="s">
        <v>8341</v>
      </c>
      <c r="T2166" t="s">
        <v>8310</v>
      </c>
      <c r="U2166" s="9"/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4">
        <f t="shared" si="165"/>
        <v>139</v>
      </c>
      <c r="G2167" s="14">
        <f t="shared" si="166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 s="15">
        <f t="shared" si="167"/>
        <v>42468.625405092593</v>
      </c>
      <c r="M2167">
        <v>1457539235</v>
      </c>
      <c r="N2167" s="15">
        <f t="shared" si="168"/>
        <v>42438.667071759264</v>
      </c>
      <c r="O2167" t="b">
        <v>0</v>
      </c>
      <c r="P2167">
        <v>117</v>
      </c>
      <c r="Q2167" t="b">
        <v>1</v>
      </c>
      <c r="R2167" t="s">
        <v>8274</v>
      </c>
      <c r="S2167" s="11" t="s">
        <v>8341</v>
      </c>
      <c r="T2167" t="s">
        <v>8310</v>
      </c>
      <c r="U2167" s="9"/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4">
        <f t="shared" si="165"/>
        <v>147</v>
      </c>
      <c r="G2168" s="14">
        <f t="shared" si="166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 s="15">
        <f t="shared" si="167"/>
        <v>41978.879837962959</v>
      </c>
      <c r="M2168">
        <v>1413922018</v>
      </c>
      <c r="N2168" s="15">
        <f t="shared" si="168"/>
        <v>41933.838171296295</v>
      </c>
      <c r="O2168" t="b">
        <v>0</v>
      </c>
      <c r="P2168">
        <v>32</v>
      </c>
      <c r="Q2168" t="b">
        <v>1</v>
      </c>
      <c r="R2168" t="s">
        <v>8274</v>
      </c>
      <c r="S2168" s="11" t="s">
        <v>8341</v>
      </c>
      <c r="T2168" t="s">
        <v>8310</v>
      </c>
      <c r="U2168" s="9"/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4">
        <f t="shared" si="165"/>
        <v>120</v>
      </c>
      <c r="G2169" s="14">
        <f t="shared" si="166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 s="15">
        <f t="shared" si="167"/>
        <v>41167.066400462965</v>
      </c>
      <c r="M2169">
        <v>1346463337</v>
      </c>
      <c r="N2169" s="15">
        <f t="shared" si="168"/>
        <v>41153.066400462965</v>
      </c>
      <c r="O2169" t="b">
        <v>0</v>
      </c>
      <c r="P2169">
        <v>8</v>
      </c>
      <c r="Q2169" t="b">
        <v>1</v>
      </c>
      <c r="R2169" t="s">
        <v>8274</v>
      </c>
      <c r="S2169" s="11" t="s">
        <v>8341</v>
      </c>
      <c r="T2169" t="s">
        <v>8310</v>
      </c>
      <c r="U2169" s="9"/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4">
        <f t="shared" si="165"/>
        <v>122</v>
      </c>
      <c r="G2170" s="14">
        <f t="shared" si="166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 s="15">
        <f t="shared" si="167"/>
        <v>42776.208333333328</v>
      </c>
      <c r="M2170">
        <v>1484058261</v>
      </c>
      <c r="N2170" s="15">
        <f t="shared" si="168"/>
        <v>42745.600243055553</v>
      </c>
      <c r="O2170" t="b">
        <v>0</v>
      </c>
      <c r="P2170">
        <v>340</v>
      </c>
      <c r="Q2170" t="b">
        <v>1</v>
      </c>
      <c r="R2170" t="s">
        <v>8274</v>
      </c>
      <c r="S2170" s="11" t="s">
        <v>8341</v>
      </c>
      <c r="T2170" t="s">
        <v>8310</v>
      </c>
      <c r="U2170" s="9"/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4">
        <f t="shared" si="165"/>
        <v>100</v>
      </c>
      <c r="G2171" s="14">
        <f t="shared" si="166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 s="15">
        <f t="shared" si="167"/>
        <v>42796.700821759259</v>
      </c>
      <c r="M2171">
        <v>1488214151</v>
      </c>
      <c r="N2171" s="15">
        <f t="shared" si="168"/>
        <v>42793.700821759259</v>
      </c>
      <c r="O2171" t="b">
        <v>0</v>
      </c>
      <c r="P2171">
        <v>7</v>
      </c>
      <c r="Q2171" t="b">
        <v>1</v>
      </c>
      <c r="R2171" t="s">
        <v>8274</v>
      </c>
      <c r="S2171" s="11" t="s">
        <v>8341</v>
      </c>
      <c r="T2171" t="s">
        <v>8310</v>
      </c>
      <c r="U2171" s="9"/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4">
        <f t="shared" si="165"/>
        <v>181</v>
      </c>
      <c r="G2172" s="14">
        <f t="shared" si="166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 s="15">
        <f t="shared" si="167"/>
        <v>42238.750254629631</v>
      </c>
      <c r="M2172">
        <v>1436810422</v>
      </c>
      <c r="N2172" s="15">
        <f t="shared" si="168"/>
        <v>42198.750254629631</v>
      </c>
      <c r="O2172" t="b">
        <v>0</v>
      </c>
      <c r="P2172">
        <v>19</v>
      </c>
      <c r="Q2172" t="b">
        <v>1</v>
      </c>
      <c r="R2172" t="s">
        <v>8274</v>
      </c>
      <c r="S2172" s="11" t="s">
        <v>8341</v>
      </c>
      <c r="T2172" t="s">
        <v>8310</v>
      </c>
      <c r="U2172" s="9"/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4">
        <f t="shared" si="165"/>
        <v>106</v>
      </c>
      <c r="G2173" s="14">
        <f t="shared" si="166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 s="15">
        <f t="shared" si="167"/>
        <v>42177.208333333328</v>
      </c>
      <c r="M2173">
        <v>1431903495</v>
      </c>
      <c r="N2173" s="15">
        <f t="shared" si="168"/>
        <v>42141.95711805555</v>
      </c>
      <c r="O2173" t="b">
        <v>0</v>
      </c>
      <c r="P2173">
        <v>47</v>
      </c>
      <c r="Q2173" t="b">
        <v>1</v>
      </c>
      <c r="R2173" t="s">
        <v>8274</v>
      </c>
      <c r="S2173" s="11" t="s">
        <v>8341</v>
      </c>
      <c r="T2173" t="s">
        <v>8310</v>
      </c>
      <c r="U2173" s="9"/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4">
        <f t="shared" si="165"/>
        <v>100</v>
      </c>
      <c r="G2174" s="14">
        <f t="shared" si="166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 s="15">
        <f t="shared" si="167"/>
        <v>42112.580092592587</v>
      </c>
      <c r="M2174">
        <v>1426773320</v>
      </c>
      <c r="N2174" s="15">
        <f t="shared" si="168"/>
        <v>42082.580092592587</v>
      </c>
      <c r="O2174" t="b">
        <v>0</v>
      </c>
      <c r="P2174">
        <v>13</v>
      </c>
      <c r="Q2174" t="b">
        <v>1</v>
      </c>
      <c r="R2174" t="s">
        <v>8274</v>
      </c>
      <c r="S2174" s="11" t="s">
        <v>8341</v>
      </c>
      <c r="T2174" t="s">
        <v>8310</v>
      </c>
      <c r="U2174" s="9"/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4">
        <f t="shared" si="165"/>
        <v>127</v>
      </c>
      <c r="G2175" s="14">
        <f t="shared" si="166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 s="15">
        <f t="shared" si="167"/>
        <v>41527.165972222225</v>
      </c>
      <c r="M2175">
        <v>1376066243</v>
      </c>
      <c r="N2175" s="15">
        <f t="shared" si="168"/>
        <v>41495.692627314813</v>
      </c>
      <c r="O2175" t="b">
        <v>0</v>
      </c>
      <c r="P2175">
        <v>90</v>
      </c>
      <c r="Q2175" t="b">
        <v>1</v>
      </c>
      <c r="R2175" t="s">
        <v>8274</v>
      </c>
      <c r="S2175" s="11" t="s">
        <v>8341</v>
      </c>
      <c r="T2175" t="s">
        <v>8310</v>
      </c>
      <c r="U2175" s="9"/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4">
        <f t="shared" si="165"/>
        <v>103</v>
      </c>
      <c r="G2176" s="14">
        <f t="shared" si="166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 s="15">
        <f t="shared" si="167"/>
        <v>42495.542905092589</v>
      </c>
      <c r="M2176">
        <v>1459861307</v>
      </c>
      <c r="N2176" s="15">
        <f t="shared" si="168"/>
        <v>42465.542905092589</v>
      </c>
      <c r="O2176" t="b">
        <v>0</v>
      </c>
      <c r="P2176">
        <v>63</v>
      </c>
      <c r="Q2176" t="b">
        <v>1</v>
      </c>
      <c r="R2176" t="s">
        <v>8274</v>
      </c>
      <c r="S2176" s="11" t="s">
        <v>8341</v>
      </c>
      <c r="T2176" t="s">
        <v>8310</v>
      </c>
      <c r="U2176" s="9"/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4">
        <f t="shared" si="165"/>
        <v>250</v>
      </c>
      <c r="G2177" s="14">
        <f t="shared" si="166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 s="15">
        <f t="shared" si="167"/>
        <v>42572.009097222224</v>
      </c>
      <c r="M2177">
        <v>1468455186</v>
      </c>
      <c r="N2177" s="15">
        <f t="shared" si="168"/>
        <v>42565.009097222224</v>
      </c>
      <c r="O2177" t="b">
        <v>0</v>
      </c>
      <c r="P2177">
        <v>26</v>
      </c>
      <c r="Q2177" t="b">
        <v>1</v>
      </c>
      <c r="R2177" t="s">
        <v>8274</v>
      </c>
      <c r="S2177" s="11" t="s">
        <v>8341</v>
      </c>
      <c r="T2177" t="s">
        <v>8310</v>
      </c>
      <c r="U2177" s="9"/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4">
        <f t="shared" si="165"/>
        <v>126</v>
      </c>
      <c r="G2178" s="14">
        <f t="shared" si="166"/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 s="15">
        <f t="shared" si="167"/>
        <v>42126.633206018523</v>
      </c>
      <c r="M2178">
        <v>1427987509</v>
      </c>
      <c r="N2178" s="15">
        <f t="shared" si="168"/>
        <v>42096.633206018523</v>
      </c>
      <c r="O2178" t="b">
        <v>0</v>
      </c>
      <c r="P2178">
        <v>71</v>
      </c>
      <c r="Q2178" t="b">
        <v>1</v>
      </c>
      <c r="R2178" t="s">
        <v>8274</v>
      </c>
      <c r="S2178" s="11" t="s">
        <v>8341</v>
      </c>
      <c r="T2178" t="s">
        <v>8310</v>
      </c>
      <c r="U2178" s="9"/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4">
        <f t="shared" ref="F2179:F2242" si="169">ROUND(E2179/D2179 * 100, 0)</f>
        <v>100</v>
      </c>
      <c r="G2179" s="14">
        <f t="shared" ref="G2179:G2242" si="170">ROUND(E2179/P2179, 2)</f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 s="15">
        <f t="shared" ref="L2179:L2242" si="171">(((K2179/60)/60)/24) + DATE(1970,1,1)</f>
        <v>42527.250775462962</v>
      </c>
      <c r="M2179">
        <v>1463032867</v>
      </c>
      <c r="N2179" s="15">
        <f t="shared" ref="N2179:N2242" si="172">(((M2179/60)/60)/24) + DATE(1970,1,1)</f>
        <v>42502.250775462962</v>
      </c>
      <c r="O2179" t="b">
        <v>0</v>
      </c>
      <c r="P2179">
        <v>38</v>
      </c>
      <c r="Q2179" t="b">
        <v>1</v>
      </c>
      <c r="R2179" t="s">
        <v>8274</v>
      </c>
      <c r="S2179" s="11" t="s">
        <v>8341</v>
      </c>
      <c r="T2179" t="s">
        <v>8310</v>
      </c>
      <c r="U2179" s="9"/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4">
        <f t="shared" si="169"/>
        <v>139</v>
      </c>
      <c r="G2180" s="14">
        <f t="shared" si="170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 s="15">
        <f t="shared" si="171"/>
        <v>42753.63653935185</v>
      </c>
      <c r="M2180">
        <v>1482160597</v>
      </c>
      <c r="N2180" s="15">
        <f t="shared" si="172"/>
        <v>42723.63653935185</v>
      </c>
      <c r="O2180" t="b">
        <v>0</v>
      </c>
      <c r="P2180">
        <v>859</v>
      </c>
      <c r="Q2180" t="b">
        <v>1</v>
      </c>
      <c r="R2180" t="s">
        <v>8274</v>
      </c>
      <c r="S2180" s="11" t="s">
        <v>8341</v>
      </c>
      <c r="T2180" t="s">
        <v>8310</v>
      </c>
      <c r="U2180" s="9"/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4">
        <f t="shared" si="169"/>
        <v>161</v>
      </c>
      <c r="G2181" s="14">
        <f t="shared" si="170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 s="15">
        <f t="shared" si="171"/>
        <v>42105.171203703707</v>
      </c>
      <c r="M2181">
        <v>1426133192</v>
      </c>
      <c r="N2181" s="15">
        <f t="shared" si="172"/>
        <v>42075.171203703707</v>
      </c>
      <c r="O2181" t="b">
        <v>0</v>
      </c>
      <c r="P2181">
        <v>21</v>
      </c>
      <c r="Q2181" t="b">
        <v>1</v>
      </c>
      <c r="R2181" t="s">
        <v>8274</v>
      </c>
      <c r="S2181" s="11" t="s">
        <v>8341</v>
      </c>
      <c r="T2181" t="s">
        <v>8310</v>
      </c>
      <c r="U2181" s="9"/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4">
        <f t="shared" si="169"/>
        <v>107</v>
      </c>
      <c r="G2182" s="14">
        <f t="shared" si="170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 s="15">
        <f t="shared" si="171"/>
        <v>42321.711435185185</v>
      </c>
      <c r="M2182">
        <v>1443801868</v>
      </c>
      <c r="N2182" s="15">
        <f t="shared" si="172"/>
        <v>42279.669768518521</v>
      </c>
      <c r="O2182" t="b">
        <v>0</v>
      </c>
      <c r="P2182">
        <v>78</v>
      </c>
      <c r="Q2182" t="b">
        <v>1</v>
      </c>
      <c r="R2182" t="s">
        <v>8274</v>
      </c>
      <c r="S2182" s="11" t="s">
        <v>8341</v>
      </c>
      <c r="T2182" t="s">
        <v>8310</v>
      </c>
      <c r="U2182" s="9"/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4">
        <f t="shared" si="169"/>
        <v>153</v>
      </c>
      <c r="G2183" s="14">
        <f t="shared" si="170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 s="15">
        <f t="shared" si="171"/>
        <v>42787.005243055552</v>
      </c>
      <c r="M2183">
        <v>1486426053</v>
      </c>
      <c r="N2183" s="15">
        <f t="shared" si="172"/>
        <v>42773.005243055552</v>
      </c>
      <c r="O2183" t="b">
        <v>0</v>
      </c>
      <c r="P2183">
        <v>53</v>
      </c>
      <c r="Q2183" t="b">
        <v>1</v>
      </c>
      <c r="R2183" t="s">
        <v>8295</v>
      </c>
      <c r="S2183" s="11" t="s">
        <v>8344</v>
      </c>
      <c r="T2183" t="s">
        <v>8320</v>
      </c>
      <c r="U2183" s="9"/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4">
        <f t="shared" si="169"/>
        <v>524</v>
      </c>
      <c r="G2184" s="14">
        <f t="shared" si="170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 s="15">
        <f t="shared" si="171"/>
        <v>41914.900752314818</v>
      </c>
      <c r="M2184">
        <v>1409261825</v>
      </c>
      <c r="N2184" s="15">
        <f t="shared" si="172"/>
        <v>41879.900752314818</v>
      </c>
      <c r="O2184" t="b">
        <v>0</v>
      </c>
      <c r="P2184">
        <v>356</v>
      </c>
      <c r="Q2184" t="b">
        <v>1</v>
      </c>
      <c r="R2184" t="s">
        <v>8295</v>
      </c>
      <c r="S2184" s="11" t="s">
        <v>8344</v>
      </c>
      <c r="T2184" t="s">
        <v>8320</v>
      </c>
      <c r="U2184" s="9"/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4">
        <f t="shared" si="169"/>
        <v>489</v>
      </c>
      <c r="G2185" s="14">
        <f t="shared" si="170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 s="15">
        <f t="shared" si="171"/>
        <v>42775.208333333328</v>
      </c>
      <c r="M2185">
        <v>1484037977</v>
      </c>
      <c r="N2185" s="15">
        <f t="shared" si="172"/>
        <v>42745.365474537044</v>
      </c>
      <c r="O2185" t="b">
        <v>0</v>
      </c>
      <c r="P2185">
        <v>279</v>
      </c>
      <c r="Q2185" t="b">
        <v>1</v>
      </c>
      <c r="R2185" t="s">
        <v>8295</v>
      </c>
      <c r="S2185" s="11" t="s">
        <v>8344</v>
      </c>
      <c r="T2185" t="s">
        <v>8320</v>
      </c>
      <c r="U2185" s="9"/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4">
        <f t="shared" si="169"/>
        <v>285</v>
      </c>
      <c r="G2186" s="14">
        <f t="shared" si="170"/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 s="15">
        <f t="shared" si="171"/>
        <v>42394.666666666672</v>
      </c>
      <c r="M2186">
        <v>1452530041</v>
      </c>
      <c r="N2186" s="15">
        <f t="shared" si="172"/>
        <v>42380.690289351856</v>
      </c>
      <c r="O2186" t="b">
        <v>1</v>
      </c>
      <c r="P2186">
        <v>266</v>
      </c>
      <c r="Q2186" t="b">
        <v>1</v>
      </c>
      <c r="R2186" t="s">
        <v>8295</v>
      </c>
      <c r="S2186" s="11" t="s">
        <v>8344</v>
      </c>
      <c r="T2186" t="s">
        <v>8320</v>
      </c>
      <c r="U2186" s="9"/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4">
        <f t="shared" si="169"/>
        <v>1857</v>
      </c>
      <c r="G2187" s="14">
        <f t="shared" si="170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 s="15">
        <f t="shared" si="171"/>
        <v>41359.349988425929</v>
      </c>
      <c r="M2187">
        <v>1360830239</v>
      </c>
      <c r="N2187" s="15">
        <f t="shared" si="172"/>
        <v>41319.349988425929</v>
      </c>
      <c r="O2187" t="b">
        <v>0</v>
      </c>
      <c r="P2187">
        <v>623</v>
      </c>
      <c r="Q2187" t="b">
        <v>1</v>
      </c>
      <c r="R2187" t="s">
        <v>8295</v>
      </c>
      <c r="S2187" s="11" t="s">
        <v>8344</v>
      </c>
      <c r="T2187" t="s">
        <v>8320</v>
      </c>
      <c r="U2187" s="9"/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4">
        <f t="shared" si="169"/>
        <v>110</v>
      </c>
      <c r="G2188" s="14">
        <f t="shared" si="170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 s="15">
        <f t="shared" si="171"/>
        <v>42620.083333333328</v>
      </c>
      <c r="M2188">
        <v>1470062743</v>
      </c>
      <c r="N2188" s="15">
        <f t="shared" si="172"/>
        <v>42583.615081018521</v>
      </c>
      <c r="O2188" t="b">
        <v>0</v>
      </c>
      <c r="P2188">
        <v>392</v>
      </c>
      <c r="Q2188" t="b">
        <v>1</v>
      </c>
      <c r="R2188" t="s">
        <v>8295</v>
      </c>
      <c r="S2188" s="11" t="s">
        <v>8344</v>
      </c>
      <c r="T2188" t="s">
        <v>8320</v>
      </c>
      <c r="U2188" s="9"/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4">
        <f t="shared" si="169"/>
        <v>1015</v>
      </c>
      <c r="G2189" s="14">
        <f t="shared" si="170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 s="15">
        <f t="shared" si="171"/>
        <v>42097.165972222225</v>
      </c>
      <c r="M2189">
        <v>1425531666</v>
      </c>
      <c r="N2189" s="15">
        <f t="shared" si="172"/>
        <v>42068.209097222221</v>
      </c>
      <c r="O2189" t="b">
        <v>1</v>
      </c>
      <c r="P2189">
        <v>3562</v>
      </c>
      <c r="Q2189" t="b">
        <v>1</v>
      </c>
      <c r="R2189" t="s">
        <v>8295</v>
      </c>
      <c r="S2189" s="11" t="s">
        <v>8344</v>
      </c>
      <c r="T2189" t="s">
        <v>8320</v>
      </c>
      <c r="U2189" s="9"/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4">
        <f t="shared" si="169"/>
        <v>412</v>
      </c>
      <c r="G2190" s="14">
        <f t="shared" si="170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 s="15">
        <f t="shared" si="171"/>
        <v>42668.708333333328</v>
      </c>
      <c r="M2190">
        <v>1474380241</v>
      </c>
      <c r="N2190" s="15">
        <f t="shared" si="172"/>
        <v>42633.586122685185</v>
      </c>
      <c r="O2190" t="b">
        <v>0</v>
      </c>
      <c r="P2190">
        <v>514</v>
      </c>
      <c r="Q2190" t="b">
        <v>1</v>
      </c>
      <c r="R2190" t="s">
        <v>8295</v>
      </c>
      <c r="S2190" s="11" t="s">
        <v>8344</v>
      </c>
      <c r="T2190" t="s">
        <v>8320</v>
      </c>
      <c r="U2190" s="9"/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4">
        <f t="shared" si="169"/>
        <v>503</v>
      </c>
      <c r="G2191" s="14">
        <f t="shared" si="170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 s="15">
        <f t="shared" si="171"/>
        <v>42481.916666666672</v>
      </c>
      <c r="M2191">
        <v>1460055300</v>
      </c>
      <c r="N2191" s="15">
        <f t="shared" si="172"/>
        <v>42467.788194444445</v>
      </c>
      <c r="O2191" t="b">
        <v>0</v>
      </c>
      <c r="P2191">
        <v>88</v>
      </c>
      <c r="Q2191" t="b">
        <v>1</v>
      </c>
      <c r="R2191" t="s">
        <v>8295</v>
      </c>
      <c r="S2191" s="11" t="s">
        <v>8344</v>
      </c>
      <c r="T2191" t="s">
        <v>8320</v>
      </c>
      <c r="U2191" s="9"/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4">
        <f t="shared" si="169"/>
        <v>185</v>
      </c>
      <c r="G2192" s="14">
        <f t="shared" si="170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 s="15">
        <f t="shared" si="171"/>
        <v>42452.290972222225</v>
      </c>
      <c r="M2192">
        <v>1455721204</v>
      </c>
      <c r="N2192" s="15">
        <f t="shared" si="172"/>
        <v>42417.625046296293</v>
      </c>
      <c r="O2192" t="b">
        <v>0</v>
      </c>
      <c r="P2192">
        <v>537</v>
      </c>
      <c r="Q2192" t="b">
        <v>1</v>
      </c>
      <c r="R2192" t="s">
        <v>8295</v>
      </c>
      <c r="S2192" s="11" t="s">
        <v>8344</v>
      </c>
      <c r="T2192" t="s">
        <v>8320</v>
      </c>
      <c r="U2192" s="9"/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4">
        <f t="shared" si="169"/>
        <v>120</v>
      </c>
      <c r="G2193" s="14">
        <f t="shared" si="170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 s="15">
        <f t="shared" si="171"/>
        <v>42780.833645833336</v>
      </c>
      <c r="M2193">
        <v>1486065627</v>
      </c>
      <c r="N2193" s="15">
        <f t="shared" si="172"/>
        <v>42768.833645833336</v>
      </c>
      <c r="O2193" t="b">
        <v>0</v>
      </c>
      <c r="P2193">
        <v>25</v>
      </c>
      <c r="Q2193" t="b">
        <v>1</v>
      </c>
      <c r="R2193" t="s">
        <v>8295</v>
      </c>
      <c r="S2193" s="11" t="s">
        <v>8344</v>
      </c>
      <c r="T2193" t="s">
        <v>8320</v>
      </c>
      <c r="U2193" s="9"/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4">
        <f t="shared" si="169"/>
        <v>1081</v>
      </c>
      <c r="G2194" s="14">
        <f t="shared" si="170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 s="15">
        <f t="shared" si="171"/>
        <v>42719.958333333328</v>
      </c>
      <c r="M2194">
        <v>1479414344</v>
      </c>
      <c r="N2194" s="15">
        <f t="shared" si="172"/>
        <v>42691.8512037037</v>
      </c>
      <c r="O2194" t="b">
        <v>0</v>
      </c>
      <c r="P2194">
        <v>3238</v>
      </c>
      <c r="Q2194" t="b">
        <v>1</v>
      </c>
      <c r="R2194" t="s">
        <v>8295</v>
      </c>
      <c r="S2194" s="11" t="s">
        <v>8344</v>
      </c>
      <c r="T2194" t="s">
        <v>8320</v>
      </c>
      <c r="U2194" s="9"/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4">
        <f t="shared" si="169"/>
        <v>452</v>
      </c>
      <c r="G2195" s="14">
        <f t="shared" si="170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 s="15">
        <f t="shared" si="171"/>
        <v>42695.207638888889</v>
      </c>
      <c r="M2195">
        <v>1477043072</v>
      </c>
      <c r="N2195" s="15">
        <f t="shared" si="172"/>
        <v>42664.405925925923</v>
      </c>
      <c r="O2195" t="b">
        <v>0</v>
      </c>
      <c r="P2195">
        <v>897</v>
      </c>
      <c r="Q2195" t="b">
        <v>1</v>
      </c>
      <c r="R2195" t="s">
        <v>8295</v>
      </c>
      <c r="S2195" s="11" t="s">
        <v>8344</v>
      </c>
      <c r="T2195" t="s">
        <v>8320</v>
      </c>
      <c r="U2195" s="9"/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4">
        <f t="shared" si="169"/>
        <v>537</v>
      </c>
      <c r="G2196" s="14">
        <f t="shared" si="170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 s="15">
        <f t="shared" si="171"/>
        <v>42455.716319444444</v>
      </c>
      <c r="M2196">
        <v>1456423890</v>
      </c>
      <c r="N2196" s="15">
        <f t="shared" si="172"/>
        <v>42425.757986111115</v>
      </c>
      <c r="O2196" t="b">
        <v>0</v>
      </c>
      <c r="P2196">
        <v>878</v>
      </c>
      <c r="Q2196" t="b">
        <v>1</v>
      </c>
      <c r="R2196" t="s">
        <v>8295</v>
      </c>
      <c r="S2196" s="11" t="s">
        <v>8344</v>
      </c>
      <c r="T2196" t="s">
        <v>8320</v>
      </c>
      <c r="U2196" s="9"/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4">
        <f t="shared" si="169"/>
        <v>120</v>
      </c>
      <c r="G2197" s="14">
        <f t="shared" si="170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 s="15">
        <f t="shared" si="171"/>
        <v>42227.771990740745</v>
      </c>
      <c r="M2197">
        <v>1436725900</v>
      </c>
      <c r="N2197" s="15">
        <f t="shared" si="172"/>
        <v>42197.771990740745</v>
      </c>
      <c r="O2197" t="b">
        <v>0</v>
      </c>
      <c r="P2197">
        <v>115</v>
      </c>
      <c r="Q2197" t="b">
        <v>1</v>
      </c>
      <c r="R2197" t="s">
        <v>8295</v>
      </c>
      <c r="S2197" s="11" t="s">
        <v>8344</v>
      </c>
      <c r="T2197" t="s">
        <v>8320</v>
      </c>
      <c r="U2197" s="9"/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4">
        <f t="shared" si="169"/>
        <v>114</v>
      </c>
      <c r="G2198" s="14">
        <f t="shared" si="170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 s="15">
        <f t="shared" si="171"/>
        <v>42706.291666666672</v>
      </c>
      <c r="M2198">
        <v>1478000502</v>
      </c>
      <c r="N2198" s="15">
        <f t="shared" si="172"/>
        <v>42675.487291666665</v>
      </c>
      <c r="O2198" t="b">
        <v>0</v>
      </c>
      <c r="P2198">
        <v>234</v>
      </c>
      <c r="Q2198" t="b">
        <v>1</v>
      </c>
      <c r="R2198" t="s">
        <v>8295</v>
      </c>
      <c r="S2198" s="11" t="s">
        <v>8344</v>
      </c>
      <c r="T2198" t="s">
        <v>8320</v>
      </c>
      <c r="U2198" s="9"/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4">
        <f t="shared" si="169"/>
        <v>951</v>
      </c>
      <c r="G2199" s="14">
        <f t="shared" si="170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 s="15">
        <f t="shared" si="171"/>
        <v>42063.584016203706</v>
      </c>
      <c r="M2199">
        <v>1422540059</v>
      </c>
      <c r="N2199" s="15">
        <f t="shared" si="172"/>
        <v>42033.584016203706</v>
      </c>
      <c r="O2199" t="b">
        <v>0</v>
      </c>
      <c r="P2199">
        <v>4330</v>
      </c>
      <c r="Q2199" t="b">
        <v>1</v>
      </c>
      <c r="R2199" t="s">
        <v>8295</v>
      </c>
      <c r="S2199" s="11" t="s">
        <v>8344</v>
      </c>
      <c r="T2199" t="s">
        <v>8320</v>
      </c>
      <c r="U2199" s="9"/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4">
        <f t="shared" si="169"/>
        <v>133</v>
      </c>
      <c r="G2200" s="14">
        <f t="shared" si="170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 s="15">
        <f t="shared" si="171"/>
        <v>42322.555555555555</v>
      </c>
      <c r="M2200">
        <v>1444911600</v>
      </c>
      <c r="N2200" s="15">
        <f t="shared" si="172"/>
        <v>42292.513888888891</v>
      </c>
      <c r="O2200" t="b">
        <v>0</v>
      </c>
      <c r="P2200">
        <v>651</v>
      </c>
      <c r="Q2200" t="b">
        <v>1</v>
      </c>
      <c r="R2200" t="s">
        <v>8295</v>
      </c>
      <c r="S2200" s="11" t="s">
        <v>8344</v>
      </c>
      <c r="T2200" t="s">
        <v>8320</v>
      </c>
      <c r="U2200" s="9"/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4">
        <f t="shared" si="169"/>
        <v>147</v>
      </c>
      <c r="G2201" s="14">
        <f t="shared" si="170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 s="15">
        <f t="shared" si="171"/>
        <v>42292.416643518518</v>
      </c>
      <c r="M2201">
        <v>1442311198</v>
      </c>
      <c r="N2201" s="15">
        <f t="shared" si="172"/>
        <v>42262.416643518518</v>
      </c>
      <c r="O2201" t="b">
        <v>1</v>
      </c>
      <c r="P2201">
        <v>251</v>
      </c>
      <c r="Q2201" t="b">
        <v>1</v>
      </c>
      <c r="R2201" t="s">
        <v>8295</v>
      </c>
      <c r="S2201" s="11" t="s">
        <v>8344</v>
      </c>
      <c r="T2201" t="s">
        <v>8320</v>
      </c>
      <c r="U2201" s="9"/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4">
        <f t="shared" si="169"/>
        <v>542</v>
      </c>
      <c r="G2202" s="14">
        <f t="shared" si="170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 s="15">
        <f t="shared" si="171"/>
        <v>42191.125</v>
      </c>
      <c r="M2202">
        <v>1433775668</v>
      </c>
      <c r="N2202" s="15">
        <f t="shared" si="172"/>
        <v>42163.625787037032</v>
      </c>
      <c r="O2202" t="b">
        <v>0</v>
      </c>
      <c r="P2202">
        <v>263</v>
      </c>
      <c r="Q2202" t="b">
        <v>1</v>
      </c>
      <c r="R2202" t="s">
        <v>8295</v>
      </c>
      <c r="S2202" s="11" t="s">
        <v>8344</v>
      </c>
      <c r="T2202" t="s">
        <v>8320</v>
      </c>
      <c r="U2202" s="9"/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4">
        <f t="shared" si="169"/>
        <v>383</v>
      </c>
      <c r="G2203" s="14">
        <f t="shared" si="170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 s="15">
        <f t="shared" si="171"/>
        <v>41290.846817129634</v>
      </c>
      <c r="M2203">
        <v>1357157965</v>
      </c>
      <c r="N2203" s="15">
        <f t="shared" si="172"/>
        <v>41276.846817129634</v>
      </c>
      <c r="O2203" t="b">
        <v>0</v>
      </c>
      <c r="P2203">
        <v>28</v>
      </c>
      <c r="Q2203" t="b">
        <v>1</v>
      </c>
      <c r="R2203" t="s">
        <v>8278</v>
      </c>
      <c r="S2203" s="11" t="s">
        <v>8341</v>
      </c>
      <c r="T2203" t="s">
        <v>8314</v>
      </c>
      <c r="U2203" s="9"/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4">
        <f t="shared" si="169"/>
        <v>704</v>
      </c>
      <c r="G2204" s="14">
        <f t="shared" si="170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 s="15">
        <f t="shared" si="171"/>
        <v>41214.849166666667</v>
      </c>
      <c r="M2204">
        <v>1349209368</v>
      </c>
      <c r="N2204" s="15">
        <f t="shared" si="172"/>
        <v>41184.849166666667</v>
      </c>
      <c r="O2204" t="b">
        <v>0</v>
      </c>
      <c r="P2204">
        <v>721</v>
      </c>
      <c r="Q2204" t="b">
        <v>1</v>
      </c>
      <c r="R2204" t="s">
        <v>8278</v>
      </c>
      <c r="S2204" s="11" t="s">
        <v>8341</v>
      </c>
      <c r="T2204" t="s">
        <v>8314</v>
      </c>
      <c r="U2204" s="9"/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4">
        <f t="shared" si="169"/>
        <v>110</v>
      </c>
      <c r="G2205" s="14">
        <f t="shared" si="170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 s="15">
        <f t="shared" si="171"/>
        <v>42271.85974537037</v>
      </c>
      <c r="M2205">
        <v>1440535082</v>
      </c>
      <c r="N2205" s="15">
        <f t="shared" si="172"/>
        <v>42241.85974537037</v>
      </c>
      <c r="O2205" t="b">
        <v>0</v>
      </c>
      <c r="P2205">
        <v>50</v>
      </c>
      <c r="Q2205" t="b">
        <v>1</v>
      </c>
      <c r="R2205" t="s">
        <v>8278</v>
      </c>
      <c r="S2205" s="11" t="s">
        <v>8341</v>
      </c>
      <c r="T2205" t="s">
        <v>8314</v>
      </c>
      <c r="U2205" s="9"/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4">
        <f t="shared" si="169"/>
        <v>133</v>
      </c>
      <c r="G2206" s="14">
        <f t="shared" si="170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 s="15">
        <f t="shared" si="171"/>
        <v>41342.311562499999</v>
      </c>
      <c r="M2206">
        <v>1360222119</v>
      </c>
      <c r="N2206" s="15">
        <f t="shared" si="172"/>
        <v>41312.311562499999</v>
      </c>
      <c r="O2206" t="b">
        <v>0</v>
      </c>
      <c r="P2206">
        <v>73</v>
      </c>
      <c r="Q2206" t="b">
        <v>1</v>
      </c>
      <c r="R2206" t="s">
        <v>8278</v>
      </c>
      <c r="S2206" s="11" t="s">
        <v>8341</v>
      </c>
      <c r="T2206" t="s">
        <v>8314</v>
      </c>
      <c r="U2206" s="9"/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4">
        <f t="shared" si="169"/>
        <v>152</v>
      </c>
      <c r="G2207" s="14">
        <f t="shared" si="170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 s="15">
        <f t="shared" si="171"/>
        <v>41061.82163194444</v>
      </c>
      <c r="M2207">
        <v>1335987789</v>
      </c>
      <c r="N2207" s="15">
        <f t="shared" si="172"/>
        <v>41031.82163194444</v>
      </c>
      <c r="O2207" t="b">
        <v>0</v>
      </c>
      <c r="P2207">
        <v>27</v>
      </c>
      <c r="Q2207" t="b">
        <v>1</v>
      </c>
      <c r="R2207" t="s">
        <v>8278</v>
      </c>
      <c r="S2207" s="11" t="s">
        <v>8341</v>
      </c>
      <c r="T2207" t="s">
        <v>8314</v>
      </c>
      <c r="U2207" s="9"/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4">
        <f t="shared" si="169"/>
        <v>103</v>
      </c>
      <c r="G2208" s="14">
        <f t="shared" si="170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 s="15">
        <f t="shared" si="171"/>
        <v>41015.257222222222</v>
      </c>
      <c r="M2208">
        <v>1333001424</v>
      </c>
      <c r="N2208" s="15">
        <f t="shared" si="172"/>
        <v>40997.257222222222</v>
      </c>
      <c r="O2208" t="b">
        <v>0</v>
      </c>
      <c r="P2208">
        <v>34</v>
      </c>
      <c r="Q2208" t="b">
        <v>1</v>
      </c>
      <c r="R2208" t="s">
        <v>8278</v>
      </c>
      <c r="S2208" s="11" t="s">
        <v>8341</v>
      </c>
      <c r="T2208" t="s">
        <v>8314</v>
      </c>
      <c r="U2208" s="9"/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4">
        <f t="shared" si="169"/>
        <v>100</v>
      </c>
      <c r="G2209" s="14">
        <f t="shared" si="170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 s="15">
        <f t="shared" si="171"/>
        <v>41594.235798611109</v>
      </c>
      <c r="M2209">
        <v>1381984773</v>
      </c>
      <c r="N2209" s="15">
        <f t="shared" si="172"/>
        <v>41564.194131944445</v>
      </c>
      <c r="O2209" t="b">
        <v>0</v>
      </c>
      <c r="P2209">
        <v>7</v>
      </c>
      <c r="Q2209" t="b">
        <v>1</v>
      </c>
      <c r="R2209" t="s">
        <v>8278</v>
      </c>
      <c r="S2209" s="11" t="s">
        <v>8341</v>
      </c>
      <c r="T2209" t="s">
        <v>8314</v>
      </c>
      <c r="U2209" s="9"/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4">
        <f t="shared" si="169"/>
        <v>102</v>
      </c>
      <c r="G2210" s="14">
        <f t="shared" si="170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 s="15">
        <f t="shared" si="171"/>
        <v>41006.166666666664</v>
      </c>
      <c r="M2210">
        <v>1328649026</v>
      </c>
      <c r="N2210" s="15">
        <f t="shared" si="172"/>
        <v>40946.882245370369</v>
      </c>
      <c r="O2210" t="b">
        <v>0</v>
      </c>
      <c r="P2210">
        <v>24</v>
      </c>
      <c r="Q2210" t="b">
        <v>1</v>
      </c>
      <c r="R2210" t="s">
        <v>8278</v>
      </c>
      <c r="S2210" s="11" t="s">
        <v>8341</v>
      </c>
      <c r="T2210" t="s">
        <v>8314</v>
      </c>
      <c r="U2210" s="9"/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4">
        <f t="shared" si="169"/>
        <v>151</v>
      </c>
      <c r="G2211" s="14">
        <f t="shared" si="170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 s="15">
        <f t="shared" si="171"/>
        <v>41743.958333333336</v>
      </c>
      <c r="M2211">
        <v>1396524644</v>
      </c>
      <c r="N2211" s="15">
        <f t="shared" si="172"/>
        <v>41732.479675925926</v>
      </c>
      <c r="O2211" t="b">
        <v>0</v>
      </c>
      <c r="P2211">
        <v>15</v>
      </c>
      <c r="Q2211" t="b">
        <v>1</v>
      </c>
      <c r="R2211" t="s">
        <v>8278</v>
      </c>
      <c r="S2211" s="11" t="s">
        <v>8341</v>
      </c>
      <c r="T2211" t="s">
        <v>8314</v>
      </c>
      <c r="U2211" s="9"/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4">
        <f t="shared" si="169"/>
        <v>111</v>
      </c>
      <c r="G2212" s="14">
        <f t="shared" si="170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 s="15">
        <f t="shared" si="171"/>
        <v>41013.73333333333</v>
      </c>
      <c r="M2212">
        <v>1329442510</v>
      </c>
      <c r="N2212" s="15">
        <f t="shared" si="172"/>
        <v>40956.066087962965</v>
      </c>
      <c r="O2212" t="b">
        <v>0</v>
      </c>
      <c r="P2212">
        <v>72</v>
      </c>
      <c r="Q2212" t="b">
        <v>1</v>
      </c>
      <c r="R2212" t="s">
        <v>8278</v>
      </c>
      <c r="S2212" s="11" t="s">
        <v>8341</v>
      </c>
      <c r="T2212" t="s">
        <v>8314</v>
      </c>
      <c r="U2212" s="9"/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4">
        <f t="shared" si="169"/>
        <v>196</v>
      </c>
      <c r="G2213" s="14">
        <f t="shared" si="170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 s="15">
        <f t="shared" si="171"/>
        <v>41739.290972222225</v>
      </c>
      <c r="M2213">
        <v>1395168625</v>
      </c>
      <c r="N2213" s="15">
        <f t="shared" si="172"/>
        <v>41716.785011574073</v>
      </c>
      <c r="O2213" t="b">
        <v>0</v>
      </c>
      <c r="P2213">
        <v>120</v>
      </c>
      <c r="Q2213" t="b">
        <v>1</v>
      </c>
      <c r="R2213" t="s">
        <v>8278</v>
      </c>
      <c r="S2213" s="11" t="s">
        <v>8341</v>
      </c>
      <c r="T2213" t="s">
        <v>8314</v>
      </c>
      <c r="U2213" s="9"/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4">
        <f t="shared" si="169"/>
        <v>114</v>
      </c>
      <c r="G2214" s="14">
        <f t="shared" si="170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 s="15">
        <f t="shared" si="171"/>
        <v>41582.041666666664</v>
      </c>
      <c r="M2214">
        <v>1380650177</v>
      </c>
      <c r="N2214" s="15">
        <f t="shared" si="172"/>
        <v>41548.747418981482</v>
      </c>
      <c r="O2214" t="b">
        <v>0</v>
      </c>
      <c r="P2214">
        <v>123</v>
      </c>
      <c r="Q2214" t="b">
        <v>1</v>
      </c>
      <c r="R2214" t="s">
        <v>8278</v>
      </c>
      <c r="S2214" s="11" t="s">
        <v>8341</v>
      </c>
      <c r="T2214" t="s">
        <v>8314</v>
      </c>
      <c r="U2214" s="9"/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4">
        <f t="shared" si="169"/>
        <v>200</v>
      </c>
      <c r="G2215" s="14">
        <f t="shared" si="170"/>
        <v>10</v>
      </c>
      <c r="H2215" t="s">
        <v>8218</v>
      </c>
      <c r="I2215" t="s">
        <v>8223</v>
      </c>
      <c r="J2215" t="s">
        <v>8245</v>
      </c>
      <c r="K2215">
        <v>1431719379</v>
      </c>
      <c r="L2215" s="15">
        <f t="shared" si="171"/>
        <v>42139.826145833329</v>
      </c>
      <c r="M2215">
        <v>1429127379</v>
      </c>
      <c r="N2215" s="15">
        <f t="shared" si="172"/>
        <v>42109.826145833329</v>
      </c>
      <c r="O2215" t="b">
        <v>0</v>
      </c>
      <c r="P2215">
        <v>1</v>
      </c>
      <c r="Q2215" t="b">
        <v>1</v>
      </c>
      <c r="R2215" t="s">
        <v>8278</v>
      </c>
      <c r="S2215" s="11" t="s">
        <v>8341</v>
      </c>
      <c r="T2215" t="s">
        <v>8314</v>
      </c>
      <c r="U2215" s="9"/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4">
        <f t="shared" si="169"/>
        <v>293</v>
      </c>
      <c r="G2216" s="14">
        <f t="shared" si="170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 s="15">
        <f t="shared" si="171"/>
        <v>41676.792222222226</v>
      </c>
      <c r="M2216">
        <v>1389121248</v>
      </c>
      <c r="N2216" s="15">
        <f t="shared" si="172"/>
        <v>41646.792222222226</v>
      </c>
      <c r="O2216" t="b">
        <v>0</v>
      </c>
      <c r="P2216">
        <v>24</v>
      </c>
      <c r="Q2216" t="b">
        <v>1</v>
      </c>
      <c r="R2216" t="s">
        <v>8278</v>
      </c>
      <c r="S2216" s="11" t="s">
        <v>8341</v>
      </c>
      <c r="T2216" t="s">
        <v>8314</v>
      </c>
      <c r="U2216" s="9"/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4">
        <f t="shared" si="169"/>
        <v>156</v>
      </c>
      <c r="G2217" s="14">
        <f t="shared" si="170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 s="15">
        <f t="shared" si="171"/>
        <v>40981.290972222225</v>
      </c>
      <c r="M2217">
        <v>1329671572</v>
      </c>
      <c r="N2217" s="15">
        <f t="shared" si="172"/>
        <v>40958.717268518521</v>
      </c>
      <c r="O2217" t="b">
        <v>0</v>
      </c>
      <c r="P2217">
        <v>33</v>
      </c>
      <c r="Q2217" t="b">
        <v>1</v>
      </c>
      <c r="R2217" t="s">
        <v>8278</v>
      </c>
      <c r="S2217" s="11" t="s">
        <v>8341</v>
      </c>
      <c r="T2217" t="s">
        <v>8314</v>
      </c>
      <c r="U2217" s="9"/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4">
        <f t="shared" si="169"/>
        <v>106</v>
      </c>
      <c r="G2218" s="14">
        <f t="shared" si="170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 s="15">
        <f t="shared" si="171"/>
        <v>42208.751678240747</v>
      </c>
      <c r="M2218">
        <v>1436464945</v>
      </c>
      <c r="N2218" s="15">
        <f t="shared" si="172"/>
        <v>42194.751678240747</v>
      </c>
      <c r="O2218" t="b">
        <v>0</v>
      </c>
      <c r="P2218">
        <v>14</v>
      </c>
      <c r="Q2218" t="b">
        <v>1</v>
      </c>
      <c r="R2218" t="s">
        <v>8278</v>
      </c>
      <c r="S2218" s="11" t="s">
        <v>8341</v>
      </c>
      <c r="T2218" t="s">
        <v>8314</v>
      </c>
      <c r="U2218" s="9"/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4">
        <f t="shared" si="169"/>
        <v>101</v>
      </c>
      <c r="G2219" s="14">
        <f t="shared" si="170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 s="15">
        <f t="shared" si="171"/>
        <v>42310.333333333328</v>
      </c>
      <c r="M2219">
        <v>1445539113</v>
      </c>
      <c r="N2219" s="15">
        <f t="shared" si="172"/>
        <v>42299.776770833334</v>
      </c>
      <c r="O2219" t="b">
        <v>0</v>
      </c>
      <c r="P2219">
        <v>9</v>
      </c>
      <c r="Q2219" t="b">
        <v>1</v>
      </c>
      <c r="R2219" t="s">
        <v>8278</v>
      </c>
      <c r="S2219" s="11" t="s">
        <v>8341</v>
      </c>
      <c r="T2219" t="s">
        <v>8314</v>
      </c>
      <c r="U2219" s="9"/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4">
        <f t="shared" si="169"/>
        <v>123</v>
      </c>
      <c r="G2220" s="14">
        <f t="shared" si="170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 s="15">
        <f t="shared" si="171"/>
        <v>41150</v>
      </c>
      <c r="M2220">
        <v>1344281383</v>
      </c>
      <c r="N2220" s="15">
        <f t="shared" si="172"/>
        <v>41127.812303240738</v>
      </c>
      <c r="O2220" t="b">
        <v>0</v>
      </c>
      <c r="P2220">
        <v>76</v>
      </c>
      <c r="Q2220" t="b">
        <v>1</v>
      </c>
      <c r="R2220" t="s">
        <v>8278</v>
      </c>
      <c r="S2220" s="11" t="s">
        <v>8341</v>
      </c>
      <c r="T2220" t="s">
        <v>8314</v>
      </c>
      <c r="U2220" s="9"/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4">
        <f t="shared" si="169"/>
        <v>102</v>
      </c>
      <c r="G2221" s="14">
        <f t="shared" si="170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 s="15">
        <f t="shared" si="171"/>
        <v>42235.718888888892</v>
      </c>
      <c r="M2221">
        <v>1437412512</v>
      </c>
      <c r="N2221" s="15">
        <f t="shared" si="172"/>
        <v>42205.718888888892</v>
      </c>
      <c r="O2221" t="b">
        <v>0</v>
      </c>
      <c r="P2221">
        <v>19</v>
      </c>
      <c r="Q2221" t="b">
        <v>1</v>
      </c>
      <c r="R2221" t="s">
        <v>8278</v>
      </c>
      <c r="S2221" s="11" t="s">
        <v>8341</v>
      </c>
      <c r="T2221" t="s">
        <v>8314</v>
      </c>
      <c r="U2221" s="9"/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4">
        <f t="shared" si="169"/>
        <v>101</v>
      </c>
      <c r="G2222" s="14">
        <f t="shared" si="170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 s="15">
        <f t="shared" si="171"/>
        <v>41482.060601851852</v>
      </c>
      <c r="M2222">
        <v>1372296436</v>
      </c>
      <c r="N2222" s="15">
        <f t="shared" si="172"/>
        <v>41452.060601851852</v>
      </c>
      <c r="O2222" t="b">
        <v>0</v>
      </c>
      <c r="P2222">
        <v>69</v>
      </c>
      <c r="Q2222" t="b">
        <v>1</v>
      </c>
      <c r="R2222" t="s">
        <v>8278</v>
      </c>
      <c r="S2222" s="11" t="s">
        <v>8341</v>
      </c>
      <c r="T2222" t="s">
        <v>8314</v>
      </c>
      <c r="U2222" s="9"/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4">
        <f t="shared" si="169"/>
        <v>108</v>
      </c>
      <c r="G2223" s="14">
        <f t="shared" si="170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 s="15">
        <f t="shared" si="171"/>
        <v>42483</v>
      </c>
      <c r="M2223">
        <v>1458748809</v>
      </c>
      <c r="N2223" s="15">
        <f t="shared" si="172"/>
        <v>42452.666770833333</v>
      </c>
      <c r="O2223" t="b">
        <v>0</v>
      </c>
      <c r="P2223">
        <v>218</v>
      </c>
      <c r="Q2223" t="b">
        <v>1</v>
      </c>
      <c r="R2223" t="s">
        <v>8295</v>
      </c>
      <c r="S2223" s="11" t="s">
        <v>8344</v>
      </c>
      <c r="T2223" t="s">
        <v>8320</v>
      </c>
      <c r="U2223" s="9"/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4">
        <f t="shared" si="169"/>
        <v>163</v>
      </c>
      <c r="G2224" s="14">
        <f t="shared" si="170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 s="15">
        <f t="shared" si="171"/>
        <v>40936.787581018521</v>
      </c>
      <c r="M2224">
        <v>1325184847</v>
      </c>
      <c r="N2224" s="15">
        <f t="shared" si="172"/>
        <v>40906.787581018521</v>
      </c>
      <c r="O2224" t="b">
        <v>0</v>
      </c>
      <c r="P2224">
        <v>30</v>
      </c>
      <c r="Q2224" t="b">
        <v>1</v>
      </c>
      <c r="R2224" t="s">
        <v>8295</v>
      </c>
      <c r="S2224" s="11" t="s">
        <v>8344</v>
      </c>
      <c r="T2224" t="s">
        <v>8320</v>
      </c>
      <c r="U2224" s="9"/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4">
        <f t="shared" si="169"/>
        <v>106</v>
      </c>
      <c r="G2225" s="14">
        <f t="shared" si="170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 s="15">
        <f t="shared" si="171"/>
        <v>42182.640833333338</v>
      </c>
      <c r="M2225">
        <v>1432826568</v>
      </c>
      <c r="N2225" s="15">
        <f t="shared" si="172"/>
        <v>42152.640833333338</v>
      </c>
      <c r="O2225" t="b">
        <v>0</v>
      </c>
      <c r="P2225">
        <v>100</v>
      </c>
      <c r="Q2225" t="b">
        <v>1</v>
      </c>
      <c r="R2225" t="s">
        <v>8295</v>
      </c>
      <c r="S2225" s="11" t="s">
        <v>8344</v>
      </c>
      <c r="T2225" t="s">
        <v>8320</v>
      </c>
      <c r="U2225" s="9"/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4">
        <f t="shared" si="169"/>
        <v>243</v>
      </c>
      <c r="G2226" s="14">
        <f t="shared" si="170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 s="15">
        <f t="shared" si="171"/>
        <v>42672.791666666672</v>
      </c>
      <c r="M2226">
        <v>1475337675</v>
      </c>
      <c r="N2226" s="15">
        <f t="shared" si="172"/>
        <v>42644.667534722219</v>
      </c>
      <c r="O2226" t="b">
        <v>0</v>
      </c>
      <c r="P2226">
        <v>296</v>
      </c>
      <c r="Q2226" t="b">
        <v>1</v>
      </c>
      <c r="R2226" t="s">
        <v>8295</v>
      </c>
      <c r="S2226" s="11" t="s">
        <v>8344</v>
      </c>
      <c r="T2226" t="s">
        <v>8320</v>
      </c>
      <c r="U2226" s="9"/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4">
        <f t="shared" si="169"/>
        <v>945</v>
      </c>
      <c r="G2227" s="14">
        <f t="shared" si="170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 s="15">
        <f t="shared" si="171"/>
        <v>41903.79184027778</v>
      </c>
      <c r="M2227">
        <v>1408734015</v>
      </c>
      <c r="N2227" s="15">
        <f t="shared" si="172"/>
        <v>41873.79184027778</v>
      </c>
      <c r="O2227" t="b">
        <v>0</v>
      </c>
      <c r="P2227">
        <v>1204</v>
      </c>
      <c r="Q2227" t="b">
        <v>1</v>
      </c>
      <c r="R2227" t="s">
        <v>8295</v>
      </c>
      <c r="S2227" s="11" t="s">
        <v>8344</v>
      </c>
      <c r="T2227" t="s">
        <v>8320</v>
      </c>
      <c r="U2227" s="9"/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4">
        <f t="shared" si="169"/>
        <v>108</v>
      </c>
      <c r="G2228" s="14">
        <f t="shared" si="170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 s="15">
        <f t="shared" si="171"/>
        <v>42412.207638888889</v>
      </c>
      <c r="M2228">
        <v>1452625822</v>
      </c>
      <c r="N2228" s="15">
        <f t="shared" si="172"/>
        <v>42381.79886574074</v>
      </c>
      <c r="O2228" t="b">
        <v>0</v>
      </c>
      <c r="P2228">
        <v>321</v>
      </c>
      <c r="Q2228" t="b">
        <v>1</v>
      </c>
      <c r="R2228" t="s">
        <v>8295</v>
      </c>
      <c r="S2228" s="11" t="s">
        <v>8344</v>
      </c>
      <c r="T2228" t="s">
        <v>8320</v>
      </c>
      <c r="U2228" s="9"/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4">
        <f t="shared" si="169"/>
        <v>157</v>
      </c>
      <c r="G2229" s="14">
        <f t="shared" si="170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 s="15">
        <f t="shared" si="171"/>
        <v>41591.849016203705</v>
      </c>
      <c r="M2229">
        <v>1381778555</v>
      </c>
      <c r="N2229" s="15">
        <f t="shared" si="172"/>
        <v>41561.807349537034</v>
      </c>
      <c r="O2229" t="b">
        <v>0</v>
      </c>
      <c r="P2229">
        <v>301</v>
      </c>
      <c r="Q2229" t="b">
        <v>1</v>
      </c>
      <c r="R2229" t="s">
        <v>8295</v>
      </c>
      <c r="S2229" s="11" t="s">
        <v>8344</v>
      </c>
      <c r="T2229" t="s">
        <v>8320</v>
      </c>
      <c r="U2229" s="9"/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4">
        <f t="shared" si="169"/>
        <v>1174</v>
      </c>
      <c r="G2230" s="14">
        <f t="shared" si="170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 s="15">
        <f t="shared" si="171"/>
        <v>42232.278194444443</v>
      </c>
      <c r="M2230">
        <v>1437115236</v>
      </c>
      <c r="N2230" s="15">
        <f t="shared" si="172"/>
        <v>42202.278194444443</v>
      </c>
      <c r="O2230" t="b">
        <v>0</v>
      </c>
      <c r="P2230">
        <v>144</v>
      </c>
      <c r="Q2230" t="b">
        <v>1</v>
      </c>
      <c r="R2230" t="s">
        <v>8295</v>
      </c>
      <c r="S2230" s="11" t="s">
        <v>8344</v>
      </c>
      <c r="T2230" t="s">
        <v>8320</v>
      </c>
      <c r="U2230" s="9"/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4">
        <f t="shared" si="169"/>
        <v>171</v>
      </c>
      <c r="G2231" s="14">
        <f t="shared" si="170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 s="15">
        <f t="shared" si="171"/>
        <v>41520.166666666664</v>
      </c>
      <c r="M2231">
        <v>1375113391</v>
      </c>
      <c r="N2231" s="15">
        <f t="shared" si="172"/>
        <v>41484.664247685185</v>
      </c>
      <c r="O2231" t="b">
        <v>0</v>
      </c>
      <c r="P2231">
        <v>539</v>
      </c>
      <c r="Q2231" t="b">
        <v>1</v>
      </c>
      <c r="R2231" t="s">
        <v>8295</v>
      </c>
      <c r="S2231" s="11" t="s">
        <v>8344</v>
      </c>
      <c r="T2231" t="s">
        <v>8320</v>
      </c>
      <c r="U2231" s="9"/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4">
        <f t="shared" si="169"/>
        <v>126</v>
      </c>
      <c r="G2232" s="14">
        <f t="shared" si="170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 s="15">
        <f t="shared" si="171"/>
        <v>41754.881099537037</v>
      </c>
      <c r="M2232">
        <v>1395868127</v>
      </c>
      <c r="N2232" s="15">
        <f t="shared" si="172"/>
        <v>41724.881099537037</v>
      </c>
      <c r="O2232" t="b">
        <v>0</v>
      </c>
      <c r="P2232">
        <v>498</v>
      </c>
      <c r="Q2232" t="b">
        <v>1</v>
      </c>
      <c r="R2232" t="s">
        <v>8295</v>
      </c>
      <c r="S2232" s="11" t="s">
        <v>8344</v>
      </c>
      <c r="T2232" t="s">
        <v>8320</v>
      </c>
      <c r="U2232" s="9"/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4">
        <f t="shared" si="169"/>
        <v>1212</v>
      </c>
      <c r="G2233" s="14">
        <f t="shared" si="170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 s="15">
        <f t="shared" si="171"/>
        <v>41450.208333333336</v>
      </c>
      <c r="M2233">
        <v>1369864301</v>
      </c>
      <c r="N2233" s="15">
        <f t="shared" si="172"/>
        <v>41423.910891203705</v>
      </c>
      <c r="O2233" t="b">
        <v>0</v>
      </c>
      <c r="P2233">
        <v>1113</v>
      </c>
      <c r="Q2233" t="b">
        <v>1</v>
      </c>
      <c r="R2233" t="s">
        <v>8295</v>
      </c>
      <c r="S2233" s="11" t="s">
        <v>8344</v>
      </c>
      <c r="T2233" t="s">
        <v>8320</v>
      </c>
      <c r="U2233" s="9"/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4">
        <f t="shared" si="169"/>
        <v>496</v>
      </c>
      <c r="G2234" s="14">
        <f t="shared" si="170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 s="15">
        <f t="shared" si="171"/>
        <v>41839.125</v>
      </c>
      <c r="M2234">
        <v>1402945408</v>
      </c>
      <c r="N2234" s="15">
        <f t="shared" si="172"/>
        <v>41806.794074074074</v>
      </c>
      <c r="O2234" t="b">
        <v>0</v>
      </c>
      <c r="P2234">
        <v>988</v>
      </c>
      <c r="Q2234" t="b">
        <v>1</v>
      </c>
      <c r="R2234" t="s">
        <v>8295</v>
      </c>
      <c r="S2234" s="11" t="s">
        <v>8344</v>
      </c>
      <c r="T2234" t="s">
        <v>8320</v>
      </c>
      <c r="U2234" s="9"/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4">
        <f t="shared" si="169"/>
        <v>332</v>
      </c>
      <c r="G2235" s="14">
        <f t="shared" si="170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 s="15">
        <f t="shared" si="171"/>
        <v>42352</v>
      </c>
      <c r="M2235">
        <v>1448269539</v>
      </c>
      <c r="N2235" s="15">
        <f t="shared" si="172"/>
        <v>42331.378923611104</v>
      </c>
      <c r="O2235" t="b">
        <v>0</v>
      </c>
      <c r="P2235">
        <v>391</v>
      </c>
      <c r="Q2235" t="b">
        <v>1</v>
      </c>
      <c r="R2235" t="s">
        <v>8295</v>
      </c>
      <c r="S2235" s="11" t="s">
        <v>8344</v>
      </c>
      <c r="T2235" t="s">
        <v>8320</v>
      </c>
      <c r="U2235" s="9"/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4">
        <f t="shared" si="169"/>
        <v>1165</v>
      </c>
      <c r="G2236" s="14">
        <f t="shared" si="170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 s="15">
        <f t="shared" si="171"/>
        <v>42740.824618055558</v>
      </c>
      <c r="M2236">
        <v>1481053647</v>
      </c>
      <c r="N2236" s="15">
        <f t="shared" si="172"/>
        <v>42710.824618055558</v>
      </c>
      <c r="O2236" t="b">
        <v>0</v>
      </c>
      <c r="P2236">
        <v>28</v>
      </c>
      <c r="Q2236" t="b">
        <v>1</v>
      </c>
      <c r="R2236" t="s">
        <v>8295</v>
      </c>
      <c r="S2236" s="11" t="s">
        <v>8344</v>
      </c>
      <c r="T2236" t="s">
        <v>8320</v>
      </c>
      <c r="U2236" s="9"/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4">
        <f t="shared" si="169"/>
        <v>153</v>
      </c>
      <c r="G2237" s="14">
        <f t="shared" si="170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 s="15">
        <f t="shared" si="171"/>
        <v>42091.980451388896</v>
      </c>
      <c r="M2237">
        <v>1424997111</v>
      </c>
      <c r="N2237" s="15">
        <f t="shared" si="172"/>
        <v>42062.022118055553</v>
      </c>
      <c r="O2237" t="b">
        <v>0</v>
      </c>
      <c r="P2237">
        <v>147</v>
      </c>
      <c r="Q2237" t="b">
        <v>1</v>
      </c>
      <c r="R2237" t="s">
        <v>8295</v>
      </c>
      <c r="S2237" s="11" t="s">
        <v>8344</v>
      </c>
      <c r="T2237" t="s">
        <v>8320</v>
      </c>
      <c r="U2237" s="9"/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4">
        <f t="shared" si="169"/>
        <v>537</v>
      </c>
      <c r="G2238" s="14">
        <f t="shared" si="170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 s="15">
        <f t="shared" si="171"/>
        <v>42401.617164351846</v>
      </c>
      <c r="M2238">
        <v>1451746123</v>
      </c>
      <c r="N2238" s="15">
        <f t="shared" si="172"/>
        <v>42371.617164351846</v>
      </c>
      <c r="O2238" t="b">
        <v>0</v>
      </c>
      <c r="P2238">
        <v>680</v>
      </c>
      <c r="Q2238" t="b">
        <v>1</v>
      </c>
      <c r="R2238" t="s">
        <v>8295</v>
      </c>
      <c r="S2238" s="11" t="s">
        <v>8344</v>
      </c>
      <c r="T2238" t="s">
        <v>8320</v>
      </c>
      <c r="U2238" s="9"/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4">
        <f t="shared" si="169"/>
        <v>353</v>
      </c>
      <c r="G2239" s="14">
        <f t="shared" si="170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 s="15">
        <f t="shared" si="171"/>
        <v>41955.332638888889</v>
      </c>
      <c r="M2239">
        <v>1412294683</v>
      </c>
      <c r="N2239" s="15">
        <f t="shared" si="172"/>
        <v>41915.003275462965</v>
      </c>
      <c r="O2239" t="b">
        <v>0</v>
      </c>
      <c r="P2239">
        <v>983</v>
      </c>
      <c r="Q2239" t="b">
        <v>1</v>
      </c>
      <c r="R2239" t="s">
        <v>8295</v>
      </c>
      <c r="S2239" s="11" t="s">
        <v>8344</v>
      </c>
      <c r="T2239" t="s">
        <v>8320</v>
      </c>
      <c r="U2239" s="9"/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4">
        <f t="shared" si="169"/>
        <v>137</v>
      </c>
      <c r="G2240" s="14">
        <f t="shared" si="170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 s="15">
        <f t="shared" si="171"/>
        <v>42804.621712962966</v>
      </c>
      <c r="M2240">
        <v>1486565716</v>
      </c>
      <c r="N2240" s="15">
        <f t="shared" si="172"/>
        <v>42774.621712962966</v>
      </c>
      <c r="O2240" t="b">
        <v>0</v>
      </c>
      <c r="P2240">
        <v>79</v>
      </c>
      <c r="Q2240" t="b">
        <v>1</v>
      </c>
      <c r="R2240" t="s">
        <v>8295</v>
      </c>
      <c r="S2240" s="11" t="s">
        <v>8344</v>
      </c>
      <c r="T2240" t="s">
        <v>8320</v>
      </c>
      <c r="U2240" s="9"/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4">
        <f t="shared" si="169"/>
        <v>128</v>
      </c>
      <c r="G2241" s="14">
        <f t="shared" si="170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 s="15">
        <f t="shared" si="171"/>
        <v>41609.168055555558</v>
      </c>
      <c r="M2241">
        <v>1382742014</v>
      </c>
      <c r="N2241" s="15">
        <f t="shared" si="172"/>
        <v>41572.958495370374</v>
      </c>
      <c r="O2241" t="b">
        <v>0</v>
      </c>
      <c r="P2241">
        <v>426</v>
      </c>
      <c r="Q2241" t="b">
        <v>1</v>
      </c>
      <c r="R2241" t="s">
        <v>8295</v>
      </c>
      <c r="S2241" s="11" t="s">
        <v>8344</v>
      </c>
      <c r="T2241" t="s">
        <v>8320</v>
      </c>
      <c r="U2241" s="9"/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4">
        <f t="shared" si="169"/>
        <v>271</v>
      </c>
      <c r="G2242" s="14">
        <f t="shared" si="170"/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 s="15">
        <f t="shared" si="171"/>
        <v>42482.825740740736</v>
      </c>
      <c r="M2242">
        <v>1458762544</v>
      </c>
      <c r="N2242" s="15">
        <f t="shared" si="172"/>
        <v>42452.825740740736</v>
      </c>
      <c r="O2242" t="b">
        <v>0</v>
      </c>
      <c r="P2242">
        <v>96</v>
      </c>
      <c r="Q2242" t="b">
        <v>1</v>
      </c>
      <c r="R2242" t="s">
        <v>8295</v>
      </c>
      <c r="S2242" s="11" t="s">
        <v>8344</v>
      </c>
      <c r="T2242" t="s">
        <v>8320</v>
      </c>
      <c r="U2242" s="9"/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4">
        <f t="shared" ref="F2243:F2306" si="173">ROUND(E2243/D2243 * 100, 0)</f>
        <v>806</v>
      </c>
      <c r="G2243" s="14">
        <f t="shared" ref="G2243:G2306" si="174">ROUND(E2243/P2243, 2)</f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 s="15">
        <f t="shared" ref="L2243:L2306" si="175">(((K2243/60)/60)/24) + DATE(1970,1,1)</f>
        <v>42796.827546296292</v>
      </c>
      <c r="M2243">
        <v>1485892300</v>
      </c>
      <c r="N2243" s="15">
        <f t="shared" ref="N2243:N2306" si="176">(((M2243/60)/60)/24) + DATE(1970,1,1)</f>
        <v>42766.827546296292</v>
      </c>
      <c r="O2243" t="b">
        <v>0</v>
      </c>
      <c r="P2243">
        <v>163</v>
      </c>
      <c r="Q2243" t="b">
        <v>1</v>
      </c>
      <c r="R2243" t="s">
        <v>8295</v>
      </c>
      <c r="S2243" s="11" t="s">
        <v>8344</v>
      </c>
      <c r="T2243" t="s">
        <v>8320</v>
      </c>
      <c r="U2243" s="9"/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4">
        <f t="shared" si="173"/>
        <v>1360</v>
      </c>
      <c r="G2244" s="14">
        <f t="shared" si="174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 s="15">
        <f t="shared" si="175"/>
        <v>41605.126388888886</v>
      </c>
      <c r="M2244">
        <v>1382449733</v>
      </c>
      <c r="N2244" s="15">
        <f t="shared" si="176"/>
        <v>41569.575613425928</v>
      </c>
      <c r="O2244" t="b">
        <v>0</v>
      </c>
      <c r="P2244">
        <v>2525</v>
      </c>
      <c r="Q2244" t="b">
        <v>1</v>
      </c>
      <c r="R2244" t="s">
        <v>8295</v>
      </c>
      <c r="S2244" s="11" t="s">
        <v>8344</v>
      </c>
      <c r="T2244" t="s">
        <v>8320</v>
      </c>
      <c r="U2244" s="9"/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4">
        <f t="shared" si="173"/>
        <v>930250</v>
      </c>
      <c r="G2245" s="14">
        <f t="shared" si="174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 s="15">
        <f t="shared" si="175"/>
        <v>42807.125</v>
      </c>
      <c r="M2245">
        <v>1488823290</v>
      </c>
      <c r="N2245" s="15">
        <f t="shared" si="176"/>
        <v>42800.751041666663</v>
      </c>
      <c r="O2245" t="b">
        <v>0</v>
      </c>
      <c r="P2245">
        <v>2035</v>
      </c>
      <c r="Q2245" t="b">
        <v>1</v>
      </c>
      <c r="R2245" t="s">
        <v>8295</v>
      </c>
      <c r="S2245" s="11" t="s">
        <v>8344</v>
      </c>
      <c r="T2245" t="s">
        <v>8320</v>
      </c>
      <c r="U2245" s="9"/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4">
        <f t="shared" si="173"/>
        <v>377</v>
      </c>
      <c r="G2246" s="14">
        <f t="shared" si="174"/>
        <v>65</v>
      </c>
      <c r="H2246" t="s">
        <v>8218</v>
      </c>
      <c r="I2246" t="s">
        <v>8223</v>
      </c>
      <c r="J2246" t="s">
        <v>8245</v>
      </c>
      <c r="K2246">
        <v>1476649800</v>
      </c>
      <c r="L2246" s="15">
        <f t="shared" si="175"/>
        <v>42659.854166666672</v>
      </c>
      <c r="M2246">
        <v>1475609946</v>
      </c>
      <c r="N2246" s="15">
        <f t="shared" si="176"/>
        <v>42647.818819444445</v>
      </c>
      <c r="O2246" t="b">
        <v>0</v>
      </c>
      <c r="P2246">
        <v>290</v>
      </c>
      <c r="Q2246" t="b">
        <v>1</v>
      </c>
      <c r="R2246" t="s">
        <v>8295</v>
      </c>
      <c r="S2246" s="11" t="s">
        <v>8344</v>
      </c>
      <c r="T2246" t="s">
        <v>8320</v>
      </c>
      <c r="U2246" s="9"/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4">
        <f t="shared" si="173"/>
        <v>2647</v>
      </c>
      <c r="G2247" s="14">
        <f t="shared" si="174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 s="15">
        <f t="shared" si="175"/>
        <v>41691.75</v>
      </c>
      <c r="M2247">
        <v>1390323617</v>
      </c>
      <c r="N2247" s="15">
        <f t="shared" si="176"/>
        <v>41660.708530092597</v>
      </c>
      <c r="O2247" t="b">
        <v>0</v>
      </c>
      <c r="P2247">
        <v>1980</v>
      </c>
      <c r="Q2247" t="b">
        <v>1</v>
      </c>
      <c r="R2247" t="s">
        <v>8295</v>
      </c>
      <c r="S2247" s="11" t="s">
        <v>8344</v>
      </c>
      <c r="T2247" t="s">
        <v>8320</v>
      </c>
      <c r="U2247" s="9"/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4">
        <f t="shared" si="173"/>
        <v>100</v>
      </c>
      <c r="G2248" s="14">
        <f t="shared" si="174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 s="15">
        <f t="shared" si="175"/>
        <v>42251.79178240741</v>
      </c>
      <c r="M2248">
        <v>1438801210</v>
      </c>
      <c r="N2248" s="15">
        <f t="shared" si="176"/>
        <v>42221.79178240741</v>
      </c>
      <c r="O2248" t="b">
        <v>0</v>
      </c>
      <c r="P2248">
        <v>57</v>
      </c>
      <c r="Q2248" t="b">
        <v>1</v>
      </c>
      <c r="R2248" t="s">
        <v>8295</v>
      </c>
      <c r="S2248" s="11" t="s">
        <v>8344</v>
      </c>
      <c r="T2248" t="s">
        <v>8320</v>
      </c>
      <c r="U2248" s="9"/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4">
        <f t="shared" si="173"/>
        <v>104</v>
      </c>
      <c r="G2249" s="14">
        <f t="shared" si="174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 s="15">
        <f t="shared" si="175"/>
        <v>42214.666261574079</v>
      </c>
      <c r="M2249">
        <v>1436975965</v>
      </c>
      <c r="N2249" s="15">
        <f t="shared" si="176"/>
        <v>42200.666261574079</v>
      </c>
      <c r="O2249" t="b">
        <v>0</v>
      </c>
      <c r="P2249">
        <v>380</v>
      </c>
      <c r="Q2249" t="b">
        <v>1</v>
      </c>
      <c r="R2249" t="s">
        <v>8295</v>
      </c>
      <c r="S2249" s="11" t="s">
        <v>8344</v>
      </c>
      <c r="T2249" t="s">
        <v>8320</v>
      </c>
      <c r="U2249" s="9"/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4">
        <f t="shared" si="173"/>
        <v>107</v>
      </c>
      <c r="G2250" s="14">
        <f t="shared" si="174"/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 s="15">
        <f t="shared" si="175"/>
        <v>42718.875902777778</v>
      </c>
      <c r="M2250">
        <v>1479157278</v>
      </c>
      <c r="N2250" s="15">
        <f t="shared" si="176"/>
        <v>42688.875902777778</v>
      </c>
      <c r="O2250" t="b">
        <v>0</v>
      </c>
      <c r="P2250">
        <v>128</v>
      </c>
      <c r="Q2250" t="b">
        <v>1</v>
      </c>
      <c r="R2250" t="s">
        <v>8295</v>
      </c>
      <c r="S2250" s="11" t="s">
        <v>8344</v>
      </c>
      <c r="T2250" t="s">
        <v>8320</v>
      </c>
      <c r="U2250" s="9"/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4">
        <f t="shared" si="173"/>
        <v>169</v>
      </c>
      <c r="G2251" s="14">
        <f t="shared" si="174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 s="15">
        <f t="shared" si="175"/>
        <v>41366.661631944444</v>
      </c>
      <c r="M2251">
        <v>1362329565</v>
      </c>
      <c r="N2251" s="15">
        <f t="shared" si="176"/>
        <v>41336.703298611108</v>
      </c>
      <c r="O2251" t="b">
        <v>0</v>
      </c>
      <c r="P2251">
        <v>180</v>
      </c>
      <c r="Q2251" t="b">
        <v>1</v>
      </c>
      <c r="R2251" t="s">
        <v>8295</v>
      </c>
      <c r="S2251" s="11" t="s">
        <v>8344</v>
      </c>
      <c r="T2251" t="s">
        <v>8320</v>
      </c>
      <c r="U2251" s="9"/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4">
        <f t="shared" si="173"/>
        <v>975</v>
      </c>
      <c r="G2252" s="14">
        <f t="shared" si="174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 s="15">
        <f t="shared" si="175"/>
        <v>42707.0471412037</v>
      </c>
      <c r="M2252">
        <v>1478131673</v>
      </c>
      <c r="N2252" s="15">
        <f t="shared" si="176"/>
        <v>42677.005474537036</v>
      </c>
      <c r="O2252" t="b">
        <v>0</v>
      </c>
      <c r="P2252">
        <v>571</v>
      </c>
      <c r="Q2252" t="b">
        <v>1</v>
      </c>
      <c r="R2252" t="s">
        <v>8295</v>
      </c>
      <c r="S2252" s="11" t="s">
        <v>8344</v>
      </c>
      <c r="T2252" t="s">
        <v>8320</v>
      </c>
      <c r="U2252" s="9"/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4">
        <f t="shared" si="173"/>
        <v>134</v>
      </c>
      <c r="G2253" s="14">
        <f t="shared" si="174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 s="15">
        <f t="shared" si="175"/>
        <v>41867.34579861111</v>
      </c>
      <c r="M2253">
        <v>1406362677</v>
      </c>
      <c r="N2253" s="15">
        <f t="shared" si="176"/>
        <v>41846.34579861111</v>
      </c>
      <c r="O2253" t="b">
        <v>0</v>
      </c>
      <c r="P2253">
        <v>480</v>
      </c>
      <c r="Q2253" t="b">
        <v>1</v>
      </c>
      <c r="R2253" t="s">
        <v>8295</v>
      </c>
      <c r="S2253" s="11" t="s">
        <v>8344</v>
      </c>
      <c r="T2253" t="s">
        <v>8320</v>
      </c>
      <c r="U2253" s="9"/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4">
        <f t="shared" si="173"/>
        <v>272</v>
      </c>
      <c r="G2254" s="14">
        <f t="shared" si="174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 s="15">
        <f t="shared" si="175"/>
        <v>42588.327986111108</v>
      </c>
      <c r="M2254">
        <v>1469173938</v>
      </c>
      <c r="N2254" s="15">
        <f t="shared" si="176"/>
        <v>42573.327986111108</v>
      </c>
      <c r="O2254" t="b">
        <v>0</v>
      </c>
      <c r="P2254">
        <v>249</v>
      </c>
      <c r="Q2254" t="b">
        <v>1</v>
      </c>
      <c r="R2254" t="s">
        <v>8295</v>
      </c>
      <c r="S2254" s="11" t="s">
        <v>8344</v>
      </c>
      <c r="T2254" t="s">
        <v>8320</v>
      </c>
      <c r="U2254" s="9"/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4">
        <f t="shared" si="173"/>
        <v>113</v>
      </c>
      <c r="G2255" s="14">
        <f t="shared" si="174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 s="15">
        <f t="shared" si="175"/>
        <v>42326.672997685186</v>
      </c>
      <c r="M2255">
        <v>1445267347</v>
      </c>
      <c r="N2255" s="15">
        <f t="shared" si="176"/>
        <v>42296.631331018521</v>
      </c>
      <c r="O2255" t="b">
        <v>0</v>
      </c>
      <c r="P2255">
        <v>84</v>
      </c>
      <c r="Q2255" t="b">
        <v>1</v>
      </c>
      <c r="R2255" t="s">
        <v>8295</v>
      </c>
      <c r="S2255" s="11" t="s">
        <v>8344</v>
      </c>
      <c r="T2255" t="s">
        <v>8320</v>
      </c>
      <c r="U2255" s="9"/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4">
        <f t="shared" si="173"/>
        <v>460</v>
      </c>
      <c r="G2256" s="14">
        <f t="shared" si="174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 s="15">
        <f t="shared" si="175"/>
        <v>42759.647777777776</v>
      </c>
      <c r="M2256">
        <v>1484667168</v>
      </c>
      <c r="N2256" s="15">
        <f t="shared" si="176"/>
        <v>42752.647777777776</v>
      </c>
      <c r="O2256" t="b">
        <v>0</v>
      </c>
      <c r="P2256">
        <v>197</v>
      </c>
      <c r="Q2256" t="b">
        <v>1</v>
      </c>
      <c r="R2256" t="s">
        <v>8295</v>
      </c>
      <c r="S2256" s="11" t="s">
        <v>8344</v>
      </c>
      <c r="T2256" t="s">
        <v>8320</v>
      </c>
      <c r="U2256" s="9"/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4">
        <f t="shared" si="173"/>
        <v>287</v>
      </c>
      <c r="G2257" s="14">
        <f t="shared" si="174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 s="15">
        <f t="shared" si="175"/>
        <v>42497.951979166668</v>
      </c>
      <c r="M2257">
        <v>1460069451</v>
      </c>
      <c r="N2257" s="15">
        <f t="shared" si="176"/>
        <v>42467.951979166668</v>
      </c>
      <c r="O2257" t="b">
        <v>0</v>
      </c>
      <c r="P2257">
        <v>271</v>
      </c>
      <c r="Q2257" t="b">
        <v>1</v>
      </c>
      <c r="R2257" t="s">
        <v>8295</v>
      </c>
      <c r="S2257" s="11" t="s">
        <v>8344</v>
      </c>
      <c r="T2257" t="s">
        <v>8320</v>
      </c>
      <c r="U2257" s="9"/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4">
        <f t="shared" si="173"/>
        <v>223</v>
      </c>
      <c r="G2258" s="14">
        <f t="shared" si="174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 s="15">
        <f t="shared" si="175"/>
        <v>42696.451921296291</v>
      </c>
      <c r="M2258">
        <v>1478602246</v>
      </c>
      <c r="N2258" s="15">
        <f t="shared" si="176"/>
        <v>42682.451921296291</v>
      </c>
      <c r="O2258" t="b">
        <v>0</v>
      </c>
      <c r="P2258">
        <v>50</v>
      </c>
      <c r="Q2258" t="b">
        <v>1</v>
      </c>
      <c r="R2258" t="s">
        <v>8295</v>
      </c>
      <c r="S2258" s="11" t="s">
        <v>8344</v>
      </c>
      <c r="T2258" t="s">
        <v>8320</v>
      </c>
      <c r="U2258" s="9"/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4">
        <f t="shared" si="173"/>
        <v>636</v>
      </c>
      <c r="G2259" s="14">
        <f t="shared" si="174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 s="15">
        <f t="shared" si="175"/>
        <v>42540.958333333328</v>
      </c>
      <c r="M2259">
        <v>1463351329</v>
      </c>
      <c r="N2259" s="15">
        <f t="shared" si="176"/>
        <v>42505.936678240745</v>
      </c>
      <c r="O2259" t="b">
        <v>0</v>
      </c>
      <c r="P2259">
        <v>169</v>
      </c>
      <c r="Q2259" t="b">
        <v>1</v>
      </c>
      <c r="R2259" t="s">
        <v>8295</v>
      </c>
      <c r="S2259" s="11" t="s">
        <v>8344</v>
      </c>
      <c r="T2259" t="s">
        <v>8320</v>
      </c>
      <c r="U2259" s="9"/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4">
        <f t="shared" si="173"/>
        <v>147</v>
      </c>
      <c r="G2260" s="14">
        <f t="shared" si="174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 s="15">
        <f t="shared" si="175"/>
        <v>42166.75100694444</v>
      </c>
      <c r="M2260">
        <v>1431453687</v>
      </c>
      <c r="N2260" s="15">
        <f t="shared" si="176"/>
        <v>42136.75100694444</v>
      </c>
      <c r="O2260" t="b">
        <v>0</v>
      </c>
      <c r="P2260">
        <v>205</v>
      </c>
      <c r="Q2260" t="b">
        <v>1</v>
      </c>
      <c r="R2260" t="s">
        <v>8295</v>
      </c>
      <c r="S2260" s="11" t="s">
        <v>8344</v>
      </c>
      <c r="T2260" t="s">
        <v>8320</v>
      </c>
      <c r="U2260" s="9"/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4">
        <f t="shared" si="173"/>
        <v>1867</v>
      </c>
      <c r="G2261" s="14">
        <f t="shared" si="174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 s="15">
        <f t="shared" si="175"/>
        <v>42712.804814814815</v>
      </c>
      <c r="M2261">
        <v>1480360736</v>
      </c>
      <c r="N2261" s="15">
        <f t="shared" si="176"/>
        <v>42702.804814814815</v>
      </c>
      <c r="O2261" t="b">
        <v>0</v>
      </c>
      <c r="P2261">
        <v>206</v>
      </c>
      <c r="Q2261" t="b">
        <v>1</v>
      </c>
      <c r="R2261" t="s">
        <v>8295</v>
      </c>
      <c r="S2261" s="11" t="s">
        <v>8344</v>
      </c>
      <c r="T2261" t="s">
        <v>8320</v>
      </c>
      <c r="U2261" s="9"/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4">
        <f t="shared" si="173"/>
        <v>327</v>
      </c>
      <c r="G2262" s="14">
        <f t="shared" si="174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 s="15">
        <f t="shared" si="175"/>
        <v>41724.975115740745</v>
      </c>
      <c r="M2262">
        <v>1393287850</v>
      </c>
      <c r="N2262" s="15">
        <f t="shared" si="176"/>
        <v>41695.016782407409</v>
      </c>
      <c r="O2262" t="b">
        <v>0</v>
      </c>
      <c r="P2262">
        <v>84</v>
      </c>
      <c r="Q2262" t="b">
        <v>1</v>
      </c>
      <c r="R2262" t="s">
        <v>8295</v>
      </c>
      <c r="S2262" s="11" t="s">
        <v>8344</v>
      </c>
      <c r="T2262" t="s">
        <v>8320</v>
      </c>
      <c r="U2262" s="9"/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4">
        <f t="shared" si="173"/>
        <v>780</v>
      </c>
      <c r="G2263" s="14">
        <f t="shared" si="174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 s="15">
        <f t="shared" si="175"/>
        <v>42780.724768518514</v>
      </c>
      <c r="M2263">
        <v>1485278620</v>
      </c>
      <c r="N2263" s="15">
        <f t="shared" si="176"/>
        <v>42759.724768518514</v>
      </c>
      <c r="O2263" t="b">
        <v>0</v>
      </c>
      <c r="P2263">
        <v>210</v>
      </c>
      <c r="Q2263" t="b">
        <v>1</v>
      </c>
      <c r="R2263" t="s">
        <v>8295</v>
      </c>
      <c r="S2263" s="11" t="s">
        <v>8344</v>
      </c>
      <c r="T2263" t="s">
        <v>8320</v>
      </c>
      <c r="U2263" s="9"/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4">
        <f t="shared" si="173"/>
        <v>154</v>
      </c>
      <c r="G2264" s="14">
        <f t="shared" si="174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 s="15">
        <f t="shared" si="175"/>
        <v>41961</v>
      </c>
      <c r="M2264">
        <v>1413295358</v>
      </c>
      <c r="N2264" s="15">
        <f t="shared" si="176"/>
        <v>41926.585162037038</v>
      </c>
      <c r="O2264" t="b">
        <v>0</v>
      </c>
      <c r="P2264">
        <v>181</v>
      </c>
      <c r="Q2264" t="b">
        <v>1</v>
      </c>
      <c r="R2264" t="s">
        <v>8295</v>
      </c>
      <c r="S2264" s="11" t="s">
        <v>8344</v>
      </c>
      <c r="T2264" t="s">
        <v>8320</v>
      </c>
      <c r="U2264" s="9"/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4">
        <f t="shared" si="173"/>
        <v>116</v>
      </c>
      <c r="G2265" s="14">
        <f t="shared" si="174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 s="15">
        <f t="shared" si="175"/>
        <v>42035.832326388889</v>
      </c>
      <c r="M2265">
        <v>1420919913</v>
      </c>
      <c r="N2265" s="15">
        <f t="shared" si="176"/>
        <v>42014.832326388889</v>
      </c>
      <c r="O2265" t="b">
        <v>0</v>
      </c>
      <c r="P2265">
        <v>60</v>
      </c>
      <c r="Q2265" t="b">
        <v>1</v>
      </c>
      <c r="R2265" t="s">
        <v>8295</v>
      </c>
      <c r="S2265" s="11" t="s">
        <v>8344</v>
      </c>
      <c r="T2265" t="s">
        <v>8320</v>
      </c>
      <c r="U2265" s="9"/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4">
        <f t="shared" si="173"/>
        <v>180</v>
      </c>
      <c r="G2266" s="14">
        <f t="shared" si="174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 s="15">
        <f t="shared" si="175"/>
        <v>42513.125</v>
      </c>
      <c r="M2266">
        <v>1462543114</v>
      </c>
      <c r="N2266" s="15">
        <f t="shared" si="176"/>
        <v>42496.582337962958</v>
      </c>
      <c r="O2266" t="b">
        <v>0</v>
      </c>
      <c r="P2266">
        <v>445</v>
      </c>
      <c r="Q2266" t="b">
        <v>1</v>
      </c>
      <c r="R2266" t="s">
        <v>8295</v>
      </c>
      <c r="S2266" s="11" t="s">
        <v>8344</v>
      </c>
      <c r="T2266" t="s">
        <v>8320</v>
      </c>
      <c r="U2266" s="9"/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4">
        <f t="shared" si="173"/>
        <v>299</v>
      </c>
      <c r="G2267" s="14">
        <f t="shared" si="174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 s="15">
        <f t="shared" si="175"/>
        <v>42696.853090277778</v>
      </c>
      <c r="M2267">
        <v>1479241707</v>
      </c>
      <c r="N2267" s="15">
        <f t="shared" si="176"/>
        <v>42689.853090277778</v>
      </c>
      <c r="O2267" t="b">
        <v>0</v>
      </c>
      <c r="P2267">
        <v>17</v>
      </c>
      <c r="Q2267" t="b">
        <v>1</v>
      </c>
      <c r="R2267" t="s">
        <v>8295</v>
      </c>
      <c r="S2267" s="11" t="s">
        <v>8344</v>
      </c>
      <c r="T2267" t="s">
        <v>8320</v>
      </c>
      <c r="U2267" s="9"/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4">
        <f t="shared" si="173"/>
        <v>320</v>
      </c>
      <c r="G2268" s="14">
        <f t="shared" si="174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 s="15">
        <f t="shared" si="175"/>
        <v>42487.083333333328</v>
      </c>
      <c r="M2268">
        <v>1460235592</v>
      </c>
      <c r="N2268" s="15">
        <f t="shared" si="176"/>
        <v>42469.874907407408</v>
      </c>
      <c r="O2268" t="b">
        <v>0</v>
      </c>
      <c r="P2268">
        <v>194</v>
      </c>
      <c r="Q2268" t="b">
        <v>1</v>
      </c>
      <c r="R2268" t="s">
        <v>8295</v>
      </c>
      <c r="S2268" s="11" t="s">
        <v>8344</v>
      </c>
      <c r="T2268" t="s">
        <v>8320</v>
      </c>
      <c r="U2268" s="9"/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4">
        <f t="shared" si="173"/>
        <v>381</v>
      </c>
      <c r="G2269" s="14">
        <f t="shared" si="174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 s="15">
        <f t="shared" si="175"/>
        <v>41994.041666666672</v>
      </c>
      <c r="M2269">
        <v>1416945297</v>
      </c>
      <c r="N2269" s="15">
        <f t="shared" si="176"/>
        <v>41968.829826388886</v>
      </c>
      <c r="O2269" t="b">
        <v>0</v>
      </c>
      <c r="P2269">
        <v>404</v>
      </c>
      <c r="Q2269" t="b">
        <v>1</v>
      </c>
      <c r="R2269" t="s">
        <v>8295</v>
      </c>
      <c r="S2269" s="11" t="s">
        <v>8344</v>
      </c>
      <c r="T2269" t="s">
        <v>8320</v>
      </c>
      <c r="U2269" s="9"/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4">
        <f t="shared" si="173"/>
        <v>103</v>
      </c>
      <c r="G2270" s="14">
        <f t="shared" si="174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 s="15">
        <f t="shared" si="175"/>
        <v>42806.082349537035</v>
      </c>
      <c r="M2270">
        <v>1486691915</v>
      </c>
      <c r="N2270" s="15">
        <f t="shared" si="176"/>
        <v>42776.082349537035</v>
      </c>
      <c r="O2270" t="b">
        <v>0</v>
      </c>
      <c r="P2270">
        <v>194</v>
      </c>
      <c r="Q2270" t="b">
        <v>1</v>
      </c>
      <c r="R2270" t="s">
        <v>8295</v>
      </c>
      <c r="S2270" s="11" t="s">
        <v>8344</v>
      </c>
      <c r="T2270" t="s">
        <v>8320</v>
      </c>
      <c r="U2270" s="9"/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4">
        <f t="shared" si="173"/>
        <v>1802</v>
      </c>
      <c r="G2271" s="14">
        <f t="shared" si="174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 s="15">
        <f t="shared" si="175"/>
        <v>42801.208333333328</v>
      </c>
      <c r="M2271">
        <v>1486745663</v>
      </c>
      <c r="N2271" s="15">
        <f t="shared" si="176"/>
        <v>42776.704432870371</v>
      </c>
      <c r="O2271" t="b">
        <v>0</v>
      </c>
      <c r="P2271">
        <v>902</v>
      </c>
      <c r="Q2271" t="b">
        <v>1</v>
      </c>
      <c r="R2271" t="s">
        <v>8295</v>
      </c>
      <c r="S2271" s="11" t="s">
        <v>8344</v>
      </c>
      <c r="T2271" t="s">
        <v>8320</v>
      </c>
      <c r="U2271" s="9"/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4">
        <f t="shared" si="173"/>
        <v>720</v>
      </c>
      <c r="G2272" s="14">
        <f t="shared" si="174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 s="15">
        <f t="shared" si="175"/>
        <v>42745.915972222225</v>
      </c>
      <c r="M2272">
        <v>1482353513</v>
      </c>
      <c r="N2272" s="15">
        <f t="shared" si="176"/>
        <v>42725.869363425925</v>
      </c>
      <c r="O2272" t="b">
        <v>0</v>
      </c>
      <c r="P2272">
        <v>1670</v>
      </c>
      <c r="Q2272" t="b">
        <v>1</v>
      </c>
      <c r="R2272" t="s">
        <v>8295</v>
      </c>
      <c r="S2272" s="11" t="s">
        <v>8344</v>
      </c>
      <c r="T2272" t="s">
        <v>8320</v>
      </c>
      <c r="U2272" s="9"/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4">
        <f t="shared" si="173"/>
        <v>283</v>
      </c>
      <c r="G2273" s="14">
        <f t="shared" si="174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 s="15">
        <f t="shared" si="175"/>
        <v>42714.000046296293</v>
      </c>
      <c r="M2273">
        <v>1478736004</v>
      </c>
      <c r="N2273" s="15">
        <f t="shared" si="176"/>
        <v>42684.000046296293</v>
      </c>
      <c r="O2273" t="b">
        <v>0</v>
      </c>
      <c r="P2273">
        <v>1328</v>
      </c>
      <c r="Q2273" t="b">
        <v>1</v>
      </c>
      <c r="R2273" t="s">
        <v>8295</v>
      </c>
      <c r="S2273" s="11" t="s">
        <v>8344</v>
      </c>
      <c r="T2273" t="s">
        <v>8320</v>
      </c>
      <c r="U2273" s="9"/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4">
        <f t="shared" si="173"/>
        <v>1357</v>
      </c>
      <c r="G2274" s="14">
        <f t="shared" si="174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 s="15">
        <f t="shared" si="175"/>
        <v>42345.699490740735</v>
      </c>
      <c r="M2274">
        <v>1446914836</v>
      </c>
      <c r="N2274" s="15">
        <f t="shared" si="176"/>
        <v>42315.699490740735</v>
      </c>
      <c r="O2274" t="b">
        <v>0</v>
      </c>
      <c r="P2274">
        <v>944</v>
      </c>
      <c r="Q2274" t="b">
        <v>1</v>
      </c>
      <c r="R2274" t="s">
        <v>8295</v>
      </c>
      <c r="S2274" s="11" t="s">
        <v>8344</v>
      </c>
      <c r="T2274" t="s">
        <v>8320</v>
      </c>
      <c r="U2274" s="9"/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4">
        <f t="shared" si="173"/>
        <v>220</v>
      </c>
      <c r="G2275" s="14">
        <f t="shared" si="174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 s="15">
        <f t="shared" si="175"/>
        <v>42806.507430555561</v>
      </c>
      <c r="M2275">
        <v>1487164242</v>
      </c>
      <c r="N2275" s="15">
        <f t="shared" si="176"/>
        <v>42781.549097222218</v>
      </c>
      <c r="O2275" t="b">
        <v>0</v>
      </c>
      <c r="P2275">
        <v>147</v>
      </c>
      <c r="Q2275" t="b">
        <v>1</v>
      </c>
      <c r="R2275" t="s">
        <v>8295</v>
      </c>
      <c r="S2275" s="11" t="s">
        <v>8344</v>
      </c>
      <c r="T2275" t="s">
        <v>8320</v>
      </c>
      <c r="U2275" s="9"/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4">
        <f t="shared" si="173"/>
        <v>120</v>
      </c>
      <c r="G2276" s="14">
        <f t="shared" si="174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 s="15">
        <f t="shared" si="175"/>
        <v>41693.500659722224</v>
      </c>
      <c r="M2276">
        <v>1390564857</v>
      </c>
      <c r="N2276" s="15">
        <f t="shared" si="176"/>
        <v>41663.500659722224</v>
      </c>
      <c r="O2276" t="b">
        <v>0</v>
      </c>
      <c r="P2276">
        <v>99</v>
      </c>
      <c r="Q2276" t="b">
        <v>1</v>
      </c>
      <c r="R2276" t="s">
        <v>8295</v>
      </c>
      <c r="S2276" s="11" t="s">
        <v>8344</v>
      </c>
      <c r="T2276" t="s">
        <v>8320</v>
      </c>
      <c r="U2276" s="9"/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4">
        <f t="shared" si="173"/>
        <v>408</v>
      </c>
      <c r="G2277" s="14">
        <f t="shared" si="174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 s="15">
        <f t="shared" si="175"/>
        <v>41995.616655092599</v>
      </c>
      <c r="M2277">
        <v>1416667679</v>
      </c>
      <c r="N2277" s="15">
        <f t="shared" si="176"/>
        <v>41965.616655092599</v>
      </c>
      <c r="O2277" t="b">
        <v>0</v>
      </c>
      <c r="P2277">
        <v>79</v>
      </c>
      <c r="Q2277" t="b">
        <v>1</v>
      </c>
      <c r="R2277" t="s">
        <v>8295</v>
      </c>
      <c r="S2277" s="11" t="s">
        <v>8344</v>
      </c>
      <c r="T2277" t="s">
        <v>8320</v>
      </c>
      <c r="U2277" s="9"/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4">
        <f t="shared" si="173"/>
        <v>106</v>
      </c>
      <c r="G2278" s="14">
        <f t="shared" si="174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 s="15">
        <f t="shared" si="175"/>
        <v>41644.651493055557</v>
      </c>
      <c r="M2278">
        <v>1386344289</v>
      </c>
      <c r="N2278" s="15">
        <f t="shared" si="176"/>
        <v>41614.651493055557</v>
      </c>
      <c r="O2278" t="b">
        <v>0</v>
      </c>
      <c r="P2278">
        <v>75</v>
      </c>
      <c r="Q2278" t="b">
        <v>1</v>
      </c>
      <c r="R2278" t="s">
        <v>8295</v>
      </c>
      <c r="S2278" s="11" t="s">
        <v>8344</v>
      </c>
      <c r="T2278" t="s">
        <v>8320</v>
      </c>
      <c r="U2278" s="9"/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4">
        <f t="shared" si="173"/>
        <v>141</v>
      </c>
      <c r="G2279" s="14">
        <f t="shared" si="174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 s="15">
        <f t="shared" si="175"/>
        <v>40966.678506944445</v>
      </c>
      <c r="M2279">
        <v>1327767423</v>
      </c>
      <c r="N2279" s="15">
        <f t="shared" si="176"/>
        <v>40936.678506944445</v>
      </c>
      <c r="O2279" t="b">
        <v>0</v>
      </c>
      <c r="P2279">
        <v>207</v>
      </c>
      <c r="Q2279" t="b">
        <v>1</v>
      </c>
      <c r="R2279" t="s">
        <v>8295</v>
      </c>
      <c r="S2279" s="11" t="s">
        <v>8344</v>
      </c>
      <c r="T2279" t="s">
        <v>8320</v>
      </c>
      <c r="U2279" s="9"/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4">
        <f t="shared" si="173"/>
        <v>271</v>
      </c>
      <c r="G2280" s="14">
        <f t="shared" si="174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 s="15">
        <f t="shared" si="175"/>
        <v>42372.957638888889</v>
      </c>
      <c r="M2280">
        <v>1448902867</v>
      </c>
      <c r="N2280" s="15">
        <f t="shared" si="176"/>
        <v>42338.709108796291</v>
      </c>
      <c r="O2280" t="b">
        <v>0</v>
      </c>
      <c r="P2280">
        <v>102</v>
      </c>
      <c r="Q2280" t="b">
        <v>1</v>
      </c>
      <c r="R2280" t="s">
        <v>8295</v>
      </c>
      <c r="S2280" s="11" t="s">
        <v>8344</v>
      </c>
      <c r="T2280" t="s">
        <v>8320</v>
      </c>
      <c r="U2280" s="9"/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4">
        <f t="shared" si="173"/>
        <v>154</v>
      </c>
      <c r="G2281" s="14">
        <f t="shared" si="174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 s="15">
        <f t="shared" si="175"/>
        <v>42039.166666666672</v>
      </c>
      <c r="M2281">
        <v>1421436099</v>
      </c>
      <c r="N2281" s="15">
        <f t="shared" si="176"/>
        <v>42020.806701388887</v>
      </c>
      <c r="O2281" t="b">
        <v>0</v>
      </c>
      <c r="P2281">
        <v>32</v>
      </c>
      <c r="Q2281" t="b">
        <v>1</v>
      </c>
      <c r="R2281" t="s">
        <v>8295</v>
      </c>
      <c r="S2281" s="11" t="s">
        <v>8344</v>
      </c>
      <c r="T2281" t="s">
        <v>8320</v>
      </c>
      <c r="U2281" s="9"/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4">
        <f t="shared" si="173"/>
        <v>404</v>
      </c>
      <c r="G2282" s="14">
        <f t="shared" si="174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 s="15">
        <f t="shared" si="175"/>
        <v>42264.624895833331</v>
      </c>
      <c r="M2282">
        <v>1439909991</v>
      </c>
      <c r="N2282" s="15">
        <f t="shared" si="176"/>
        <v>42234.624895833331</v>
      </c>
      <c r="O2282" t="b">
        <v>0</v>
      </c>
      <c r="P2282">
        <v>480</v>
      </c>
      <c r="Q2282" t="b">
        <v>1</v>
      </c>
      <c r="R2282" t="s">
        <v>8295</v>
      </c>
      <c r="S2282" s="11" t="s">
        <v>8344</v>
      </c>
      <c r="T2282" t="s">
        <v>8320</v>
      </c>
      <c r="U2282" s="9"/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4">
        <f t="shared" si="173"/>
        <v>185</v>
      </c>
      <c r="G2283" s="14">
        <f t="shared" si="174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 s="15">
        <f t="shared" si="175"/>
        <v>40749.284722222219</v>
      </c>
      <c r="M2283">
        <v>1306219897</v>
      </c>
      <c r="N2283" s="15">
        <f t="shared" si="176"/>
        <v>40687.285844907405</v>
      </c>
      <c r="O2283" t="b">
        <v>0</v>
      </c>
      <c r="P2283">
        <v>11</v>
      </c>
      <c r="Q2283" t="b">
        <v>1</v>
      </c>
      <c r="R2283" t="s">
        <v>8274</v>
      </c>
      <c r="S2283" s="11" t="s">
        <v>8341</v>
      </c>
      <c r="T2283" t="s">
        <v>8310</v>
      </c>
      <c r="U2283" s="9"/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4">
        <f t="shared" si="173"/>
        <v>185</v>
      </c>
      <c r="G2284" s="14">
        <f t="shared" si="174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 s="15">
        <f t="shared" si="175"/>
        <v>42383.17460648148</v>
      </c>
      <c r="M2284">
        <v>1447560686</v>
      </c>
      <c r="N2284" s="15">
        <f t="shared" si="176"/>
        <v>42323.17460648148</v>
      </c>
      <c r="O2284" t="b">
        <v>0</v>
      </c>
      <c r="P2284">
        <v>12</v>
      </c>
      <c r="Q2284" t="b">
        <v>1</v>
      </c>
      <c r="R2284" t="s">
        <v>8274</v>
      </c>
      <c r="S2284" s="11" t="s">
        <v>8341</v>
      </c>
      <c r="T2284" t="s">
        <v>8310</v>
      </c>
      <c r="U2284" s="9"/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4">
        <f t="shared" si="173"/>
        <v>101</v>
      </c>
      <c r="G2285" s="14">
        <f t="shared" si="174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 s="15">
        <f t="shared" si="175"/>
        <v>41038.083379629628</v>
      </c>
      <c r="M2285">
        <v>1331348404</v>
      </c>
      <c r="N2285" s="15">
        <f t="shared" si="176"/>
        <v>40978.125046296293</v>
      </c>
      <c r="O2285" t="b">
        <v>0</v>
      </c>
      <c r="P2285">
        <v>48</v>
      </c>
      <c r="Q2285" t="b">
        <v>1</v>
      </c>
      <c r="R2285" t="s">
        <v>8274</v>
      </c>
      <c r="S2285" s="11" t="s">
        <v>8341</v>
      </c>
      <c r="T2285" t="s">
        <v>8310</v>
      </c>
      <c r="U2285" s="9"/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4">
        <f t="shared" si="173"/>
        <v>106</v>
      </c>
      <c r="G2286" s="14">
        <f t="shared" si="174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 s="15">
        <f t="shared" si="175"/>
        <v>40614.166666666664</v>
      </c>
      <c r="M2286">
        <v>1297451245</v>
      </c>
      <c r="N2286" s="15">
        <f t="shared" si="176"/>
        <v>40585.796817129631</v>
      </c>
      <c r="O2286" t="b">
        <v>0</v>
      </c>
      <c r="P2286">
        <v>59</v>
      </c>
      <c r="Q2286" t="b">
        <v>1</v>
      </c>
      <c r="R2286" t="s">
        <v>8274</v>
      </c>
      <c r="S2286" s="11" t="s">
        <v>8341</v>
      </c>
      <c r="T2286" t="s">
        <v>8310</v>
      </c>
      <c r="U2286" s="9"/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4">
        <f t="shared" si="173"/>
        <v>121</v>
      </c>
      <c r="G2287" s="14">
        <f t="shared" si="174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 s="15">
        <f t="shared" si="175"/>
        <v>41089.185682870368</v>
      </c>
      <c r="M2287">
        <v>1338352043</v>
      </c>
      <c r="N2287" s="15">
        <f t="shared" si="176"/>
        <v>41059.185682870368</v>
      </c>
      <c r="O2287" t="b">
        <v>0</v>
      </c>
      <c r="P2287">
        <v>79</v>
      </c>
      <c r="Q2287" t="b">
        <v>1</v>
      </c>
      <c r="R2287" t="s">
        <v>8274</v>
      </c>
      <c r="S2287" s="11" t="s">
        <v>8341</v>
      </c>
      <c r="T2287" t="s">
        <v>8310</v>
      </c>
      <c r="U2287" s="9"/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4">
        <f t="shared" si="173"/>
        <v>100</v>
      </c>
      <c r="G2288" s="14">
        <f t="shared" si="174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 s="15">
        <f t="shared" si="175"/>
        <v>41523.165972222225</v>
      </c>
      <c r="M2288">
        <v>1376003254</v>
      </c>
      <c r="N2288" s="15">
        <f t="shared" si="176"/>
        <v>41494.963587962964</v>
      </c>
      <c r="O2288" t="b">
        <v>0</v>
      </c>
      <c r="P2288">
        <v>14</v>
      </c>
      <c r="Q2288" t="b">
        <v>1</v>
      </c>
      <c r="R2288" t="s">
        <v>8274</v>
      </c>
      <c r="S2288" s="11" t="s">
        <v>8341</v>
      </c>
      <c r="T2288" t="s">
        <v>8310</v>
      </c>
      <c r="U2288" s="9"/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4">
        <f t="shared" si="173"/>
        <v>120</v>
      </c>
      <c r="G2289" s="14">
        <f t="shared" si="174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 s="15">
        <f t="shared" si="175"/>
        <v>41813.667361111111</v>
      </c>
      <c r="M2289">
        <v>1401724860</v>
      </c>
      <c r="N2289" s="15">
        <f t="shared" si="176"/>
        <v>41792.667361111111</v>
      </c>
      <c r="O2289" t="b">
        <v>0</v>
      </c>
      <c r="P2289">
        <v>106</v>
      </c>
      <c r="Q2289" t="b">
        <v>1</v>
      </c>
      <c r="R2289" t="s">
        <v>8274</v>
      </c>
      <c r="S2289" s="11" t="s">
        <v>8341</v>
      </c>
      <c r="T2289" t="s">
        <v>8310</v>
      </c>
      <c r="U2289" s="9"/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4">
        <f t="shared" si="173"/>
        <v>100</v>
      </c>
      <c r="G2290" s="14">
        <f t="shared" si="174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 s="15">
        <f t="shared" si="175"/>
        <v>41086.75</v>
      </c>
      <c r="M2290">
        <v>1339098689</v>
      </c>
      <c r="N2290" s="15">
        <f t="shared" si="176"/>
        <v>41067.827418981484</v>
      </c>
      <c r="O2290" t="b">
        <v>0</v>
      </c>
      <c r="P2290">
        <v>25</v>
      </c>
      <c r="Q2290" t="b">
        <v>1</v>
      </c>
      <c r="R2290" t="s">
        <v>8274</v>
      </c>
      <c r="S2290" s="11" t="s">
        <v>8341</v>
      </c>
      <c r="T2290" t="s">
        <v>8310</v>
      </c>
      <c r="U2290" s="9"/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4">
        <f t="shared" si="173"/>
        <v>107</v>
      </c>
      <c r="G2291" s="14">
        <f t="shared" si="174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 s="15">
        <f t="shared" si="175"/>
        <v>41614.973611111112</v>
      </c>
      <c r="M2291">
        <v>1382659060</v>
      </c>
      <c r="N2291" s="15">
        <f t="shared" si="176"/>
        <v>41571.998379629629</v>
      </c>
      <c r="O2291" t="b">
        <v>0</v>
      </c>
      <c r="P2291">
        <v>25</v>
      </c>
      <c r="Q2291" t="b">
        <v>1</v>
      </c>
      <c r="R2291" t="s">
        <v>8274</v>
      </c>
      <c r="S2291" s="11" t="s">
        <v>8341</v>
      </c>
      <c r="T2291" t="s">
        <v>8310</v>
      </c>
      <c r="U2291" s="9"/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4">
        <f t="shared" si="173"/>
        <v>104</v>
      </c>
      <c r="G2292" s="14">
        <f t="shared" si="174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 s="15">
        <f t="shared" si="175"/>
        <v>40148.708333333336</v>
      </c>
      <c r="M2292">
        <v>1252908330</v>
      </c>
      <c r="N2292" s="15">
        <f t="shared" si="176"/>
        <v>40070.253819444442</v>
      </c>
      <c r="O2292" t="b">
        <v>0</v>
      </c>
      <c r="P2292">
        <v>29</v>
      </c>
      <c r="Q2292" t="b">
        <v>1</v>
      </c>
      <c r="R2292" t="s">
        <v>8274</v>
      </c>
      <c r="S2292" s="11" t="s">
        <v>8341</v>
      </c>
      <c r="T2292" t="s">
        <v>8310</v>
      </c>
      <c r="U2292" s="9"/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4">
        <f t="shared" si="173"/>
        <v>173</v>
      </c>
      <c r="G2293" s="14">
        <f t="shared" si="174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 s="15">
        <f t="shared" si="175"/>
        <v>41022.166666666664</v>
      </c>
      <c r="M2293">
        <v>1332199618</v>
      </c>
      <c r="N2293" s="15">
        <f t="shared" si="176"/>
        <v>40987.977060185185</v>
      </c>
      <c r="O2293" t="b">
        <v>0</v>
      </c>
      <c r="P2293">
        <v>43</v>
      </c>
      <c r="Q2293" t="b">
        <v>1</v>
      </c>
      <c r="R2293" t="s">
        <v>8274</v>
      </c>
      <c r="S2293" s="11" t="s">
        <v>8341</v>
      </c>
      <c r="T2293" t="s">
        <v>8310</v>
      </c>
      <c r="U2293" s="9"/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4">
        <f t="shared" si="173"/>
        <v>107</v>
      </c>
      <c r="G2294" s="14">
        <f t="shared" si="174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 s="15">
        <f t="shared" si="175"/>
        <v>41017.697638888887</v>
      </c>
      <c r="M2294">
        <v>1332175476</v>
      </c>
      <c r="N2294" s="15">
        <f t="shared" si="176"/>
        <v>40987.697638888887</v>
      </c>
      <c r="O2294" t="b">
        <v>0</v>
      </c>
      <c r="P2294">
        <v>46</v>
      </c>
      <c r="Q2294" t="b">
        <v>1</v>
      </c>
      <c r="R2294" t="s">
        <v>8274</v>
      </c>
      <c r="S2294" s="11" t="s">
        <v>8341</v>
      </c>
      <c r="T2294" t="s">
        <v>8310</v>
      </c>
      <c r="U2294" s="9"/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4">
        <f t="shared" si="173"/>
        <v>108</v>
      </c>
      <c r="G2295" s="14">
        <f t="shared" si="174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 s="15">
        <f t="shared" si="175"/>
        <v>41177.165972222225</v>
      </c>
      <c r="M2295">
        <v>1346345999</v>
      </c>
      <c r="N2295" s="15">
        <f t="shared" si="176"/>
        <v>41151.708321759259</v>
      </c>
      <c r="O2295" t="b">
        <v>0</v>
      </c>
      <c r="P2295">
        <v>27</v>
      </c>
      <c r="Q2295" t="b">
        <v>1</v>
      </c>
      <c r="R2295" t="s">
        <v>8274</v>
      </c>
      <c r="S2295" s="11" t="s">
        <v>8341</v>
      </c>
      <c r="T2295" t="s">
        <v>8310</v>
      </c>
      <c r="U2295" s="9"/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4">
        <f t="shared" si="173"/>
        <v>146</v>
      </c>
      <c r="G2296" s="14">
        <f t="shared" si="174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 s="15">
        <f t="shared" si="175"/>
        <v>41294.72314814815</v>
      </c>
      <c r="M2296">
        <v>1356110480</v>
      </c>
      <c r="N2296" s="15">
        <f t="shared" si="176"/>
        <v>41264.72314814815</v>
      </c>
      <c r="O2296" t="b">
        <v>0</v>
      </c>
      <c r="P2296">
        <v>112</v>
      </c>
      <c r="Q2296" t="b">
        <v>1</v>
      </c>
      <c r="R2296" t="s">
        <v>8274</v>
      </c>
      <c r="S2296" s="11" t="s">
        <v>8341</v>
      </c>
      <c r="T2296" t="s">
        <v>8310</v>
      </c>
      <c r="U2296" s="9"/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4">
        <f t="shared" si="173"/>
        <v>125</v>
      </c>
      <c r="G2297" s="14">
        <f t="shared" si="174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 s="15">
        <f t="shared" si="175"/>
        <v>41300.954351851848</v>
      </c>
      <c r="M2297">
        <v>1356648856</v>
      </c>
      <c r="N2297" s="15">
        <f t="shared" si="176"/>
        <v>41270.954351851848</v>
      </c>
      <c r="O2297" t="b">
        <v>0</v>
      </c>
      <c r="P2297">
        <v>34</v>
      </c>
      <c r="Q2297" t="b">
        <v>1</v>
      </c>
      <c r="R2297" t="s">
        <v>8274</v>
      </c>
      <c r="S2297" s="11" t="s">
        <v>8341</v>
      </c>
      <c r="T2297" t="s">
        <v>8310</v>
      </c>
      <c r="U2297" s="9"/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4">
        <f t="shared" si="173"/>
        <v>149</v>
      </c>
      <c r="G2298" s="14">
        <f t="shared" si="174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 s="15">
        <f t="shared" si="175"/>
        <v>40962.731782407405</v>
      </c>
      <c r="M2298">
        <v>1326994426</v>
      </c>
      <c r="N2298" s="15">
        <f t="shared" si="176"/>
        <v>40927.731782407405</v>
      </c>
      <c r="O2298" t="b">
        <v>0</v>
      </c>
      <c r="P2298">
        <v>145</v>
      </c>
      <c r="Q2298" t="b">
        <v>1</v>
      </c>
      <c r="R2298" t="s">
        <v>8274</v>
      </c>
      <c r="S2298" s="11" t="s">
        <v>8341</v>
      </c>
      <c r="T2298" t="s">
        <v>8310</v>
      </c>
      <c r="U2298" s="9"/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4">
        <f t="shared" si="173"/>
        <v>101</v>
      </c>
      <c r="G2299" s="14">
        <f t="shared" si="174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 s="15">
        <f t="shared" si="175"/>
        <v>40982.165972222225</v>
      </c>
      <c r="M2299">
        <v>1328749249</v>
      </c>
      <c r="N2299" s="15">
        <f t="shared" si="176"/>
        <v>40948.042233796295</v>
      </c>
      <c r="O2299" t="b">
        <v>0</v>
      </c>
      <c r="P2299">
        <v>19</v>
      </c>
      <c r="Q2299" t="b">
        <v>1</v>
      </c>
      <c r="R2299" t="s">
        <v>8274</v>
      </c>
      <c r="S2299" s="11" t="s">
        <v>8341</v>
      </c>
      <c r="T2299" t="s">
        <v>8310</v>
      </c>
      <c r="U2299" s="9"/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4">
        <f t="shared" si="173"/>
        <v>105</v>
      </c>
      <c r="G2300" s="14">
        <f t="shared" si="174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 s="15">
        <f t="shared" si="175"/>
        <v>41724.798993055556</v>
      </c>
      <c r="M2300">
        <v>1393272633</v>
      </c>
      <c r="N2300" s="15">
        <f t="shared" si="176"/>
        <v>41694.84065972222</v>
      </c>
      <c r="O2300" t="b">
        <v>0</v>
      </c>
      <c r="P2300">
        <v>288</v>
      </c>
      <c r="Q2300" t="b">
        <v>1</v>
      </c>
      <c r="R2300" t="s">
        <v>8274</v>
      </c>
      <c r="S2300" s="11" t="s">
        <v>8341</v>
      </c>
      <c r="T2300" t="s">
        <v>8310</v>
      </c>
      <c r="U2300" s="9"/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4">
        <f t="shared" si="173"/>
        <v>350</v>
      </c>
      <c r="G2301" s="14">
        <f t="shared" si="174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 s="15">
        <f t="shared" si="175"/>
        <v>40580.032511574071</v>
      </c>
      <c r="M2301">
        <v>1295657209</v>
      </c>
      <c r="N2301" s="15">
        <f t="shared" si="176"/>
        <v>40565.032511574071</v>
      </c>
      <c r="O2301" t="b">
        <v>0</v>
      </c>
      <c r="P2301">
        <v>14</v>
      </c>
      <c r="Q2301" t="b">
        <v>1</v>
      </c>
      <c r="R2301" t="s">
        <v>8274</v>
      </c>
      <c r="S2301" s="11" t="s">
        <v>8341</v>
      </c>
      <c r="T2301" t="s">
        <v>8310</v>
      </c>
      <c r="U2301" s="9"/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4">
        <f t="shared" si="173"/>
        <v>101</v>
      </c>
      <c r="G2302" s="14">
        <f t="shared" si="174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 s="15">
        <f t="shared" si="175"/>
        <v>41088.727037037039</v>
      </c>
      <c r="M2302">
        <v>1339694816</v>
      </c>
      <c r="N2302" s="15">
        <f t="shared" si="176"/>
        <v>41074.727037037039</v>
      </c>
      <c r="O2302" t="b">
        <v>0</v>
      </c>
      <c r="P2302">
        <v>7</v>
      </c>
      <c r="Q2302" t="b">
        <v>1</v>
      </c>
      <c r="R2302" t="s">
        <v>8274</v>
      </c>
      <c r="S2302" s="11" t="s">
        <v>8341</v>
      </c>
      <c r="T2302" t="s">
        <v>8310</v>
      </c>
      <c r="U2302" s="9"/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4">
        <f t="shared" si="173"/>
        <v>134</v>
      </c>
      <c r="G2303" s="14">
        <f t="shared" si="174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 s="15">
        <f t="shared" si="175"/>
        <v>41446.146944444445</v>
      </c>
      <c r="M2303">
        <v>1369193496</v>
      </c>
      <c r="N2303" s="15">
        <f t="shared" si="176"/>
        <v>41416.146944444445</v>
      </c>
      <c r="O2303" t="b">
        <v>1</v>
      </c>
      <c r="P2303">
        <v>211</v>
      </c>
      <c r="Q2303" t="b">
        <v>1</v>
      </c>
      <c r="R2303" t="s">
        <v>8277</v>
      </c>
      <c r="S2303" s="11" t="s">
        <v>8341</v>
      </c>
      <c r="T2303" t="s">
        <v>8313</v>
      </c>
      <c r="U2303" s="9"/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4">
        <f t="shared" si="173"/>
        <v>171</v>
      </c>
      <c r="G2304" s="14">
        <f t="shared" si="174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 s="15">
        <f t="shared" si="175"/>
        <v>41639.291666666664</v>
      </c>
      <c r="M2304">
        <v>1385585434</v>
      </c>
      <c r="N2304" s="15">
        <f t="shared" si="176"/>
        <v>41605.868449074071</v>
      </c>
      <c r="O2304" t="b">
        <v>1</v>
      </c>
      <c r="P2304">
        <v>85</v>
      </c>
      <c r="Q2304" t="b">
        <v>1</v>
      </c>
      <c r="R2304" t="s">
        <v>8277</v>
      </c>
      <c r="S2304" s="11" t="s">
        <v>8341</v>
      </c>
      <c r="T2304" t="s">
        <v>8313</v>
      </c>
      <c r="U2304" s="9"/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4">
        <f t="shared" si="173"/>
        <v>109</v>
      </c>
      <c r="G2305" s="14">
        <f t="shared" si="174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 s="15">
        <f t="shared" si="175"/>
        <v>40890.152731481481</v>
      </c>
      <c r="M2305">
        <v>1320287996</v>
      </c>
      <c r="N2305" s="15">
        <f t="shared" si="176"/>
        <v>40850.111064814817</v>
      </c>
      <c r="O2305" t="b">
        <v>1</v>
      </c>
      <c r="P2305">
        <v>103</v>
      </c>
      <c r="Q2305" t="b">
        <v>1</v>
      </c>
      <c r="R2305" t="s">
        <v>8277</v>
      </c>
      <c r="S2305" s="11" t="s">
        <v>8341</v>
      </c>
      <c r="T2305" t="s">
        <v>8313</v>
      </c>
      <c r="U2305" s="9"/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4">
        <f t="shared" si="173"/>
        <v>101</v>
      </c>
      <c r="G2306" s="14">
        <f t="shared" si="174"/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 s="15">
        <f t="shared" si="175"/>
        <v>40544.207638888889</v>
      </c>
      <c r="M2306">
        <v>1290281691</v>
      </c>
      <c r="N2306" s="15">
        <f t="shared" si="176"/>
        <v>40502.815868055557</v>
      </c>
      <c r="O2306" t="b">
        <v>1</v>
      </c>
      <c r="P2306">
        <v>113</v>
      </c>
      <c r="Q2306" t="b">
        <v>1</v>
      </c>
      <c r="R2306" t="s">
        <v>8277</v>
      </c>
      <c r="S2306" s="11" t="s">
        <v>8341</v>
      </c>
      <c r="T2306" t="s">
        <v>8313</v>
      </c>
      <c r="U2306" s="9"/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4">
        <f t="shared" ref="F2307:F2370" si="177">ROUND(E2307/D2307 * 100, 0)</f>
        <v>101</v>
      </c>
      <c r="G2307" s="14">
        <f t="shared" ref="G2307:G2368" si="178">ROUND(E2307/P2307, 2)</f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 s="15">
        <f t="shared" ref="L2307:L2370" si="179">(((K2307/60)/60)/24) + DATE(1970,1,1)</f>
        <v>41859.75</v>
      </c>
      <c r="M2307">
        <v>1405356072</v>
      </c>
      <c r="N2307" s="15">
        <f t="shared" ref="N2307:N2370" si="180">(((M2307/60)/60)/24) + DATE(1970,1,1)</f>
        <v>41834.695277777777</v>
      </c>
      <c r="O2307" t="b">
        <v>1</v>
      </c>
      <c r="P2307">
        <v>167</v>
      </c>
      <c r="Q2307" t="b">
        <v>1</v>
      </c>
      <c r="R2307" t="s">
        <v>8277</v>
      </c>
      <c r="S2307" s="11" t="s">
        <v>8341</v>
      </c>
      <c r="T2307" t="s">
        <v>8313</v>
      </c>
      <c r="U2307" s="9"/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4">
        <f t="shared" si="177"/>
        <v>107</v>
      </c>
      <c r="G2308" s="14">
        <f t="shared" si="178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 s="15">
        <f t="shared" si="179"/>
        <v>40978.16815972222</v>
      </c>
      <c r="M2308">
        <v>1328760129</v>
      </c>
      <c r="N2308" s="15">
        <f t="shared" si="180"/>
        <v>40948.16815972222</v>
      </c>
      <c r="O2308" t="b">
        <v>1</v>
      </c>
      <c r="P2308">
        <v>73</v>
      </c>
      <c r="Q2308" t="b">
        <v>1</v>
      </c>
      <c r="R2308" t="s">
        <v>8277</v>
      </c>
      <c r="S2308" s="11" t="s">
        <v>8341</v>
      </c>
      <c r="T2308" t="s">
        <v>8313</v>
      </c>
      <c r="U2308" s="9"/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4">
        <f t="shared" si="177"/>
        <v>107</v>
      </c>
      <c r="G2309" s="14">
        <f t="shared" si="178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 s="15">
        <f t="shared" si="179"/>
        <v>41034.802407407406</v>
      </c>
      <c r="M2309">
        <v>1333653333</v>
      </c>
      <c r="N2309" s="15">
        <f t="shared" si="180"/>
        <v>41004.802465277775</v>
      </c>
      <c r="O2309" t="b">
        <v>1</v>
      </c>
      <c r="P2309">
        <v>75</v>
      </c>
      <c r="Q2309" t="b">
        <v>1</v>
      </c>
      <c r="R2309" t="s">
        <v>8277</v>
      </c>
      <c r="S2309" s="11" t="s">
        <v>8341</v>
      </c>
      <c r="T2309" t="s">
        <v>8313</v>
      </c>
      <c r="U2309" s="9"/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4">
        <f t="shared" si="177"/>
        <v>101</v>
      </c>
      <c r="G2310" s="14">
        <f t="shared" si="178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 s="15">
        <f t="shared" si="179"/>
        <v>41880.041666666664</v>
      </c>
      <c r="M2310">
        <v>1406847996</v>
      </c>
      <c r="N2310" s="15">
        <f t="shared" si="180"/>
        <v>41851.962916666671</v>
      </c>
      <c r="O2310" t="b">
        <v>1</v>
      </c>
      <c r="P2310">
        <v>614</v>
      </c>
      <c r="Q2310" t="b">
        <v>1</v>
      </c>
      <c r="R2310" t="s">
        <v>8277</v>
      </c>
      <c r="S2310" s="11" t="s">
        <v>8341</v>
      </c>
      <c r="T2310" t="s">
        <v>8313</v>
      </c>
      <c r="U2310" s="9"/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4">
        <f t="shared" si="177"/>
        <v>107</v>
      </c>
      <c r="G2311" s="14">
        <f t="shared" si="178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 s="15">
        <f t="shared" si="179"/>
        <v>41342.987696759257</v>
      </c>
      <c r="M2311">
        <v>1359848537</v>
      </c>
      <c r="N2311" s="15">
        <f t="shared" si="180"/>
        <v>41307.987696759257</v>
      </c>
      <c r="O2311" t="b">
        <v>1</v>
      </c>
      <c r="P2311">
        <v>107</v>
      </c>
      <c r="Q2311" t="b">
        <v>1</v>
      </c>
      <c r="R2311" t="s">
        <v>8277</v>
      </c>
      <c r="S2311" s="11" t="s">
        <v>8341</v>
      </c>
      <c r="T2311" t="s">
        <v>8313</v>
      </c>
      <c r="U2311" s="9"/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4">
        <f t="shared" si="177"/>
        <v>429</v>
      </c>
      <c r="G2312" s="14">
        <f t="shared" si="178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 s="15">
        <f t="shared" si="179"/>
        <v>41354.752488425926</v>
      </c>
      <c r="M2312">
        <v>1361300615</v>
      </c>
      <c r="N2312" s="15">
        <f t="shared" si="180"/>
        <v>41324.79415509259</v>
      </c>
      <c r="O2312" t="b">
        <v>1</v>
      </c>
      <c r="P2312">
        <v>1224</v>
      </c>
      <c r="Q2312" t="b">
        <v>1</v>
      </c>
      <c r="R2312" t="s">
        <v>8277</v>
      </c>
      <c r="S2312" s="11" t="s">
        <v>8341</v>
      </c>
      <c r="T2312" t="s">
        <v>8313</v>
      </c>
      <c r="U2312" s="9"/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4">
        <f t="shared" si="177"/>
        <v>104</v>
      </c>
      <c r="G2313" s="14">
        <f t="shared" si="178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 s="15">
        <f t="shared" si="179"/>
        <v>41766.004502314812</v>
      </c>
      <c r="M2313">
        <v>1396829189</v>
      </c>
      <c r="N2313" s="15">
        <f t="shared" si="180"/>
        <v>41736.004502314812</v>
      </c>
      <c r="O2313" t="b">
        <v>1</v>
      </c>
      <c r="P2313">
        <v>104</v>
      </c>
      <c r="Q2313" t="b">
        <v>1</v>
      </c>
      <c r="R2313" t="s">
        <v>8277</v>
      </c>
      <c r="S2313" s="11" t="s">
        <v>8341</v>
      </c>
      <c r="T2313" t="s">
        <v>8313</v>
      </c>
      <c r="U2313" s="9"/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4">
        <f t="shared" si="177"/>
        <v>108</v>
      </c>
      <c r="G2314" s="14">
        <f t="shared" si="178"/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 s="15">
        <f t="shared" si="179"/>
        <v>41747.958333333336</v>
      </c>
      <c r="M2314">
        <v>1395155478</v>
      </c>
      <c r="N2314" s="15">
        <f t="shared" si="180"/>
        <v>41716.632847222223</v>
      </c>
      <c r="O2314" t="b">
        <v>1</v>
      </c>
      <c r="P2314">
        <v>79</v>
      </c>
      <c r="Q2314" t="b">
        <v>1</v>
      </c>
      <c r="R2314" t="s">
        <v>8277</v>
      </c>
      <c r="S2314" s="11" t="s">
        <v>8341</v>
      </c>
      <c r="T2314" t="s">
        <v>8313</v>
      </c>
      <c r="U2314" s="9"/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4">
        <f t="shared" si="177"/>
        <v>176</v>
      </c>
      <c r="G2315" s="14">
        <f t="shared" si="178"/>
        <v>56</v>
      </c>
      <c r="H2315" t="s">
        <v>8218</v>
      </c>
      <c r="I2315" t="s">
        <v>8223</v>
      </c>
      <c r="J2315" t="s">
        <v>8245</v>
      </c>
      <c r="K2315">
        <v>1336086026</v>
      </c>
      <c r="L2315" s="15">
        <f t="shared" si="179"/>
        <v>41032.958634259259</v>
      </c>
      <c r="M2315">
        <v>1333494026</v>
      </c>
      <c r="N2315" s="15">
        <f t="shared" si="180"/>
        <v>41002.958634259259</v>
      </c>
      <c r="O2315" t="b">
        <v>1</v>
      </c>
      <c r="P2315">
        <v>157</v>
      </c>
      <c r="Q2315" t="b">
        <v>1</v>
      </c>
      <c r="R2315" t="s">
        <v>8277</v>
      </c>
      <c r="S2315" s="11" t="s">
        <v>8341</v>
      </c>
      <c r="T2315" t="s">
        <v>8313</v>
      </c>
      <c r="U2315" s="9"/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4">
        <f t="shared" si="177"/>
        <v>157</v>
      </c>
      <c r="G2316" s="14">
        <f t="shared" si="178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 s="15">
        <f t="shared" si="179"/>
        <v>41067.551585648151</v>
      </c>
      <c r="M2316">
        <v>1336482857</v>
      </c>
      <c r="N2316" s="15">
        <f t="shared" si="180"/>
        <v>41037.551585648151</v>
      </c>
      <c r="O2316" t="b">
        <v>1</v>
      </c>
      <c r="P2316">
        <v>50</v>
      </c>
      <c r="Q2316" t="b">
        <v>1</v>
      </c>
      <c r="R2316" t="s">
        <v>8277</v>
      </c>
      <c r="S2316" s="11" t="s">
        <v>8341</v>
      </c>
      <c r="T2316" t="s">
        <v>8313</v>
      </c>
      <c r="U2316" s="9"/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4">
        <f t="shared" si="177"/>
        <v>103</v>
      </c>
      <c r="G2317" s="14">
        <f t="shared" si="178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 s="15">
        <f t="shared" si="179"/>
        <v>41034.72619212963</v>
      </c>
      <c r="M2317">
        <v>1333646743</v>
      </c>
      <c r="N2317" s="15">
        <f t="shared" si="180"/>
        <v>41004.72619212963</v>
      </c>
      <c r="O2317" t="b">
        <v>1</v>
      </c>
      <c r="P2317">
        <v>64</v>
      </c>
      <c r="Q2317" t="b">
        <v>1</v>
      </c>
      <c r="R2317" t="s">
        <v>8277</v>
      </c>
      <c r="S2317" s="11" t="s">
        <v>8341</v>
      </c>
      <c r="T2317" t="s">
        <v>8313</v>
      </c>
      <c r="U2317" s="9"/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4">
        <f t="shared" si="177"/>
        <v>104</v>
      </c>
      <c r="G2318" s="14">
        <f t="shared" si="178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 s="15">
        <f t="shared" si="179"/>
        <v>40156.76666666667</v>
      </c>
      <c r="M2318">
        <v>1253726650</v>
      </c>
      <c r="N2318" s="15">
        <f t="shared" si="180"/>
        <v>40079.725115740745</v>
      </c>
      <c r="O2318" t="b">
        <v>1</v>
      </c>
      <c r="P2318">
        <v>200</v>
      </c>
      <c r="Q2318" t="b">
        <v>1</v>
      </c>
      <c r="R2318" t="s">
        <v>8277</v>
      </c>
      <c r="S2318" s="11" t="s">
        <v>8341</v>
      </c>
      <c r="T2318" t="s">
        <v>8313</v>
      </c>
      <c r="U2318" s="9"/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4">
        <f t="shared" si="177"/>
        <v>104</v>
      </c>
      <c r="G2319" s="14">
        <f t="shared" si="178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 s="15">
        <f t="shared" si="179"/>
        <v>40224.208333333336</v>
      </c>
      <c r="M2319">
        <v>1263474049</v>
      </c>
      <c r="N2319" s="15">
        <f t="shared" si="180"/>
        <v>40192.542233796295</v>
      </c>
      <c r="O2319" t="b">
        <v>1</v>
      </c>
      <c r="P2319">
        <v>22</v>
      </c>
      <c r="Q2319" t="b">
        <v>1</v>
      </c>
      <c r="R2319" t="s">
        <v>8277</v>
      </c>
      <c r="S2319" s="11" t="s">
        <v>8341</v>
      </c>
      <c r="T2319" t="s">
        <v>8313</v>
      </c>
      <c r="U2319" s="9"/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4">
        <f t="shared" si="177"/>
        <v>121</v>
      </c>
      <c r="G2320" s="14">
        <f t="shared" si="178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 s="15">
        <f t="shared" si="179"/>
        <v>40082.165972222225</v>
      </c>
      <c r="M2320">
        <v>1251214014</v>
      </c>
      <c r="N2320" s="15">
        <f t="shared" si="180"/>
        <v>40050.643680555557</v>
      </c>
      <c r="O2320" t="b">
        <v>1</v>
      </c>
      <c r="P2320">
        <v>163</v>
      </c>
      <c r="Q2320" t="b">
        <v>1</v>
      </c>
      <c r="R2320" t="s">
        <v>8277</v>
      </c>
      <c r="S2320" s="11" t="s">
        <v>8341</v>
      </c>
      <c r="T2320" t="s">
        <v>8313</v>
      </c>
      <c r="U2320" s="9"/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4">
        <f t="shared" si="177"/>
        <v>108</v>
      </c>
      <c r="G2321" s="14">
        <f t="shared" si="178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 s="15">
        <f t="shared" si="179"/>
        <v>41623.082002314812</v>
      </c>
      <c r="M2321">
        <v>1384480685</v>
      </c>
      <c r="N2321" s="15">
        <f t="shared" si="180"/>
        <v>41593.082002314812</v>
      </c>
      <c r="O2321" t="b">
        <v>1</v>
      </c>
      <c r="P2321">
        <v>77</v>
      </c>
      <c r="Q2321" t="b">
        <v>1</v>
      </c>
      <c r="R2321" t="s">
        <v>8277</v>
      </c>
      <c r="S2321" s="11" t="s">
        <v>8341</v>
      </c>
      <c r="T2321" t="s">
        <v>8313</v>
      </c>
      <c r="U2321" s="9"/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4">
        <f t="shared" si="177"/>
        <v>109</v>
      </c>
      <c r="G2322" s="14">
        <f t="shared" si="178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 s="15">
        <f t="shared" si="179"/>
        <v>41731.775462962964</v>
      </c>
      <c r="M2322">
        <v>1393443400</v>
      </c>
      <c r="N2322" s="15">
        <f t="shared" si="180"/>
        <v>41696.817129629628</v>
      </c>
      <c r="O2322" t="b">
        <v>1</v>
      </c>
      <c r="P2322">
        <v>89</v>
      </c>
      <c r="Q2322" t="b">
        <v>1</v>
      </c>
      <c r="R2322" t="s">
        <v>8277</v>
      </c>
      <c r="S2322" s="11" t="s">
        <v>8341</v>
      </c>
      <c r="T2322" t="s">
        <v>8313</v>
      </c>
      <c r="U2322" s="9"/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4">
        <f t="shared" si="177"/>
        <v>39</v>
      </c>
      <c r="G2323" s="14">
        <f t="shared" si="178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 s="15">
        <f t="shared" si="179"/>
        <v>42829.21876157407</v>
      </c>
      <c r="M2323">
        <v>1488694501</v>
      </c>
      <c r="N2323" s="15">
        <f t="shared" si="180"/>
        <v>42799.260428240741</v>
      </c>
      <c r="O2323" t="b">
        <v>0</v>
      </c>
      <c r="P2323">
        <v>64</v>
      </c>
      <c r="Q2323" t="b">
        <v>0</v>
      </c>
      <c r="R2323" t="s">
        <v>8296</v>
      </c>
      <c r="S2323" s="11" t="s">
        <v>8322</v>
      </c>
      <c r="T2323" t="s">
        <v>8356</v>
      </c>
      <c r="U2323" s="9"/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4">
        <f t="shared" si="177"/>
        <v>3</v>
      </c>
      <c r="G2324" s="14">
        <f t="shared" ref="G2324:G2325" si="181">IFERROR(ROUND(E2324/P2324, 2), 0)</f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 s="15">
        <f t="shared" si="179"/>
        <v>42834.853807870371</v>
      </c>
      <c r="M2324">
        <v>1489181369</v>
      </c>
      <c r="N2324" s="15">
        <f t="shared" si="180"/>
        <v>42804.895474537043</v>
      </c>
      <c r="O2324" t="b">
        <v>0</v>
      </c>
      <c r="P2324">
        <v>4</v>
      </c>
      <c r="Q2324" t="b">
        <v>0</v>
      </c>
      <c r="R2324" t="s">
        <v>8296</v>
      </c>
      <c r="S2324" s="11" t="s">
        <v>8322</v>
      </c>
      <c r="T2324" t="s">
        <v>8356</v>
      </c>
      <c r="U2324" s="9"/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4">
        <f t="shared" si="177"/>
        <v>48</v>
      </c>
      <c r="G2325" s="14">
        <f t="shared" si="181"/>
        <v>30</v>
      </c>
      <c r="H2325" t="s">
        <v>8221</v>
      </c>
      <c r="I2325" t="s">
        <v>8223</v>
      </c>
      <c r="J2325" t="s">
        <v>8245</v>
      </c>
      <c r="K2325">
        <v>1490033247</v>
      </c>
      <c r="L2325" s="15">
        <f t="shared" si="179"/>
        <v>42814.755173611105</v>
      </c>
      <c r="M2325">
        <v>1489428447</v>
      </c>
      <c r="N2325" s="15">
        <f t="shared" si="180"/>
        <v>42807.755173611105</v>
      </c>
      <c r="O2325" t="b">
        <v>0</v>
      </c>
      <c r="P2325">
        <v>4</v>
      </c>
      <c r="Q2325" t="b">
        <v>0</v>
      </c>
      <c r="R2325" t="s">
        <v>8296</v>
      </c>
      <c r="S2325" s="11" t="s">
        <v>8322</v>
      </c>
      <c r="T2325" t="s">
        <v>8356</v>
      </c>
      <c r="U2325" s="9"/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4">
        <f t="shared" si="177"/>
        <v>21</v>
      </c>
      <c r="G2326" s="14">
        <f t="shared" si="178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 s="15">
        <f t="shared" si="179"/>
        <v>42820.843576388885</v>
      </c>
      <c r="M2326">
        <v>1487970885</v>
      </c>
      <c r="N2326" s="15">
        <f t="shared" si="180"/>
        <v>42790.885243055556</v>
      </c>
      <c r="O2326" t="b">
        <v>0</v>
      </c>
      <c r="P2326">
        <v>61</v>
      </c>
      <c r="Q2326" t="b">
        <v>0</v>
      </c>
      <c r="R2326" t="s">
        <v>8296</v>
      </c>
      <c r="S2326" s="11" t="s">
        <v>8322</v>
      </c>
      <c r="T2326" t="s">
        <v>8356</v>
      </c>
      <c r="U2326" s="9"/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4">
        <f t="shared" si="177"/>
        <v>8</v>
      </c>
      <c r="G2327" s="14">
        <f t="shared" ref="G2327:G2328" si="182">IFERROR(ROUND(E2327/P2327, 2), 0)</f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 s="15">
        <f t="shared" si="179"/>
        <v>42823.980682870373</v>
      </c>
      <c r="M2327">
        <v>1488241931</v>
      </c>
      <c r="N2327" s="15">
        <f t="shared" si="180"/>
        <v>42794.022349537037</v>
      </c>
      <c r="O2327" t="b">
        <v>0</v>
      </c>
      <c r="P2327">
        <v>7</v>
      </c>
      <c r="Q2327" t="b">
        <v>0</v>
      </c>
      <c r="R2327" t="s">
        <v>8296</v>
      </c>
      <c r="S2327" s="11" t="s">
        <v>8322</v>
      </c>
      <c r="T2327" t="s">
        <v>8356</v>
      </c>
      <c r="U2327" s="9"/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4">
        <f t="shared" si="177"/>
        <v>1</v>
      </c>
      <c r="G2328" s="14">
        <f t="shared" si="182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 s="15">
        <f t="shared" si="179"/>
        <v>42855.708333333328</v>
      </c>
      <c r="M2328">
        <v>1489106948</v>
      </c>
      <c r="N2328" s="15">
        <f t="shared" si="180"/>
        <v>42804.034120370372</v>
      </c>
      <c r="O2328" t="b">
        <v>0</v>
      </c>
      <c r="P2328">
        <v>1</v>
      </c>
      <c r="Q2328" t="b">
        <v>0</v>
      </c>
      <c r="R2328" t="s">
        <v>8296</v>
      </c>
      <c r="S2328" s="11" t="s">
        <v>8322</v>
      </c>
      <c r="T2328" t="s">
        <v>8356</v>
      </c>
      <c r="U2328" s="9"/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4">
        <f t="shared" si="177"/>
        <v>526</v>
      </c>
      <c r="G2329" s="14">
        <f t="shared" si="178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 s="15">
        <f t="shared" si="179"/>
        <v>41877.917129629634</v>
      </c>
      <c r="M2329">
        <v>1406066440</v>
      </c>
      <c r="N2329" s="15">
        <f t="shared" si="180"/>
        <v>41842.917129629634</v>
      </c>
      <c r="O2329" t="b">
        <v>1</v>
      </c>
      <c r="P2329">
        <v>3355</v>
      </c>
      <c r="Q2329" t="b">
        <v>1</v>
      </c>
      <c r="R2329" t="s">
        <v>8296</v>
      </c>
      <c r="S2329" s="11" t="s">
        <v>8322</v>
      </c>
      <c r="T2329" t="s">
        <v>8356</v>
      </c>
      <c r="U2329" s="9"/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4">
        <f t="shared" si="177"/>
        <v>254</v>
      </c>
      <c r="G2330" s="14">
        <f t="shared" si="178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 s="15">
        <f t="shared" si="179"/>
        <v>42169.781678240746</v>
      </c>
      <c r="M2330">
        <v>1431715537</v>
      </c>
      <c r="N2330" s="15">
        <f t="shared" si="180"/>
        <v>42139.781678240746</v>
      </c>
      <c r="O2330" t="b">
        <v>1</v>
      </c>
      <c r="P2330">
        <v>537</v>
      </c>
      <c r="Q2330" t="b">
        <v>1</v>
      </c>
      <c r="R2330" t="s">
        <v>8296</v>
      </c>
      <c r="S2330" s="11" t="s">
        <v>8322</v>
      </c>
      <c r="T2330" t="s">
        <v>8356</v>
      </c>
      <c r="U2330" s="9"/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4">
        <f t="shared" si="177"/>
        <v>106</v>
      </c>
      <c r="G2331" s="14">
        <f t="shared" si="178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 s="15">
        <f t="shared" si="179"/>
        <v>41837.624374999999</v>
      </c>
      <c r="M2331">
        <v>1403017146</v>
      </c>
      <c r="N2331" s="15">
        <f t="shared" si="180"/>
        <v>41807.624374999999</v>
      </c>
      <c r="O2331" t="b">
        <v>1</v>
      </c>
      <c r="P2331">
        <v>125</v>
      </c>
      <c r="Q2331" t="b">
        <v>1</v>
      </c>
      <c r="R2331" t="s">
        <v>8296</v>
      </c>
      <c r="S2331" s="11" t="s">
        <v>8322</v>
      </c>
      <c r="T2331" t="s">
        <v>8356</v>
      </c>
      <c r="U2331" s="9"/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4">
        <f t="shared" si="177"/>
        <v>102</v>
      </c>
      <c r="G2332" s="14">
        <f t="shared" si="178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 s="15">
        <f t="shared" si="179"/>
        <v>42363</v>
      </c>
      <c r="M2332">
        <v>1448400943</v>
      </c>
      <c r="N2332" s="15">
        <f t="shared" si="180"/>
        <v>42332.89980324074</v>
      </c>
      <c r="O2332" t="b">
        <v>1</v>
      </c>
      <c r="P2332">
        <v>163</v>
      </c>
      <c r="Q2332" t="b">
        <v>1</v>
      </c>
      <c r="R2332" t="s">
        <v>8296</v>
      </c>
      <c r="S2332" s="11" t="s">
        <v>8322</v>
      </c>
      <c r="T2332" t="s">
        <v>8356</v>
      </c>
      <c r="U2332" s="9"/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4">
        <f t="shared" si="177"/>
        <v>144</v>
      </c>
      <c r="G2333" s="14">
        <f t="shared" si="178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 s="15">
        <f t="shared" si="179"/>
        <v>41869.005671296298</v>
      </c>
      <c r="M2333">
        <v>1405728490</v>
      </c>
      <c r="N2333" s="15">
        <f t="shared" si="180"/>
        <v>41839.005671296298</v>
      </c>
      <c r="O2333" t="b">
        <v>1</v>
      </c>
      <c r="P2333">
        <v>283</v>
      </c>
      <c r="Q2333" t="b">
        <v>1</v>
      </c>
      <c r="R2333" t="s">
        <v>8296</v>
      </c>
      <c r="S2333" s="11" t="s">
        <v>8322</v>
      </c>
      <c r="T2333" t="s">
        <v>8356</v>
      </c>
      <c r="U2333" s="9"/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4">
        <f t="shared" si="177"/>
        <v>106</v>
      </c>
      <c r="G2334" s="14">
        <f t="shared" si="178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 s="15">
        <f t="shared" si="179"/>
        <v>42041.628136574072</v>
      </c>
      <c r="M2334">
        <v>1420643071</v>
      </c>
      <c r="N2334" s="15">
        <f t="shared" si="180"/>
        <v>42011.628136574072</v>
      </c>
      <c r="O2334" t="b">
        <v>1</v>
      </c>
      <c r="P2334">
        <v>352</v>
      </c>
      <c r="Q2334" t="b">
        <v>1</v>
      </c>
      <c r="R2334" t="s">
        <v>8296</v>
      </c>
      <c r="S2334" s="11" t="s">
        <v>8322</v>
      </c>
      <c r="T2334" t="s">
        <v>8356</v>
      </c>
      <c r="U2334" s="9"/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4">
        <f t="shared" si="177"/>
        <v>212</v>
      </c>
      <c r="G2335" s="14">
        <f t="shared" si="178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 s="15">
        <f t="shared" si="179"/>
        <v>41788.743055555555</v>
      </c>
      <c r="M2335">
        <v>1399563390</v>
      </c>
      <c r="N2335" s="15">
        <f t="shared" si="180"/>
        <v>41767.650347222225</v>
      </c>
      <c r="O2335" t="b">
        <v>1</v>
      </c>
      <c r="P2335">
        <v>94</v>
      </c>
      <c r="Q2335" t="b">
        <v>1</v>
      </c>
      <c r="R2335" t="s">
        <v>8296</v>
      </c>
      <c r="S2335" s="11" t="s">
        <v>8322</v>
      </c>
      <c r="T2335" t="s">
        <v>8356</v>
      </c>
      <c r="U2335" s="9"/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4">
        <f t="shared" si="177"/>
        <v>102</v>
      </c>
      <c r="G2336" s="14">
        <f t="shared" si="178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 s="15">
        <f t="shared" si="179"/>
        <v>41948.731944444444</v>
      </c>
      <c r="M2336">
        <v>1412611498</v>
      </c>
      <c r="N2336" s="15">
        <f t="shared" si="180"/>
        <v>41918.670115740737</v>
      </c>
      <c r="O2336" t="b">
        <v>1</v>
      </c>
      <c r="P2336">
        <v>67</v>
      </c>
      <c r="Q2336" t="b">
        <v>1</v>
      </c>
      <c r="R2336" t="s">
        <v>8296</v>
      </c>
      <c r="S2336" s="11" t="s">
        <v>8322</v>
      </c>
      <c r="T2336" t="s">
        <v>8356</v>
      </c>
      <c r="U2336" s="9"/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4">
        <f t="shared" si="177"/>
        <v>102</v>
      </c>
      <c r="G2337" s="14">
        <f t="shared" si="178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 s="15">
        <f t="shared" si="179"/>
        <v>41801.572256944448</v>
      </c>
      <c r="M2337">
        <v>1399902243</v>
      </c>
      <c r="N2337" s="15">
        <f t="shared" si="180"/>
        <v>41771.572256944448</v>
      </c>
      <c r="O2337" t="b">
        <v>1</v>
      </c>
      <c r="P2337">
        <v>221</v>
      </c>
      <c r="Q2337" t="b">
        <v>1</v>
      </c>
      <c r="R2337" t="s">
        <v>8296</v>
      </c>
      <c r="S2337" s="11" t="s">
        <v>8322</v>
      </c>
      <c r="T2337" t="s">
        <v>8356</v>
      </c>
      <c r="U2337" s="9"/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4">
        <f t="shared" si="177"/>
        <v>521</v>
      </c>
      <c r="G2338" s="14">
        <f t="shared" si="178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 s="15">
        <f t="shared" si="179"/>
        <v>41706.924710648149</v>
      </c>
      <c r="M2338">
        <v>1390860695</v>
      </c>
      <c r="N2338" s="15">
        <f t="shared" si="180"/>
        <v>41666.924710648149</v>
      </c>
      <c r="O2338" t="b">
        <v>1</v>
      </c>
      <c r="P2338">
        <v>2165</v>
      </c>
      <c r="Q2338" t="b">
        <v>1</v>
      </c>
      <c r="R2338" t="s">
        <v>8296</v>
      </c>
      <c r="S2338" s="11" t="s">
        <v>8322</v>
      </c>
      <c r="T2338" t="s">
        <v>8356</v>
      </c>
      <c r="U2338" s="9"/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4">
        <f t="shared" si="177"/>
        <v>111</v>
      </c>
      <c r="G2339" s="14">
        <f t="shared" si="178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 s="15">
        <f t="shared" si="179"/>
        <v>41816.640543981484</v>
      </c>
      <c r="M2339">
        <v>1401204143</v>
      </c>
      <c r="N2339" s="15">
        <f t="shared" si="180"/>
        <v>41786.640543981484</v>
      </c>
      <c r="O2339" t="b">
        <v>1</v>
      </c>
      <c r="P2339">
        <v>179</v>
      </c>
      <c r="Q2339" t="b">
        <v>1</v>
      </c>
      <c r="R2339" t="s">
        <v>8296</v>
      </c>
      <c r="S2339" s="11" t="s">
        <v>8322</v>
      </c>
      <c r="T2339" t="s">
        <v>8356</v>
      </c>
      <c r="U2339" s="9"/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4">
        <f t="shared" si="177"/>
        <v>101</v>
      </c>
      <c r="G2340" s="14">
        <f t="shared" si="178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 s="15">
        <f t="shared" si="179"/>
        <v>41819.896805555552</v>
      </c>
      <c r="M2340">
        <v>1401485484</v>
      </c>
      <c r="N2340" s="15">
        <f t="shared" si="180"/>
        <v>41789.896805555552</v>
      </c>
      <c r="O2340" t="b">
        <v>1</v>
      </c>
      <c r="P2340">
        <v>123</v>
      </c>
      <c r="Q2340" t="b">
        <v>1</v>
      </c>
      <c r="R2340" t="s">
        <v>8296</v>
      </c>
      <c r="S2340" s="11" t="s">
        <v>8322</v>
      </c>
      <c r="T2340" t="s">
        <v>8356</v>
      </c>
      <c r="U2340" s="9"/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4">
        <f t="shared" si="177"/>
        <v>294</v>
      </c>
      <c r="G2341" s="14">
        <f t="shared" si="178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 s="15">
        <f t="shared" si="179"/>
        <v>42723.332638888889</v>
      </c>
      <c r="M2341">
        <v>1479496309</v>
      </c>
      <c r="N2341" s="15">
        <f t="shared" si="180"/>
        <v>42692.79987268518</v>
      </c>
      <c r="O2341" t="b">
        <v>1</v>
      </c>
      <c r="P2341">
        <v>1104</v>
      </c>
      <c r="Q2341" t="b">
        <v>1</v>
      </c>
      <c r="R2341" t="s">
        <v>8296</v>
      </c>
      <c r="S2341" s="11" t="s">
        <v>8322</v>
      </c>
      <c r="T2341" t="s">
        <v>8356</v>
      </c>
      <c r="U2341" s="9"/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4">
        <f t="shared" si="177"/>
        <v>106</v>
      </c>
      <c r="G2342" s="14">
        <f t="shared" si="178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 s="15">
        <f t="shared" si="179"/>
        <v>42673.642800925925</v>
      </c>
      <c r="M2342">
        <v>1475249138</v>
      </c>
      <c r="N2342" s="15">
        <f t="shared" si="180"/>
        <v>42643.642800925925</v>
      </c>
      <c r="O2342" t="b">
        <v>1</v>
      </c>
      <c r="P2342">
        <v>403</v>
      </c>
      <c r="Q2342" t="b">
        <v>1</v>
      </c>
      <c r="R2342" t="s">
        <v>8296</v>
      </c>
      <c r="S2342" s="11" t="s">
        <v>8322</v>
      </c>
      <c r="T2342" t="s">
        <v>8356</v>
      </c>
      <c r="U2342" s="9"/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4">
        <f t="shared" si="177"/>
        <v>0</v>
      </c>
      <c r="G2343" s="14">
        <f t="shared" ref="G2343:G2345" si="183">IFERROR(ROUND(E2343/P2343, 2), 0)</f>
        <v>0</v>
      </c>
      <c r="H2343" t="s">
        <v>8219</v>
      </c>
      <c r="I2343" t="s">
        <v>8223</v>
      </c>
      <c r="J2343" t="s">
        <v>8245</v>
      </c>
      <c r="K2343">
        <v>1436729504</v>
      </c>
      <c r="L2343" s="15">
        <f t="shared" si="179"/>
        <v>42197.813703703709</v>
      </c>
      <c r="M2343">
        <v>1434137504</v>
      </c>
      <c r="N2343" s="15">
        <f t="shared" si="180"/>
        <v>42167.813703703709</v>
      </c>
      <c r="O2343" t="b">
        <v>0</v>
      </c>
      <c r="P2343">
        <v>0</v>
      </c>
      <c r="Q2343" t="b">
        <v>0</v>
      </c>
      <c r="R2343" t="s">
        <v>8270</v>
      </c>
      <c r="S2343" s="11" t="s">
        <v>8335</v>
      </c>
      <c r="T2343" t="s">
        <v>8336</v>
      </c>
      <c r="U2343" s="9"/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4">
        <f t="shared" si="177"/>
        <v>0</v>
      </c>
      <c r="G2344" s="14">
        <f t="shared" si="183"/>
        <v>0</v>
      </c>
      <c r="H2344" t="s">
        <v>8219</v>
      </c>
      <c r="I2344" t="s">
        <v>8223</v>
      </c>
      <c r="J2344" t="s">
        <v>8245</v>
      </c>
      <c r="K2344">
        <v>1412571600</v>
      </c>
      <c r="L2344" s="15">
        <f t="shared" si="179"/>
        <v>41918.208333333336</v>
      </c>
      <c r="M2344">
        <v>1410799870</v>
      </c>
      <c r="N2344" s="15">
        <f t="shared" si="180"/>
        <v>41897.702199074076</v>
      </c>
      <c r="O2344" t="b">
        <v>0</v>
      </c>
      <c r="P2344">
        <v>0</v>
      </c>
      <c r="Q2344" t="b">
        <v>0</v>
      </c>
      <c r="R2344" t="s">
        <v>8270</v>
      </c>
      <c r="S2344" s="11" t="s">
        <v>8335</v>
      </c>
      <c r="T2344" t="s">
        <v>8336</v>
      </c>
      <c r="U2344" s="9"/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4">
        <f t="shared" si="177"/>
        <v>3</v>
      </c>
      <c r="G2345" s="14">
        <f t="shared" si="183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 s="15">
        <f t="shared" si="179"/>
        <v>42377.82430555555</v>
      </c>
      <c r="M2345">
        <v>1447962505</v>
      </c>
      <c r="N2345" s="15">
        <f t="shared" si="180"/>
        <v>42327.825289351851</v>
      </c>
      <c r="O2345" t="b">
        <v>0</v>
      </c>
      <c r="P2345">
        <v>1</v>
      </c>
      <c r="Q2345" t="b">
        <v>0</v>
      </c>
      <c r="R2345" t="s">
        <v>8270</v>
      </c>
      <c r="S2345" s="11" t="s">
        <v>8335</v>
      </c>
      <c r="T2345" t="s">
        <v>8336</v>
      </c>
      <c r="U2345" s="9"/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4">
        <f t="shared" si="177"/>
        <v>0</v>
      </c>
      <c r="G2346" s="14">
        <f t="shared" si="178"/>
        <v>1</v>
      </c>
      <c r="H2346" t="s">
        <v>8219</v>
      </c>
      <c r="I2346" t="s">
        <v>8228</v>
      </c>
      <c r="J2346" t="s">
        <v>8250</v>
      </c>
      <c r="K2346">
        <v>1466789269</v>
      </c>
      <c r="L2346" s="15">
        <f t="shared" si="179"/>
        <v>42545.727650462963</v>
      </c>
      <c r="M2346">
        <v>1464197269</v>
      </c>
      <c r="N2346" s="15">
        <f t="shared" si="180"/>
        <v>42515.727650462963</v>
      </c>
      <c r="O2346" t="b">
        <v>0</v>
      </c>
      <c r="P2346">
        <v>1</v>
      </c>
      <c r="Q2346" t="b">
        <v>0</v>
      </c>
      <c r="R2346" t="s">
        <v>8270</v>
      </c>
      <c r="S2346" s="11" t="s">
        <v>8335</v>
      </c>
      <c r="T2346" t="s">
        <v>8336</v>
      </c>
      <c r="U2346" s="9"/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4">
        <f t="shared" si="177"/>
        <v>0</v>
      </c>
      <c r="G2347" s="14">
        <f t="shared" ref="G2347:G2350" si="184">IFERROR(ROUND(E2347/P2347, 2), 0)</f>
        <v>0</v>
      </c>
      <c r="H2347" t="s">
        <v>8219</v>
      </c>
      <c r="I2347" t="s">
        <v>8223</v>
      </c>
      <c r="J2347" t="s">
        <v>8245</v>
      </c>
      <c r="K2347">
        <v>1427845140</v>
      </c>
      <c r="L2347" s="15">
        <f t="shared" si="179"/>
        <v>42094.985416666663</v>
      </c>
      <c r="M2347">
        <v>1424822556</v>
      </c>
      <c r="N2347" s="15">
        <f t="shared" si="180"/>
        <v>42060.001805555556</v>
      </c>
      <c r="O2347" t="b">
        <v>0</v>
      </c>
      <c r="P2347">
        <v>0</v>
      </c>
      <c r="Q2347" t="b">
        <v>0</v>
      </c>
      <c r="R2347" t="s">
        <v>8270</v>
      </c>
      <c r="S2347" s="11" t="s">
        <v>8335</v>
      </c>
      <c r="T2347" t="s">
        <v>8336</v>
      </c>
      <c r="U2347" s="9"/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4">
        <f t="shared" si="177"/>
        <v>0</v>
      </c>
      <c r="G2348" s="14">
        <f t="shared" si="184"/>
        <v>13</v>
      </c>
      <c r="H2348" t="s">
        <v>8219</v>
      </c>
      <c r="I2348" t="s">
        <v>8223</v>
      </c>
      <c r="J2348" t="s">
        <v>8245</v>
      </c>
      <c r="K2348">
        <v>1476731431</v>
      </c>
      <c r="L2348" s="15">
        <f t="shared" si="179"/>
        <v>42660.79896990741</v>
      </c>
      <c r="M2348">
        <v>1472843431</v>
      </c>
      <c r="N2348" s="15">
        <f t="shared" si="180"/>
        <v>42615.79896990741</v>
      </c>
      <c r="O2348" t="b">
        <v>0</v>
      </c>
      <c r="P2348">
        <v>3</v>
      </c>
      <c r="Q2348" t="b">
        <v>0</v>
      </c>
      <c r="R2348" t="s">
        <v>8270</v>
      </c>
      <c r="S2348" s="11" t="s">
        <v>8335</v>
      </c>
      <c r="T2348" t="s">
        <v>8336</v>
      </c>
      <c r="U2348" s="9"/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4">
        <f t="shared" si="177"/>
        <v>2</v>
      </c>
      <c r="G2349" s="14">
        <f t="shared" si="184"/>
        <v>15</v>
      </c>
      <c r="H2349" t="s">
        <v>8219</v>
      </c>
      <c r="I2349" t="s">
        <v>8223</v>
      </c>
      <c r="J2349" t="s">
        <v>8245</v>
      </c>
      <c r="K2349">
        <v>1472135676</v>
      </c>
      <c r="L2349" s="15">
        <f t="shared" si="179"/>
        <v>42607.607361111113</v>
      </c>
      <c r="M2349">
        <v>1469543676</v>
      </c>
      <c r="N2349" s="15">
        <f t="shared" si="180"/>
        <v>42577.607361111113</v>
      </c>
      <c r="O2349" t="b">
        <v>0</v>
      </c>
      <c r="P2349">
        <v>1</v>
      </c>
      <c r="Q2349" t="b">
        <v>0</v>
      </c>
      <c r="R2349" t="s">
        <v>8270</v>
      </c>
      <c r="S2349" s="11" t="s">
        <v>8335</v>
      </c>
      <c r="T2349" t="s">
        <v>8336</v>
      </c>
      <c r="U2349" s="9"/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4">
        <f t="shared" si="177"/>
        <v>0</v>
      </c>
      <c r="G2350" s="14">
        <f t="shared" si="184"/>
        <v>54</v>
      </c>
      <c r="H2350" t="s">
        <v>8219</v>
      </c>
      <c r="I2350" t="s">
        <v>8223</v>
      </c>
      <c r="J2350" t="s">
        <v>8245</v>
      </c>
      <c r="K2350">
        <v>1456006938</v>
      </c>
      <c r="L2350" s="15">
        <f t="shared" si="179"/>
        <v>42420.932152777779</v>
      </c>
      <c r="M2350">
        <v>1450822938</v>
      </c>
      <c r="N2350" s="15">
        <f t="shared" si="180"/>
        <v>42360.932152777779</v>
      </c>
      <c r="O2350" t="b">
        <v>0</v>
      </c>
      <c r="P2350">
        <v>5</v>
      </c>
      <c r="Q2350" t="b">
        <v>0</v>
      </c>
      <c r="R2350" t="s">
        <v>8270</v>
      </c>
      <c r="S2350" s="11" t="s">
        <v>8335</v>
      </c>
      <c r="T2350" t="s">
        <v>8336</v>
      </c>
      <c r="U2350" s="9"/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4">
        <f t="shared" si="177"/>
        <v>0</v>
      </c>
      <c r="G2351" s="14" t="e">
        <f t="shared" si="178"/>
        <v>#DIV/0!</v>
      </c>
      <c r="H2351" t="s">
        <v>8219</v>
      </c>
      <c r="I2351" t="s">
        <v>8234</v>
      </c>
      <c r="J2351" t="s">
        <v>8254</v>
      </c>
      <c r="K2351">
        <v>1439318228</v>
      </c>
      <c r="L2351" s="15">
        <f t="shared" si="179"/>
        <v>42227.775787037041</v>
      </c>
      <c r="M2351">
        <v>1436812628</v>
      </c>
      <c r="N2351" s="15">
        <f t="shared" si="180"/>
        <v>42198.775787037041</v>
      </c>
      <c r="O2351" t="b">
        <v>0</v>
      </c>
      <c r="P2351">
        <v>0</v>
      </c>
      <c r="Q2351" t="b">
        <v>0</v>
      </c>
      <c r="R2351" t="s">
        <v>8270</v>
      </c>
      <c r="S2351" s="11" t="s">
        <v>8335</v>
      </c>
      <c r="T2351" t="s">
        <v>8336</v>
      </c>
      <c r="U2351" s="9"/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4">
        <f t="shared" si="177"/>
        <v>0</v>
      </c>
      <c r="G2352" s="14" t="e">
        <f t="shared" si="178"/>
        <v>#DIV/0!</v>
      </c>
      <c r="H2352" t="s">
        <v>8219</v>
      </c>
      <c r="I2352" t="s">
        <v>8240</v>
      </c>
      <c r="J2352" t="s">
        <v>8248</v>
      </c>
      <c r="K2352">
        <v>1483474370</v>
      </c>
      <c r="L2352" s="15">
        <f t="shared" si="179"/>
        <v>42738.842245370368</v>
      </c>
      <c r="M2352">
        <v>1480882370</v>
      </c>
      <c r="N2352" s="15">
        <f t="shared" si="180"/>
        <v>42708.842245370368</v>
      </c>
      <c r="O2352" t="b">
        <v>0</v>
      </c>
      <c r="P2352">
        <v>0</v>
      </c>
      <c r="Q2352" t="b">
        <v>0</v>
      </c>
      <c r="R2352" t="s">
        <v>8270</v>
      </c>
      <c r="S2352" s="11" t="s">
        <v>8335</v>
      </c>
      <c r="T2352" t="s">
        <v>8336</v>
      </c>
      <c r="U2352" s="9"/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4">
        <f t="shared" si="177"/>
        <v>1</v>
      </c>
      <c r="G2353" s="14">
        <f t="shared" si="178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 s="15">
        <f t="shared" si="179"/>
        <v>42124.101145833338</v>
      </c>
      <c r="M2353">
        <v>1427768739</v>
      </c>
      <c r="N2353" s="15">
        <f t="shared" si="180"/>
        <v>42094.101145833338</v>
      </c>
      <c r="O2353" t="b">
        <v>0</v>
      </c>
      <c r="P2353">
        <v>7</v>
      </c>
      <c r="Q2353" t="b">
        <v>0</v>
      </c>
      <c r="R2353" t="s">
        <v>8270</v>
      </c>
      <c r="S2353" s="11" t="s">
        <v>8335</v>
      </c>
      <c r="T2353" t="s">
        <v>8336</v>
      </c>
      <c r="U2353" s="9"/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4">
        <f t="shared" si="177"/>
        <v>0</v>
      </c>
      <c r="G2354" s="14">
        <f t="shared" ref="G2354:G2356" si="185">IFERROR(ROUND(E2354/P2354, 2), 0)</f>
        <v>0</v>
      </c>
      <c r="H2354" t="s">
        <v>8219</v>
      </c>
      <c r="I2354" t="s">
        <v>8223</v>
      </c>
      <c r="J2354" t="s">
        <v>8245</v>
      </c>
      <c r="K2354">
        <v>1433603552</v>
      </c>
      <c r="L2354" s="15">
        <f t="shared" si="179"/>
        <v>42161.633703703701</v>
      </c>
      <c r="M2354">
        <v>1428419552</v>
      </c>
      <c r="N2354" s="15">
        <f t="shared" si="180"/>
        <v>42101.633703703701</v>
      </c>
      <c r="O2354" t="b">
        <v>0</v>
      </c>
      <c r="P2354">
        <v>0</v>
      </c>
      <c r="Q2354" t="b">
        <v>0</v>
      </c>
      <c r="R2354" t="s">
        <v>8270</v>
      </c>
      <c r="S2354" s="11" t="s">
        <v>8335</v>
      </c>
      <c r="T2354" t="s">
        <v>8336</v>
      </c>
      <c r="U2354" s="9"/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4">
        <f t="shared" si="177"/>
        <v>0</v>
      </c>
      <c r="G2355" s="14">
        <f t="shared" si="185"/>
        <v>0</v>
      </c>
      <c r="H2355" t="s">
        <v>8219</v>
      </c>
      <c r="I2355" t="s">
        <v>8223</v>
      </c>
      <c r="J2355" t="s">
        <v>8245</v>
      </c>
      <c r="K2355">
        <v>1429632822</v>
      </c>
      <c r="L2355" s="15">
        <f t="shared" si="179"/>
        <v>42115.676180555558</v>
      </c>
      <c r="M2355">
        <v>1428596022</v>
      </c>
      <c r="N2355" s="15">
        <f t="shared" si="180"/>
        <v>42103.676180555558</v>
      </c>
      <c r="O2355" t="b">
        <v>0</v>
      </c>
      <c r="P2355">
        <v>0</v>
      </c>
      <c r="Q2355" t="b">
        <v>0</v>
      </c>
      <c r="R2355" t="s">
        <v>8270</v>
      </c>
      <c r="S2355" s="11" t="s">
        <v>8335</v>
      </c>
      <c r="T2355" t="s">
        <v>8336</v>
      </c>
      <c r="U2355" s="9"/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4">
        <f t="shared" si="177"/>
        <v>0</v>
      </c>
      <c r="G2356" s="14">
        <f t="shared" si="185"/>
        <v>25</v>
      </c>
      <c r="H2356" t="s">
        <v>8219</v>
      </c>
      <c r="I2356" t="s">
        <v>8223</v>
      </c>
      <c r="J2356" t="s">
        <v>8245</v>
      </c>
      <c r="K2356">
        <v>1420910460</v>
      </c>
      <c r="L2356" s="15">
        <f t="shared" si="179"/>
        <v>42014.722916666666</v>
      </c>
      <c r="M2356">
        <v>1415726460</v>
      </c>
      <c r="N2356" s="15">
        <f t="shared" si="180"/>
        <v>41954.722916666666</v>
      </c>
      <c r="O2356" t="b">
        <v>0</v>
      </c>
      <c r="P2356">
        <v>1</v>
      </c>
      <c r="Q2356" t="b">
        <v>0</v>
      </c>
      <c r="R2356" t="s">
        <v>8270</v>
      </c>
      <c r="S2356" s="11" t="s">
        <v>8335</v>
      </c>
      <c r="T2356" t="s">
        <v>8336</v>
      </c>
      <c r="U2356" s="9"/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4">
        <f t="shared" si="177"/>
        <v>1</v>
      </c>
      <c r="G2357" s="14">
        <f t="shared" si="178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 s="15">
        <f t="shared" si="179"/>
        <v>42126.918240740735</v>
      </c>
      <c r="M2357">
        <v>1428012136</v>
      </c>
      <c r="N2357" s="15">
        <f t="shared" si="180"/>
        <v>42096.918240740735</v>
      </c>
      <c r="O2357" t="b">
        <v>0</v>
      </c>
      <c r="P2357">
        <v>2</v>
      </c>
      <c r="Q2357" t="b">
        <v>0</v>
      </c>
      <c r="R2357" t="s">
        <v>8270</v>
      </c>
      <c r="S2357" s="11" t="s">
        <v>8335</v>
      </c>
      <c r="T2357" t="s">
        <v>8336</v>
      </c>
      <c r="U2357" s="9"/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4">
        <f t="shared" si="177"/>
        <v>0</v>
      </c>
      <c r="G2358" s="14" t="e">
        <f t="shared" si="178"/>
        <v>#DIV/0!</v>
      </c>
      <c r="H2358" t="s">
        <v>8219</v>
      </c>
      <c r="I2358" t="s">
        <v>8232</v>
      </c>
      <c r="J2358" t="s">
        <v>8248</v>
      </c>
      <c r="K2358">
        <v>1433530104</v>
      </c>
      <c r="L2358" s="15">
        <f t="shared" si="179"/>
        <v>42160.78361111111</v>
      </c>
      <c r="M2358">
        <v>1430938104</v>
      </c>
      <c r="N2358" s="15">
        <f t="shared" si="180"/>
        <v>42130.78361111111</v>
      </c>
      <c r="O2358" t="b">
        <v>0</v>
      </c>
      <c r="P2358">
        <v>0</v>
      </c>
      <c r="Q2358" t="b">
        <v>0</v>
      </c>
      <c r="R2358" t="s">
        <v>8270</v>
      </c>
      <c r="S2358" s="11" t="s">
        <v>8335</v>
      </c>
      <c r="T2358" t="s">
        <v>8336</v>
      </c>
      <c r="U2358" s="9"/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4">
        <f t="shared" si="177"/>
        <v>0</v>
      </c>
      <c r="G2359" s="14" t="e">
        <f t="shared" si="178"/>
        <v>#DIV/0!</v>
      </c>
      <c r="H2359" t="s">
        <v>8219</v>
      </c>
      <c r="I2359" t="s">
        <v>8224</v>
      </c>
      <c r="J2359" t="s">
        <v>8246</v>
      </c>
      <c r="K2359">
        <v>1445093578</v>
      </c>
      <c r="L2359" s="15">
        <f t="shared" si="179"/>
        <v>42294.620115740734</v>
      </c>
      <c r="M2359">
        <v>1442501578</v>
      </c>
      <c r="N2359" s="15">
        <f t="shared" si="180"/>
        <v>42264.620115740734</v>
      </c>
      <c r="O2359" t="b">
        <v>0</v>
      </c>
      <c r="P2359">
        <v>0</v>
      </c>
      <c r="Q2359" t="b">
        <v>0</v>
      </c>
      <c r="R2359" t="s">
        <v>8270</v>
      </c>
      <c r="S2359" s="11" t="s">
        <v>8335</v>
      </c>
      <c r="T2359" t="s">
        <v>8336</v>
      </c>
      <c r="U2359" s="9"/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4">
        <f t="shared" si="177"/>
        <v>0</v>
      </c>
      <c r="G2360" s="14" t="e">
        <f t="shared" si="178"/>
        <v>#DIV/0!</v>
      </c>
      <c r="H2360" t="s">
        <v>8219</v>
      </c>
      <c r="I2360" t="s">
        <v>8224</v>
      </c>
      <c r="J2360" t="s">
        <v>8246</v>
      </c>
      <c r="K2360">
        <v>1422664740</v>
      </c>
      <c r="L2360" s="15">
        <f t="shared" si="179"/>
        <v>42035.027083333334</v>
      </c>
      <c r="M2360">
        <v>1417818036</v>
      </c>
      <c r="N2360" s="15">
        <f t="shared" si="180"/>
        <v>41978.930972222224</v>
      </c>
      <c r="O2360" t="b">
        <v>0</v>
      </c>
      <c r="P2360">
        <v>0</v>
      </c>
      <c r="Q2360" t="b">
        <v>0</v>
      </c>
      <c r="R2360" t="s">
        <v>8270</v>
      </c>
      <c r="S2360" s="11" t="s">
        <v>8335</v>
      </c>
      <c r="T2360" t="s">
        <v>8336</v>
      </c>
      <c r="U2360" s="9"/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4">
        <f t="shared" si="177"/>
        <v>15</v>
      </c>
      <c r="G2361" s="14">
        <f>IFERROR(ROUND(E2361/P2361, 2), 0)</f>
        <v>367</v>
      </c>
      <c r="H2361" t="s">
        <v>8219</v>
      </c>
      <c r="I2361" t="s">
        <v>8223</v>
      </c>
      <c r="J2361" t="s">
        <v>8245</v>
      </c>
      <c r="K2361">
        <v>1438616124</v>
      </c>
      <c r="L2361" s="15">
        <f t="shared" si="179"/>
        <v>42219.649583333332</v>
      </c>
      <c r="M2361">
        <v>1433432124</v>
      </c>
      <c r="N2361" s="15">
        <f t="shared" si="180"/>
        <v>42159.649583333332</v>
      </c>
      <c r="O2361" t="b">
        <v>0</v>
      </c>
      <c r="P2361">
        <v>3</v>
      </c>
      <c r="Q2361" t="b">
        <v>0</v>
      </c>
      <c r="R2361" t="s">
        <v>8270</v>
      </c>
      <c r="S2361" s="11" t="s">
        <v>8335</v>
      </c>
      <c r="T2361" t="s">
        <v>8336</v>
      </c>
      <c r="U2361" s="9"/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4">
        <f t="shared" si="177"/>
        <v>0</v>
      </c>
      <c r="G2362" s="14">
        <f t="shared" si="178"/>
        <v>2</v>
      </c>
      <c r="H2362" t="s">
        <v>8219</v>
      </c>
      <c r="I2362" t="s">
        <v>8228</v>
      </c>
      <c r="J2362" t="s">
        <v>8250</v>
      </c>
      <c r="K2362">
        <v>1454864280</v>
      </c>
      <c r="L2362" s="15">
        <f t="shared" si="179"/>
        <v>42407.70694444445</v>
      </c>
      <c r="M2362">
        <v>1452272280</v>
      </c>
      <c r="N2362" s="15">
        <f t="shared" si="180"/>
        <v>42377.70694444445</v>
      </c>
      <c r="O2362" t="b">
        <v>0</v>
      </c>
      <c r="P2362">
        <v>1</v>
      </c>
      <c r="Q2362" t="b">
        <v>0</v>
      </c>
      <c r="R2362" t="s">
        <v>8270</v>
      </c>
      <c r="S2362" s="11" t="s">
        <v>8335</v>
      </c>
      <c r="T2362" t="s">
        <v>8336</v>
      </c>
      <c r="U2362" s="9"/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4">
        <f t="shared" si="177"/>
        <v>0</v>
      </c>
      <c r="G2363" s="14" t="e">
        <f t="shared" si="178"/>
        <v>#DIV/0!</v>
      </c>
      <c r="H2363" t="s">
        <v>8219</v>
      </c>
      <c r="I2363" t="s">
        <v>8228</v>
      </c>
      <c r="J2363" t="s">
        <v>8250</v>
      </c>
      <c r="K2363">
        <v>1462053600</v>
      </c>
      <c r="L2363" s="15">
        <f t="shared" si="179"/>
        <v>42490.916666666672</v>
      </c>
      <c r="M2363">
        <v>1459975008</v>
      </c>
      <c r="N2363" s="15">
        <f t="shared" si="180"/>
        <v>42466.858888888892</v>
      </c>
      <c r="O2363" t="b">
        <v>0</v>
      </c>
      <c r="P2363">
        <v>0</v>
      </c>
      <c r="Q2363" t="b">
        <v>0</v>
      </c>
      <c r="R2363" t="s">
        <v>8270</v>
      </c>
      <c r="S2363" s="11" t="s">
        <v>8335</v>
      </c>
      <c r="T2363" t="s">
        <v>8336</v>
      </c>
      <c r="U2363" s="9"/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4">
        <f t="shared" si="177"/>
        <v>29</v>
      </c>
      <c r="G2364" s="14">
        <f t="shared" ref="G2364:G2366" si="186">IFERROR(ROUND(E2364/P2364, 2), 0)</f>
        <v>60</v>
      </c>
      <c r="H2364" t="s">
        <v>8219</v>
      </c>
      <c r="I2364" t="s">
        <v>8223</v>
      </c>
      <c r="J2364" t="s">
        <v>8245</v>
      </c>
      <c r="K2364">
        <v>1418315470</v>
      </c>
      <c r="L2364" s="15">
        <f t="shared" si="179"/>
        <v>41984.688310185185</v>
      </c>
      <c r="M2364">
        <v>1415723470</v>
      </c>
      <c r="N2364" s="15">
        <f t="shared" si="180"/>
        <v>41954.688310185185</v>
      </c>
      <c r="O2364" t="b">
        <v>0</v>
      </c>
      <c r="P2364">
        <v>2</v>
      </c>
      <c r="Q2364" t="b">
        <v>0</v>
      </c>
      <c r="R2364" t="s">
        <v>8270</v>
      </c>
      <c r="S2364" s="11" t="s">
        <v>8335</v>
      </c>
      <c r="T2364" t="s">
        <v>8336</v>
      </c>
      <c r="U2364" s="9"/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4">
        <f t="shared" si="177"/>
        <v>0</v>
      </c>
      <c r="G2365" s="14">
        <f t="shared" si="186"/>
        <v>0</v>
      </c>
      <c r="H2365" t="s">
        <v>8219</v>
      </c>
      <c r="I2365" t="s">
        <v>8223</v>
      </c>
      <c r="J2365" t="s">
        <v>8245</v>
      </c>
      <c r="K2365">
        <v>1451348200</v>
      </c>
      <c r="L2365" s="15">
        <f t="shared" si="179"/>
        <v>42367.011574074073</v>
      </c>
      <c r="M2365">
        <v>1447460200</v>
      </c>
      <c r="N2365" s="15">
        <f t="shared" si="180"/>
        <v>42322.011574074073</v>
      </c>
      <c r="O2365" t="b">
        <v>0</v>
      </c>
      <c r="P2365">
        <v>0</v>
      </c>
      <c r="Q2365" t="b">
        <v>0</v>
      </c>
      <c r="R2365" t="s">
        <v>8270</v>
      </c>
      <c r="S2365" s="11" t="s">
        <v>8335</v>
      </c>
      <c r="T2365" t="s">
        <v>8336</v>
      </c>
      <c r="U2365" s="9"/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4">
        <f t="shared" si="177"/>
        <v>0</v>
      </c>
      <c r="G2366" s="14">
        <f t="shared" si="186"/>
        <v>0</v>
      </c>
      <c r="H2366" t="s">
        <v>8219</v>
      </c>
      <c r="I2366" t="s">
        <v>8223</v>
      </c>
      <c r="J2366" t="s">
        <v>8245</v>
      </c>
      <c r="K2366">
        <v>1445898356</v>
      </c>
      <c r="L2366" s="15">
        <f t="shared" si="179"/>
        <v>42303.934675925921</v>
      </c>
      <c r="M2366">
        <v>1441146356</v>
      </c>
      <c r="N2366" s="15">
        <f t="shared" si="180"/>
        <v>42248.934675925921</v>
      </c>
      <c r="O2366" t="b">
        <v>0</v>
      </c>
      <c r="P2366">
        <v>0</v>
      </c>
      <c r="Q2366" t="b">
        <v>0</v>
      </c>
      <c r="R2366" t="s">
        <v>8270</v>
      </c>
      <c r="S2366" s="11" t="s">
        <v>8335</v>
      </c>
      <c r="T2366" t="s">
        <v>8336</v>
      </c>
      <c r="U2366" s="9"/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4">
        <f t="shared" si="177"/>
        <v>0</v>
      </c>
      <c r="G2367" s="14" t="e">
        <f t="shared" si="178"/>
        <v>#DIV/0!</v>
      </c>
      <c r="H2367" t="s">
        <v>8219</v>
      </c>
      <c r="I2367" t="s">
        <v>8236</v>
      </c>
      <c r="J2367" t="s">
        <v>8248</v>
      </c>
      <c r="K2367">
        <v>1453071600</v>
      </c>
      <c r="L2367" s="15">
        <f t="shared" si="179"/>
        <v>42386.958333333328</v>
      </c>
      <c r="M2367">
        <v>1449596425</v>
      </c>
      <c r="N2367" s="15">
        <f t="shared" si="180"/>
        <v>42346.736400462964</v>
      </c>
      <c r="O2367" t="b">
        <v>0</v>
      </c>
      <c r="P2367">
        <v>0</v>
      </c>
      <c r="Q2367" t="b">
        <v>0</v>
      </c>
      <c r="R2367" t="s">
        <v>8270</v>
      </c>
      <c r="S2367" s="11" t="s">
        <v>8335</v>
      </c>
      <c r="T2367" t="s">
        <v>8336</v>
      </c>
      <c r="U2367" s="9"/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4">
        <f t="shared" si="177"/>
        <v>11</v>
      </c>
      <c r="G2368" s="14">
        <f t="shared" si="178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 s="15">
        <f t="shared" si="179"/>
        <v>42298.531631944439</v>
      </c>
      <c r="M2368">
        <v>1442839533</v>
      </c>
      <c r="N2368" s="15">
        <f t="shared" si="180"/>
        <v>42268.531631944439</v>
      </c>
      <c r="O2368" t="b">
        <v>0</v>
      </c>
      <c r="P2368">
        <v>27</v>
      </c>
      <c r="Q2368" t="b">
        <v>0</v>
      </c>
      <c r="R2368" t="s">
        <v>8270</v>
      </c>
      <c r="S2368" s="11" t="s">
        <v>8335</v>
      </c>
      <c r="T2368" t="s">
        <v>8336</v>
      </c>
      <c r="U2368" s="9"/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4">
        <f t="shared" si="177"/>
        <v>1</v>
      </c>
      <c r="G2369" s="14">
        <f t="shared" ref="G2369:G2373" si="187">IFERROR(ROUND(E2369/P2369, 2), 0)</f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 s="15">
        <f t="shared" si="179"/>
        <v>42485.928425925929</v>
      </c>
      <c r="M2369">
        <v>1456442216</v>
      </c>
      <c r="N2369" s="15">
        <f t="shared" si="180"/>
        <v>42425.970092592594</v>
      </c>
      <c r="O2369" t="b">
        <v>0</v>
      </c>
      <c r="P2369">
        <v>14</v>
      </c>
      <c r="Q2369" t="b">
        <v>0</v>
      </c>
      <c r="R2369" t="s">
        <v>8270</v>
      </c>
      <c r="S2369" s="11" t="s">
        <v>8335</v>
      </c>
      <c r="T2369" t="s">
        <v>8336</v>
      </c>
      <c r="U2369" s="9"/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4">
        <f t="shared" si="177"/>
        <v>0</v>
      </c>
      <c r="G2370" s="14">
        <f t="shared" si="187"/>
        <v>50</v>
      </c>
      <c r="H2370" t="s">
        <v>8219</v>
      </c>
      <c r="I2370" t="s">
        <v>8223</v>
      </c>
      <c r="J2370" t="s">
        <v>8245</v>
      </c>
      <c r="K2370">
        <v>1429028365</v>
      </c>
      <c r="L2370" s="15">
        <f t="shared" si="179"/>
        <v>42108.680150462969</v>
      </c>
      <c r="M2370">
        <v>1425143965</v>
      </c>
      <c r="N2370" s="15">
        <f t="shared" si="180"/>
        <v>42063.721817129626</v>
      </c>
      <c r="O2370" t="b">
        <v>0</v>
      </c>
      <c r="P2370">
        <v>2</v>
      </c>
      <c r="Q2370" t="b">
        <v>0</v>
      </c>
      <c r="R2370" t="s">
        <v>8270</v>
      </c>
      <c r="S2370" s="11" t="s">
        <v>8335</v>
      </c>
      <c r="T2370" t="s">
        <v>8336</v>
      </c>
      <c r="U2370" s="9"/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4">
        <f t="shared" ref="F2371:F2434" si="188">ROUND(E2371/D2371 * 100, 0)</f>
        <v>0</v>
      </c>
      <c r="G2371" s="14">
        <f t="shared" si="187"/>
        <v>0</v>
      </c>
      <c r="H2371" t="s">
        <v>8219</v>
      </c>
      <c r="I2371" t="s">
        <v>8223</v>
      </c>
      <c r="J2371" t="s">
        <v>8245</v>
      </c>
      <c r="K2371">
        <v>1455132611</v>
      </c>
      <c r="L2371" s="15">
        <f t="shared" ref="L2371:L2434" si="189">(((K2371/60)/60)/24) + DATE(1970,1,1)</f>
        <v>42410.812627314815</v>
      </c>
      <c r="M2371">
        <v>1452540611</v>
      </c>
      <c r="N2371" s="15">
        <f t="shared" ref="N2371:N2434" si="190">(((M2371/60)/60)/24) + DATE(1970,1,1)</f>
        <v>42380.812627314815</v>
      </c>
      <c r="O2371" t="b">
        <v>0</v>
      </c>
      <c r="P2371">
        <v>0</v>
      </c>
      <c r="Q2371" t="b">
        <v>0</v>
      </c>
      <c r="R2371" t="s">
        <v>8270</v>
      </c>
      <c r="S2371" s="11" t="s">
        <v>8335</v>
      </c>
      <c r="T2371" t="s">
        <v>8336</v>
      </c>
      <c r="U2371" s="9"/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4">
        <f t="shared" si="188"/>
        <v>0</v>
      </c>
      <c r="G2372" s="14">
        <f t="shared" si="187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 s="15">
        <f t="shared" si="189"/>
        <v>41991.18913194444</v>
      </c>
      <c r="M2372">
        <v>1416285141</v>
      </c>
      <c r="N2372" s="15">
        <f t="shared" si="190"/>
        <v>41961.18913194444</v>
      </c>
      <c r="O2372" t="b">
        <v>0</v>
      </c>
      <c r="P2372">
        <v>4</v>
      </c>
      <c r="Q2372" t="b">
        <v>0</v>
      </c>
      <c r="R2372" t="s">
        <v>8270</v>
      </c>
      <c r="S2372" s="11" t="s">
        <v>8335</v>
      </c>
      <c r="T2372" t="s">
        <v>8336</v>
      </c>
      <c r="U2372" s="9"/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4">
        <f t="shared" si="188"/>
        <v>0</v>
      </c>
      <c r="G2373" s="14">
        <f t="shared" si="187"/>
        <v>0</v>
      </c>
      <c r="H2373" t="s">
        <v>8219</v>
      </c>
      <c r="I2373" t="s">
        <v>8223</v>
      </c>
      <c r="J2373" t="s">
        <v>8245</v>
      </c>
      <c r="K2373">
        <v>1435257596</v>
      </c>
      <c r="L2373" s="15">
        <f t="shared" si="189"/>
        <v>42180.777731481481</v>
      </c>
      <c r="M2373">
        <v>1432665596</v>
      </c>
      <c r="N2373" s="15">
        <f t="shared" si="190"/>
        <v>42150.777731481481</v>
      </c>
      <c r="O2373" t="b">
        <v>0</v>
      </c>
      <c r="P2373">
        <v>0</v>
      </c>
      <c r="Q2373" t="b">
        <v>0</v>
      </c>
      <c r="R2373" t="s">
        <v>8270</v>
      </c>
      <c r="S2373" s="11" t="s">
        <v>8335</v>
      </c>
      <c r="T2373" t="s">
        <v>8336</v>
      </c>
      <c r="U2373" s="9"/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4">
        <f t="shared" si="188"/>
        <v>3</v>
      </c>
      <c r="G2374" s="14">
        <f t="shared" ref="G2374:G2434" si="191">ROUND(E2374/P2374, 2)</f>
        <v>30</v>
      </c>
      <c r="H2374" t="s">
        <v>8219</v>
      </c>
      <c r="I2374" t="s">
        <v>8225</v>
      </c>
      <c r="J2374" t="s">
        <v>8247</v>
      </c>
      <c r="K2374">
        <v>1429839571</v>
      </c>
      <c r="L2374" s="15">
        <f t="shared" si="189"/>
        <v>42118.069108796291</v>
      </c>
      <c r="M2374">
        <v>1427247571</v>
      </c>
      <c r="N2374" s="15">
        <f t="shared" si="190"/>
        <v>42088.069108796291</v>
      </c>
      <c r="O2374" t="b">
        <v>0</v>
      </c>
      <c r="P2374">
        <v>6</v>
      </c>
      <c r="Q2374" t="b">
        <v>0</v>
      </c>
      <c r="R2374" t="s">
        <v>8270</v>
      </c>
      <c r="S2374" s="11" t="s">
        <v>8335</v>
      </c>
      <c r="T2374" t="s">
        <v>8336</v>
      </c>
      <c r="U2374" s="9"/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4">
        <f t="shared" si="188"/>
        <v>0</v>
      </c>
      <c r="G2375" s="14">
        <f t="shared" si="191"/>
        <v>50</v>
      </c>
      <c r="H2375" t="s">
        <v>8219</v>
      </c>
      <c r="I2375" t="s">
        <v>8234</v>
      </c>
      <c r="J2375" t="s">
        <v>8254</v>
      </c>
      <c r="K2375">
        <v>1440863624</v>
      </c>
      <c r="L2375" s="15">
        <f t="shared" si="189"/>
        <v>42245.662314814821</v>
      </c>
      <c r="M2375">
        <v>1438271624</v>
      </c>
      <c r="N2375" s="15">
        <f t="shared" si="190"/>
        <v>42215.662314814821</v>
      </c>
      <c r="O2375" t="b">
        <v>0</v>
      </c>
      <c r="P2375">
        <v>1</v>
      </c>
      <c r="Q2375" t="b">
        <v>0</v>
      </c>
      <c r="R2375" t="s">
        <v>8270</v>
      </c>
      <c r="S2375" s="11" t="s">
        <v>8335</v>
      </c>
      <c r="T2375" t="s">
        <v>8336</v>
      </c>
      <c r="U2375" s="9"/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4">
        <f t="shared" si="188"/>
        <v>0</v>
      </c>
      <c r="G2376" s="14">
        <f t="shared" ref="G2376:G2378" si="192">IFERROR(ROUND(E2376/P2376, 2), 0)</f>
        <v>10</v>
      </c>
      <c r="H2376" t="s">
        <v>8219</v>
      </c>
      <c r="I2376" t="s">
        <v>8223</v>
      </c>
      <c r="J2376" t="s">
        <v>8245</v>
      </c>
      <c r="K2376">
        <v>1423772060</v>
      </c>
      <c r="L2376" s="15">
        <f t="shared" si="189"/>
        <v>42047.843287037031</v>
      </c>
      <c r="M2376">
        <v>1421180060</v>
      </c>
      <c r="N2376" s="15">
        <f t="shared" si="190"/>
        <v>42017.843287037031</v>
      </c>
      <c r="O2376" t="b">
        <v>0</v>
      </c>
      <c r="P2376">
        <v>1</v>
      </c>
      <c r="Q2376" t="b">
        <v>0</v>
      </c>
      <c r="R2376" t="s">
        <v>8270</v>
      </c>
      <c r="S2376" s="11" t="s">
        <v>8335</v>
      </c>
      <c r="T2376" t="s">
        <v>8336</v>
      </c>
      <c r="U2376" s="9"/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4">
        <f t="shared" si="188"/>
        <v>0</v>
      </c>
      <c r="G2377" s="14">
        <f t="shared" si="192"/>
        <v>0</v>
      </c>
      <c r="H2377" t="s">
        <v>8219</v>
      </c>
      <c r="I2377" t="s">
        <v>8223</v>
      </c>
      <c r="J2377" t="s">
        <v>8245</v>
      </c>
      <c r="K2377">
        <v>1473451437</v>
      </c>
      <c r="L2377" s="15">
        <f t="shared" si="189"/>
        <v>42622.836076388892</v>
      </c>
      <c r="M2377">
        <v>1470859437</v>
      </c>
      <c r="N2377" s="15">
        <f t="shared" si="190"/>
        <v>42592.836076388892</v>
      </c>
      <c r="O2377" t="b">
        <v>0</v>
      </c>
      <c r="P2377">
        <v>0</v>
      </c>
      <c r="Q2377" t="b">
        <v>0</v>
      </c>
      <c r="R2377" t="s">
        <v>8270</v>
      </c>
      <c r="S2377" s="11" t="s">
        <v>8335</v>
      </c>
      <c r="T2377" t="s">
        <v>8336</v>
      </c>
      <c r="U2377" s="9"/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4">
        <f t="shared" si="188"/>
        <v>11</v>
      </c>
      <c r="G2378" s="14">
        <f t="shared" si="192"/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 s="15">
        <f t="shared" si="189"/>
        <v>42348.925532407404</v>
      </c>
      <c r="M2378">
        <v>1447193566</v>
      </c>
      <c r="N2378" s="15">
        <f t="shared" si="190"/>
        <v>42318.925532407404</v>
      </c>
      <c r="O2378" t="b">
        <v>0</v>
      </c>
      <c r="P2378">
        <v>4</v>
      </c>
      <c r="Q2378" t="b">
        <v>0</v>
      </c>
      <c r="R2378" t="s">
        <v>8270</v>
      </c>
      <c r="S2378" s="11" t="s">
        <v>8335</v>
      </c>
      <c r="T2378" t="s">
        <v>8336</v>
      </c>
      <c r="U2378" s="9"/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4">
        <f t="shared" si="188"/>
        <v>0</v>
      </c>
      <c r="G2379" s="14" t="e">
        <f t="shared" si="191"/>
        <v>#DIV/0!</v>
      </c>
      <c r="H2379" t="s">
        <v>8219</v>
      </c>
      <c r="I2379" t="s">
        <v>8228</v>
      </c>
      <c r="J2379" t="s">
        <v>8250</v>
      </c>
      <c r="K2379">
        <v>1480110783</v>
      </c>
      <c r="L2379" s="15">
        <f t="shared" si="189"/>
        <v>42699.911840277782</v>
      </c>
      <c r="M2379">
        <v>1477515183</v>
      </c>
      <c r="N2379" s="15">
        <f t="shared" si="190"/>
        <v>42669.870173611111</v>
      </c>
      <c r="O2379" t="b">
        <v>0</v>
      </c>
      <c r="P2379">
        <v>0</v>
      </c>
      <c r="Q2379" t="b">
        <v>0</v>
      </c>
      <c r="R2379" t="s">
        <v>8270</v>
      </c>
      <c r="S2379" s="11" t="s">
        <v>8335</v>
      </c>
      <c r="T2379" t="s">
        <v>8336</v>
      </c>
      <c r="U2379" s="9"/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4">
        <f t="shared" si="188"/>
        <v>0</v>
      </c>
      <c r="G2380" s="14">
        <f t="shared" ref="G2380:G2384" si="193">IFERROR(ROUND(E2380/P2380, 2), 0)</f>
        <v>0</v>
      </c>
      <c r="H2380" t="s">
        <v>8219</v>
      </c>
      <c r="I2380" t="s">
        <v>8223</v>
      </c>
      <c r="J2380" t="s">
        <v>8245</v>
      </c>
      <c r="K2380">
        <v>1440548330</v>
      </c>
      <c r="L2380" s="15">
        <f t="shared" si="189"/>
        <v>42242.013078703705</v>
      </c>
      <c r="M2380">
        <v>1438042730</v>
      </c>
      <c r="N2380" s="15">
        <f t="shared" si="190"/>
        <v>42213.013078703705</v>
      </c>
      <c r="O2380" t="b">
        <v>0</v>
      </c>
      <c r="P2380">
        <v>0</v>
      </c>
      <c r="Q2380" t="b">
        <v>0</v>
      </c>
      <c r="R2380" t="s">
        <v>8270</v>
      </c>
      <c r="S2380" s="11" t="s">
        <v>8335</v>
      </c>
      <c r="T2380" t="s">
        <v>8336</v>
      </c>
      <c r="U2380" s="9"/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4">
        <f t="shared" si="188"/>
        <v>0</v>
      </c>
      <c r="G2381" s="14">
        <f t="shared" si="193"/>
        <v>0</v>
      </c>
      <c r="H2381" t="s">
        <v>8219</v>
      </c>
      <c r="I2381" t="s">
        <v>8223</v>
      </c>
      <c r="J2381" t="s">
        <v>8245</v>
      </c>
      <c r="K2381">
        <v>1444004616</v>
      </c>
      <c r="L2381" s="15">
        <f t="shared" si="189"/>
        <v>42282.016388888893</v>
      </c>
      <c r="M2381">
        <v>1440116616</v>
      </c>
      <c r="N2381" s="15">
        <f t="shared" si="190"/>
        <v>42237.016388888893</v>
      </c>
      <c r="O2381" t="b">
        <v>0</v>
      </c>
      <c r="P2381">
        <v>0</v>
      </c>
      <c r="Q2381" t="b">
        <v>0</v>
      </c>
      <c r="R2381" t="s">
        <v>8270</v>
      </c>
      <c r="S2381" s="11" t="s">
        <v>8335</v>
      </c>
      <c r="T2381" t="s">
        <v>8336</v>
      </c>
      <c r="U2381" s="9"/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4">
        <f t="shared" si="188"/>
        <v>0</v>
      </c>
      <c r="G2382" s="14">
        <f t="shared" si="193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 s="15">
        <f t="shared" si="189"/>
        <v>42278.793310185181</v>
      </c>
      <c r="M2382">
        <v>1441134142</v>
      </c>
      <c r="N2382" s="15">
        <f t="shared" si="190"/>
        <v>42248.793310185181</v>
      </c>
      <c r="O2382" t="b">
        <v>0</v>
      </c>
      <c r="P2382">
        <v>3</v>
      </c>
      <c r="Q2382" t="b">
        <v>0</v>
      </c>
      <c r="R2382" t="s">
        <v>8270</v>
      </c>
      <c r="S2382" s="11" t="s">
        <v>8335</v>
      </c>
      <c r="T2382" t="s">
        <v>8336</v>
      </c>
      <c r="U2382" s="9"/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4">
        <f t="shared" si="188"/>
        <v>2</v>
      </c>
      <c r="G2383" s="14">
        <f t="shared" si="193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 s="15">
        <f t="shared" si="189"/>
        <v>42104.935740740737</v>
      </c>
      <c r="M2383">
        <v>1426112848</v>
      </c>
      <c r="N2383" s="15">
        <f t="shared" si="190"/>
        <v>42074.935740740737</v>
      </c>
      <c r="O2383" t="b">
        <v>0</v>
      </c>
      <c r="P2383">
        <v>7</v>
      </c>
      <c r="Q2383" t="b">
        <v>0</v>
      </c>
      <c r="R2383" t="s">
        <v>8270</v>
      </c>
      <c r="S2383" s="11" t="s">
        <v>8335</v>
      </c>
      <c r="T2383" t="s">
        <v>8336</v>
      </c>
      <c r="U2383" s="9"/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4">
        <f t="shared" si="188"/>
        <v>3</v>
      </c>
      <c r="G2384" s="14">
        <f t="shared" si="193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 s="15">
        <f t="shared" si="189"/>
        <v>42220.187534722223</v>
      </c>
      <c r="M2384">
        <v>1436502603</v>
      </c>
      <c r="N2384" s="15">
        <f t="shared" si="190"/>
        <v>42195.187534722223</v>
      </c>
      <c r="O2384" t="b">
        <v>0</v>
      </c>
      <c r="P2384">
        <v>2</v>
      </c>
      <c r="Q2384" t="b">
        <v>0</v>
      </c>
      <c r="R2384" t="s">
        <v>8270</v>
      </c>
      <c r="S2384" s="11" t="s">
        <v>8335</v>
      </c>
      <c r="T2384" t="s">
        <v>8336</v>
      </c>
      <c r="U2384" s="9"/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4">
        <f t="shared" si="188"/>
        <v>4</v>
      </c>
      <c r="G2385" s="14">
        <f t="shared" si="191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 s="15">
        <f t="shared" si="189"/>
        <v>42057.056793981479</v>
      </c>
      <c r="M2385">
        <v>1421976107</v>
      </c>
      <c r="N2385" s="15">
        <f t="shared" si="190"/>
        <v>42027.056793981479</v>
      </c>
      <c r="O2385" t="b">
        <v>0</v>
      </c>
      <c r="P2385">
        <v>3</v>
      </c>
      <c r="Q2385" t="b">
        <v>0</v>
      </c>
      <c r="R2385" t="s">
        <v>8270</v>
      </c>
      <c r="S2385" s="11" t="s">
        <v>8335</v>
      </c>
      <c r="T2385" t="s">
        <v>8336</v>
      </c>
      <c r="U2385" s="9"/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4">
        <f t="shared" si="188"/>
        <v>1</v>
      </c>
      <c r="G2386" s="14">
        <f t="shared" ref="G2386:G2387" si="194">IFERROR(ROUND(E2386/P2386, 2), 0)</f>
        <v>1</v>
      </c>
      <c r="H2386" t="s">
        <v>8219</v>
      </c>
      <c r="I2386" t="s">
        <v>8223</v>
      </c>
      <c r="J2386" t="s">
        <v>8245</v>
      </c>
      <c r="K2386">
        <v>1415932643</v>
      </c>
      <c r="L2386" s="15">
        <f t="shared" si="189"/>
        <v>41957.109293981484</v>
      </c>
      <c r="M2386">
        <v>1413337043</v>
      </c>
      <c r="N2386" s="15">
        <f t="shared" si="190"/>
        <v>41927.067627314813</v>
      </c>
      <c r="O2386" t="b">
        <v>0</v>
      </c>
      <c r="P2386">
        <v>8</v>
      </c>
      <c r="Q2386" t="b">
        <v>0</v>
      </c>
      <c r="R2386" t="s">
        <v>8270</v>
      </c>
      <c r="S2386" s="11" t="s">
        <v>8335</v>
      </c>
      <c r="T2386" t="s">
        <v>8336</v>
      </c>
      <c r="U2386" s="9"/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4">
        <f t="shared" si="188"/>
        <v>1</v>
      </c>
      <c r="G2387" s="14">
        <f t="shared" si="194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 s="15">
        <f t="shared" si="189"/>
        <v>42221.70175925926</v>
      </c>
      <c r="M2387">
        <v>1436201432</v>
      </c>
      <c r="N2387" s="15">
        <f t="shared" si="190"/>
        <v>42191.70175925926</v>
      </c>
      <c r="O2387" t="b">
        <v>0</v>
      </c>
      <c r="P2387">
        <v>7</v>
      </c>
      <c r="Q2387" t="b">
        <v>0</v>
      </c>
      <c r="R2387" t="s">
        <v>8270</v>
      </c>
      <c r="S2387" s="11" t="s">
        <v>8335</v>
      </c>
      <c r="T2387" t="s">
        <v>8336</v>
      </c>
      <c r="U2387" s="9"/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4">
        <f t="shared" si="188"/>
        <v>0</v>
      </c>
      <c r="G2388" s="14" t="e">
        <f t="shared" si="191"/>
        <v>#DIV/0!</v>
      </c>
      <c r="H2388" t="s">
        <v>8219</v>
      </c>
      <c r="I2388" t="s">
        <v>8228</v>
      </c>
      <c r="J2388" t="s">
        <v>8250</v>
      </c>
      <c r="K2388">
        <v>1420920424</v>
      </c>
      <c r="L2388" s="15">
        <f t="shared" si="189"/>
        <v>42014.838240740741</v>
      </c>
      <c r="M2388">
        <v>1415736424</v>
      </c>
      <c r="N2388" s="15">
        <f t="shared" si="190"/>
        <v>41954.838240740741</v>
      </c>
      <c r="O2388" t="b">
        <v>0</v>
      </c>
      <c r="P2388">
        <v>0</v>
      </c>
      <c r="Q2388" t="b">
        <v>0</v>
      </c>
      <c r="R2388" t="s">
        <v>8270</v>
      </c>
      <c r="S2388" s="11" t="s">
        <v>8335</v>
      </c>
      <c r="T2388" t="s">
        <v>8336</v>
      </c>
      <c r="U2388" s="9"/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4">
        <f t="shared" si="188"/>
        <v>1</v>
      </c>
      <c r="G2389" s="14">
        <f t="shared" ref="G2389:G2390" si="195">IFERROR(ROUND(E2389/P2389, 2), 0)</f>
        <v>342</v>
      </c>
      <c r="H2389" t="s">
        <v>8219</v>
      </c>
      <c r="I2389" t="s">
        <v>8223</v>
      </c>
      <c r="J2389" t="s">
        <v>8245</v>
      </c>
      <c r="K2389">
        <v>1469199740</v>
      </c>
      <c r="L2389" s="15">
        <f t="shared" si="189"/>
        <v>42573.626620370371</v>
      </c>
      <c r="M2389">
        <v>1465311740</v>
      </c>
      <c r="N2389" s="15">
        <f t="shared" si="190"/>
        <v>42528.626620370371</v>
      </c>
      <c r="O2389" t="b">
        <v>0</v>
      </c>
      <c r="P2389">
        <v>3</v>
      </c>
      <c r="Q2389" t="b">
        <v>0</v>
      </c>
      <c r="R2389" t="s">
        <v>8270</v>
      </c>
      <c r="S2389" s="11" t="s">
        <v>8335</v>
      </c>
      <c r="T2389" t="s">
        <v>8336</v>
      </c>
      <c r="U2389" s="9"/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4">
        <f t="shared" si="188"/>
        <v>1</v>
      </c>
      <c r="G2390" s="14">
        <f t="shared" si="195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 s="15">
        <f t="shared" si="189"/>
        <v>42019.811805555553</v>
      </c>
      <c r="M2390">
        <v>1418761759</v>
      </c>
      <c r="N2390" s="15">
        <f t="shared" si="190"/>
        <v>41989.853692129633</v>
      </c>
      <c r="O2390" t="b">
        <v>0</v>
      </c>
      <c r="P2390">
        <v>8</v>
      </c>
      <c r="Q2390" t="b">
        <v>0</v>
      </c>
      <c r="R2390" t="s">
        <v>8270</v>
      </c>
      <c r="S2390" s="11" t="s">
        <v>8335</v>
      </c>
      <c r="T2390" t="s">
        <v>8336</v>
      </c>
      <c r="U2390" s="9"/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4">
        <f t="shared" si="188"/>
        <v>0</v>
      </c>
      <c r="G2391" s="14">
        <f t="shared" si="191"/>
        <v>30</v>
      </c>
      <c r="H2391" t="s">
        <v>8219</v>
      </c>
      <c r="I2391" t="s">
        <v>8229</v>
      </c>
      <c r="J2391" t="s">
        <v>8248</v>
      </c>
      <c r="K2391">
        <v>1437861540</v>
      </c>
      <c r="L2391" s="15">
        <f t="shared" si="189"/>
        <v>42210.915972222225</v>
      </c>
      <c r="M2391">
        <v>1435160452</v>
      </c>
      <c r="N2391" s="15">
        <f t="shared" si="190"/>
        <v>42179.653379629628</v>
      </c>
      <c r="O2391" t="b">
        <v>0</v>
      </c>
      <c r="P2391">
        <v>1</v>
      </c>
      <c r="Q2391" t="b">
        <v>0</v>
      </c>
      <c r="R2391" t="s">
        <v>8270</v>
      </c>
      <c r="S2391" s="11" t="s">
        <v>8335</v>
      </c>
      <c r="T2391" t="s">
        <v>8336</v>
      </c>
      <c r="U2391" s="9"/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4">
        <f t="shared" si="188"/>
        <v>0</v>
      </c>
      <c r="G2392" s="14" t="e">
        <f t="shared" si="191"/>
        <v>#DIV/0!</v>
      </c>
      <c r="H2392" t="s">
        <v>8219</v>
      </c>
      <c r="I2392" t="s">
        <v>8225</v>
      </c>
      <c r="J2392" t="s">
        <v>8247</v>
      </c>
      <c r="K2392">
        <v>1420352264</v>
      </c>
      <c r="L2392" s="15">
        <f t="shared" si="189"/>
        <v>42008.262314814812</v>
      </c>
      <c r="M2392">
        <v>1416896264</v>
      </c>
      <c r="N2392" s="15">
        <f t="shared" si="190"/>
        <v>41968.262314814812</v>
      </c>
      <c r="O2392" t="b">
        <v>0</v>
      </c>
      <c r="P2392">
        <v>0</v>
      </c>
      <c r="Q2392" t="b">
        <v>0</v>
      </c>
      <c r="R2392" t="s">
        <v>8270</v>
      </c>
      <c r="S2392" s="11" t="s">
        <v>8335</v>
      </c>
      <c r="T2392" t="s">
        <v>8336</v>
      </c>
      <c r="U2392" s="9"/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4">
        <f t="shared" si="188"/>
        <v>0</v>
      </c>
      <c r="G2393" s="14">
        <f t="shared" ref="G2393:G2395" si="196">IFERROR(ROUND(E2393/P2393, 2), 0)</f>
        <v>25</v>
      </c>
      <c r="H2393" t="s">
        <v>8219</v>
      </c>
      <c r="I2393" t="s">
        <v>8223</v>
      </c>
      <c r="J2393" t="s">
        <v>8245</v>
      </c>
      <c r="K2393">
        <v>1427825044</v>
      </c>
      <c r="L2393" s="15">
        <f t="shared" si="189"/>
        <v>42094.752824074079</v>
      </c>
      <c r="M2393">
        <v>1425236644</v>
      </c>
      <c r="N2393" s="15">
        <f t="shared" si="190"/>
        <v>42064.794490740736</v>
      </c>
      <c r="O2393" t="b">
        <v>0</v>
      </c>
      <c r="P2393">
        <v>1</v>
      </c>
      <c r="Q2393" t="b">
        <v>0</v>
      </c>
      <c r="R2393" t="s">
        <v>8270</v>
      </c>
      <c r="S2393" s="11" t="s">
        <v>8335</v>
      </c>
      <c r="T2393" t="s">
        <v>8336</v>
      </c>
      <c r="U2393" s="9"/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4">
        <f t="shared" si="188"/>
        <v>0</v>
      </c>
      <c r="G2394" s="14">
        <f t="shared" si="196"/>
        <v>0</v>
      </c>
      <c r="H2394" t="s">
        <v>8219</v>
      </c>
      <c r="I2394" t="s">
        <v>8223</v>
      </c>
      <c r="J2394" t="s">
        <v>8245</v>
      </c>
      <c r="K2394">
        <v>1446087223</v>
      </c>
      <c r="L2394" s="15">
        <f t="shared" si="189"/>
        <v>42306.120636574073</v>
      </c>
      <c r="M2394">
        <v>1443495223</v>
      </c>
      <c r="N2394" s="15">
        <f t="shared" si="190"/>
        <v>42276.120636574073</v>
      </c>
      <c r="O2394" t="b">
        <v>0</v>
      </c>
      <c r="P2394">
        <v>0</v>
      </c>
      <c r="Q2394" t="b">
        <v>0</v>
      </c>
      <c r="R2394" t="s">
        <v>8270</v>
      </c>
      <c r="S2394" s="11" t="s">
        <v>8335</v>
      </c>
      <c r="T2394" t="s">
        <v>8336</v>
      </c>
      <c r="U2394" s="9"/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4">
        <f t="shared" si="188"/>
        <v>0</v>
      </c>
      <c r="G2395" s="14">
        <f t="shared" si="196"/>
        <v>50</v>
      </c>
      <c r="H2395" t="s">
        <v>8219</v>
      </c>
      <c r="I2395" t="s">
        <v>8223</v>
      </c>
      <c r="J2395" t="s">
        <v>8245</v>
      </c>
      <c r="K2395">
        <v>1439048017</v>
      </c>
      <c r="L2395" s="15">
        <f t="shared" si="189"/>
        <v>42224.648344907408</v>
      </c>
      <c r="M2395">
        <v>1436456017</v>
      </c>
      <c r="N2395" s="15">
        <f t="shared" si="190"/>
        <v>42194.648344907408</v>
      </c>
      <c r="O2395" t="b">
        <v>0</v>
      </c>
      <c r="P2395">
        <v>1</v>
      </c>
      <c r="Q2395" t="b">
        <v>0</v>
      </c>
      <c r="R2395" t="s">
        <v>8270</v>
      </c>
      <c r="S2395" s="11" t="s">
        <v>8335</v>
      </c>
      <c r="T2395" t="s">
        <v>8336</v>
      </c>
      <c r="U2395" s="9"/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4">
        <f t="shared" si="188"/>
        <v>0</v>
      </c>
      <c r="G2396" s="14">
        <f t="shared" si="191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 s="15">
        <f t="shared" si="189"/>
        <v>42061.362187499995</v>
      </c>
      <c r="M2396">
        <v>1422348093</v>
      </c>
      <c r="N2396" s="15">
        <f t="shared" si="190"/>
        <v>42031.362187499995</v>
      </c>
      <c r="O2396" t="b">
        <v>0</v>
      </c>
      <c r="P2396">
        <v>2</v>
      </c>
      <c r="Q2396" t="b">
        <v>0</v>
      </c>
      <c r="R2396" t="s">
        <v>8270</v>
      </c>
      <c r="S2396" s="11" t="s">
        <v>8335</v>
      </c>
      <c r="T2396" t="s">
        <v>8336</v>
      </c>
      <c r="U2396" s="9"/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4">
        <f t="shared" si="188"/>
        <v>0</v>
      </c>
      <c r="G2397" s="14">
        <f>IFERROR(ROUND(E2397/P2397, 2), 0)</f>
        <v>0</v>
      </c>
      <c r="H2397" t="s">
        <v>8219</v>
      </c>
      <c r="I2397" t="s">
        <v>8223</v>
      </c>
      <c r="J2397" t="s">
        <v>8245</v>
      </c>
      <c r="K2397">
        <v>1484038620</v>
      </c>
      <c r="L2397" s="15">
        <f t="shared" si="189"/>
        <v>42745.372916666667</v>
      </c>
      <c r="M2397">
        <v>1481597687</v>
      </c>
      <c r="N2397" s="15">
        <f t="shared" si="190"/>
        <v>42717.121377314819</v>
      </c>
      <c r="O2397" t="b">
        <v>0</v>
      </c>
      <c r="P2397">
        <v>0</v>
      </c>
      <c r="Q2397" t="b">
        <v>0</v>
      </c>
      <c r="R2397" t="s">
        <v>8270</v>
      </c>
      <c r="S2397" s="11" t="s">
        <v>8335</v>
      </c>
      <c r="T2397" t="s">
        <v>8336</v>
      </c>
      <c r="U2397" s="9"/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4">
        <f t="shared" si="188"/>
        <v>0</v>
      </c>
      <c r="G2398" s="14">
        <f t="shared" si="191"/>
        <v>10</v>
      </c>
      <c r="H2398" t="s">
        <v>8219</v>
      </c>
      <c r="I2398" t="s">
        <v>8239</v>
      </c>
      <c r="J2398" t="s">
        <v>8256</v>
      </c>
      <c r="K2398">
        <v>1444940558</v>
      </c>
      <c r="L2398" s="15">
        <f t="shared" si="189"/>
        <v>42292.849050925928</v>
      </c>
      <c r="M2398">
        <v>1442348558</v>
      </c>
      <c r="N2398" s="15">
        <f t="shared" si="190"/>
        <v>42262.849050925928</v>
      </c>
      <c r="O2398" t="b">
        <v>0</v>
      </c>
      <c r="P2398">
        <v>1</v>
      </c>
      <c r="Q2398" t="b">
        <v>0</v>
      </c>
      <c r="R2398" t="s">
        <v>8270</v>
      </c>
      <c r="S2398" s="11" t="s">
        <v>8335</v>
      </c>
      <c r="T2398" t="s">
        <v>8336</v>
      </c>
      <c r="U2398" s="9"/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4">
        <f t="shared" si="188"/>
        <v>0</v>
      </c>
      <c r="G2399" s="14">
        <f t="shared" ref="G2399:G2400" si="197">IFERROR(ROUND(E2399/P2399, 2), 0)</f>
        <v>0</v>
      </c>
      <c r="H2399" t="s">
        <v>8219</v>
      </c>
      <c r="I2399" t="s">
        <v>8223</v>
      </c>
      <c r="J2399" t="s">
        <v>8245</v>
      </c>
      <c r="K2399">
        <v>1420233256</v>
      </c>
      <c r="L2399" s="15">
        <f t="shared" si="189"/>
        <v>42006.88490740741</v>
      </c>
      <c r="M2399">
        <v>1417641256</v>
      </c>
      <c r="N2399" s="15">
        <f t="shared" si="190"/>
        <v>41976.88490740741</v>
      </c>
      <c r="O2399" t="b">
        <v>0</v>
      </c>
      <c r="P2399">
        <v>0</v>
      </c>
      <c r="Q2399" t="b">
        <v>0</v>
      </c>
      <c r="R2399" t="s">
        <v>8270</v>
      </c>
      <c r="S2399" s="11" t="s">
        <v>8335</v>
      </c>
      <c r="T2399" t="s">
        <v>8336</v>
      </c>
      <c r="U2399" s="9"/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4">
        <f t="shared" si="188"/>
        <v>0</v>
      </c>
      <c r="G2400" s="14">
        <f t="shared" si="197"/>
        <v>0</v>
      </c>
      <c r="H2400" t="s">
        <v>8219</v>
      </c>
      <c r="I2400" t="s">
        <v>8223</v>
      </c>
      <c r="J2400" t="s">
        <v>8245</v>
      </c>
      <c r="K2400">
        <v>1435874384</v>
      </c>
      <c r="L2400" s="15">
        <f t="shared" si="189"/>
        <v>42187.916481481487</v>
      </c>
      <c r="M2400">
        <v>1433282384</v>
      </c>
      <c r="N2400" s="15">
        <f t="shared" si="190"/>
        <v>42157.916481481487</v>
      </c>
      <c r="O2400" t="b">
        <v>0</v>
      </c>
      <c r="P2400">
        <v>0</v>
      </c>
      <c r="Q2400" t="b">
        <v>0</v>
      </c>
      <c r="R2400" t="s">
        <v>8270</v>
      </c>
      <c r="S2400" s="11" t="s">
        <v>8335</v>
      </c>
      <c r="T2400" t="s">
        <v>8336</v>
      </c>
      <c r="U2400" s="9"/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4">
        <f t="shared" si="188"/>
        <v>0</v>
      </c>
      <c r="G2401" s="14" t="e">
        <f t="shared" si="191"/>
        <v>#DIV/0!</v>
      </c>
      <c r="H2401" t="s">
        <v>8219</v>
      </c>
      <c r="I2401" t="s">
        <v>8234</v>
      </c>
      <c r="J2401" t="s">
        <v>8254</v>
      </c>
      <c r="K2401">
        <v>1418934506</v>
      </c>
      <c r="L2401" s="15">
        <f t="shared" si="189"/>
        <v>41991.853078703702</v>
      </c>
      <c r="M2401">
        <v>1415910506</v>
      </c>
      <c r="N2401" s="15">
        <f t="shared" si="190"/>
        <v>41956.853078703702</v>
      </c>
      <c r="O2401" t="b">
        <v>0</v>
      </c>
      <c r="P2401">
        <v>0</v>
      </c>
      <c r="Q2401" t="b">
        <v>0</v>
      </c>
      <c r="R2401" t="s">
        <v>8270</v>
      </c>
      <c r="S2401" s="11" t="s">
        <v>8335</v>
      </c>
      <c r="T2401" t="s">
        <v>8336</v>
      </c>
      <c r="U2401" s="9"/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4">
        <f t="shared" si="188"/>
        <v>0</v>
      </c>
      <c r="G2402" s="14" t="e">
        <f t="shared" si="191"/>
        <v>#DIV/0!</v>
      </c>
      <c r="H2402" t="s">
        <v>8219</v>
      </c>
      <c r="I2402" t="s">
        <v>8225</v>
      </c>
      <c r="J2402" t="s">
        <v>8247</v>
      </c>
      <c r="K2402">
        <v>1460615164</v>
      </c>
      <c r="L2402" s="15">
        <f t="shared" si="189"/>
        <v>42474.268101851849</v>
      </c>
      <c r="M2402">
        <v>1458023164</v>
      </c>
      <c r="N2402" s="15">
        <f t="shared" si="190"/>
        <v>42444.268101851849</v>
      </c>
      <c r="O2402" t="b">
        <v>0</v>
      </c>
      <c r="P2402">
        <v>0</v>
      </c>
      <c r="Q2402" t="b">
        <v>0</v>
      </c>
      <c r="R2402" t="s">
        <v>8270</v>
      </c>
      <c r="S2402" s="11" t="s">
        <v>8335</v>
      </c>
      <c r="T2402" t="s">
        <v>8336</v>
      </c>
      <c r="U2402" s="9"/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4">
        <f t="shared" si="188"/>
        <v>1</v>
      </c>
      <c r="G2403" s="14">
        <f t="shared" si="191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 s="15">
        <f t="shared" si="189"/>
        <v>42434.822870370372</v>
      </c>
      <c r="M2403">
        <v>1452023096</v>
      </c>
      <c r="N2403" s="15">
        <f t="shared" si="190"/>
        <v>42374.822870370372</v>
      </c>
      <c r="O2403" t="b">
        <v>0</v>
      </c>
      <c r="P2403">
        <v>9</v>
      </c>
      <c r="Q2403" t="b">
        <v>0</v>
      </c>
      <c r="R2403" t="s">
        <v>8282</v>
      </c>
      <c r="S2403" s="11" t="s">
        <v>8322</v>
      </c>
      <c r="T2403" t="s">
        <v>8345</v>
      </c>
      <c r="U2403" s="9"/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4">
        <f t="shared" si="188"/>
        <v>0</v>
      </c>
      <c r="G2404" s="14">
        <f t="shared" si="191"/>
        <v>52</v>
      </c>
      <c r="H2404" t="s">
        <v>8220</v>
      </c>
      <c r="I2404" t="s">
        <v>8223</v>
      </c>
      <c r="J2404" t="s">
        <v>8245</v>
      </c>
      <c r="K2404">
        <v>1431533931</v>
      </c>
      <c r="L2404" s="15">
        <f t="shared" si="189"/>
        <v>42137.679756944446</v>
      </c>
      <c r="M2404">
        <v>1428941931</v>
      </c>
      <c r="N2404" s="15">
        <f t="shared" si="190"/>
        <v>42107.679756944446</v>
      </c>
      <c r="O2404" t="b">
        <v>0</v>
      </c>
      <c r="P2404">
        <v>1</v>
      </c>
      <c r="Q2404" t="b">
        <v>0</v>
      </c>
      <c r="R2404" t="s">
        <v>8282</v>
      </c>
      <c r="S2404" s="11" t="s">
        <v>8322</v>
      </c>
      <c r="T2404" t="s">
        <v>8345</v>
      </c>
      <c r="U2404" s="9"/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4">
        <f t="shared" si="188"/>
        <v>17</v>
      </c>
      <c r="G2405" s="14">
        <f t="shared" si="191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 s="15">
        <f t="shared" si="189"/>
        <v>42459.840949074074</v>
      </c>
      <c r="M2405">
        <v>1454188258</v>
      </c>
      <c r="N2405" s="15">
        <f t="shared" si="190"/>
        <v>42399.882615740738</v>
      </c>
      <c r="O2405" t="b">
        <v>0</v>
      </c>
      <c r="P2405">
        <v>12</v>
      </c>
      <c r="Q2405" t="b">
        <v>0</v>
      </c>
      <c r="R2405" t="s">
        <v>8282</v>
      </c>
      <c r="S2405" s="11" t="s">
        <v>8322</v>
      </c>
      <c r="T2405" t="s">
        <v>8345</v>
      </c>
      <c r="U2405" s="9"/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4">
        <f t="shared" si="188"/>
        <v>0</v>
      </c>
      <c r="G2406" s="14" t="e">
        <f t="shared" si="191"/>
        <v>#DIV/0!</v>
      </c>
      <c r="H2406" t="s">
        <v>8220</v>
      </c>
      <c r="I2406" t="s">
        <v>8223</v>
      </c>
      <c r="J2406" t="s">
        <v>8245</v>
      </c>
      <c r="K2406">
        <v>1451782607</v>
      </c>
      <c r="L2406" s="15">
        <f t="shared" si="189"/>
        <v>42372.03943287037</v>
      </c>
      <c r="M2406">
        <v>1449190607</v>
      </c>
      <c r="N2406" s="15">
        <f t="shared" si="190"/>
        <v>42342.03943287037</v>
      </c>
      <c r="O2406" t="b">
        <v>0</v>
      </c>
      <c r="P2406">
        <v>0</v>
      </c>
      <c r="Q2406" t="b">
        <v>0</v>
      </c>
      <c r="R2406" t="s">
        <v>8282</v>
      </c>
      <c r="S2406" s="11" t="s">
        <v>8322</v>
      </c>
      <c r="T2406" t="s">
        <v>8345</v>
      </c>
      <c r="U2406" s="9"/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4">
        <f t="shared" si="188"/>
        <v>23</v>
      </c>
      <c r="G2407" s="14">
        <f t="shared" si="191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 s="15">
        <f t="shared" si="189"/>
        <v>42616.585358796292</v>
      </c>
      <c r="M2407">
        <v>1471096975</v>
      </c>
      <c r="N2407" s="15">
        <f t="shared" si="190"/>
        <v>42595.585358796292</v>
      </c>
      <c r="O2407" t="b">
        <v>0</v>
      </c>
      <c r="P2407">
        <v>20</v>
      </c>
      <c r="Q2407" t="b">
        <v>0</v>
      </c>
      <c r="R2407" t="s">
        <v>8282</v>
      </c>
      <c r="S2407" s="11" t="s">
        <v>8322</v>
      </c>
      <c r="T2407" t="s">
        <v>8345</v>
      </c>
      <c r="U2407" s="9"/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4">
        <f t="shared" si="188"/>
        <v>41</v>
      </c>
      <c r="G2408" s="14">
        <f t="shared" si="191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 s="15">
        <f t="shared" si="189"/>
        <v>42023.110995370371</v>
      </c>
      <c r="M2408">
        <v>1418179190</v>
      </c>
      <c r="N2408" s="15">
        <f t="shared" si="190"/>
        <v>41983.110995370371</v>
      </c>
      <c r="O2408" t="b">
        <v>0</v>
      </c>
      <c r="P2408">
        <v>16</v>
      </c>
      <c r="Q2408" t="b">
        <v>0</v>
      </c>
      <c r="R2408" t="s">
        <v>8282</v>
      </c>
      <c r="S2408" s="11" t="s">
        <v>8322</v>
      </c>
      <c r="T2408" t="s">
        <v>8345</v>
      </c>
      <c r="U2408" s="9"/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4">
        <f t="shared" si="188"/>
        <v>25</v>
      </c>
      <c r="G2409" s="14">
        <f t="shared" si="191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 s="15">
        <f t="shared" si="189"/>
        <v>42105.25</v>
      </c>
      <c r="M2409">
        <v>1426772928</v>
      </c>
      <c r="N2409" s="15">
        <f t="shared" si="190"/>
        <v>42082.575555555552</v>
      </c>
      <c r="O2409" t="b">
        <v>0</v>
      </c>
      <c r="P2409">
        <v>33</v>
      </c>
      <c r="Q2409" t="b">
        <v>0</v>
      </c>
      <c r="R2409" t="s">
        <v>8282</v>
      </c>
      <c r="S2409" s="11" t="s">
        <v>8322</v>
      </c>
      <c r="T2409" t="s">
        <v>8345</v>
      </c>
      <c r="U2409" s="9"/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4">
        <f t="shared" si="188"/>
        <v>0</v>
      </c>
      <c r="G2410" s="14">
        <f t="shared" si="191"/>
        <v>15</v>
      </c>
      <c r="H2410" t="s">
        <v>8220</v>
      </c>
      <c r="I2410" t="s">
        <v>8223</v>
      </c>
      <c r="J2410" t="s">
        <v>8245</v>
      </c>
      <c r="K2410">
        <v>1415247757</v>
      </c>
      <c r="L2410" s="15">
        <f t="shared" si="189"/>
        <v>41949.182372685187</v>
      </c>
      <c r="M2410">
        <v>1412652157</v>
      </c>
      <c r="N2410" s="15">
        <f t="shared" si="190"/>
        <v>41919.140706018516</v>
      </c>
      <c r="O2410" t="b">
        <v>0</v>
      </c>
      <c r="P2410">
        <v>2</v>
      </c>
      <c r="Q2410" t="b">
        <v>0</v>
      </c>
      <c r="R2410" t="s">
        <v>8282</v>
      </c>
      <c r="S2410" s="11" t="s">
        <v>8322</v>
      </c>
      <c r="T2410" t="s">
        <v>8345</v>
      </c>
      <c r="U2410" s="9"/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4">
        <f t="shared" si="188"/>
        <v>2</v>
      </c>
      <c r="G2411" s="14">
        <f t="shared" si="191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 s="15">
        <f t="shared" si="189"/>
        <v>42234.875868055555</v>
      </c>
      <c r="M2411">
        <v>1437339675</v>
      </c>
      <c r="N2411" s="15">
        <f t="shared" si="190"/>
        <v>42204.875868055555</v>
      </c>
      <c r="O2411" t="b">
        <v>0</v>
      </c>
      <c r="P2411">
        <v>6</v>
      </c>
      <c r="Q2411" t="b">
        <v>0</v>
      </c>
      <c r="R2411" t="s">
        <v>8282</v>
      </c>
      <c r="S2411" s="11" t="s">
        <v>8322</v>
      </c>
      <c r="T2411" t="s">
        <v>8345</v>
      </c>
      <c r="U2411" s="9"/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4">
        <f t="shared" si="188"/>
        <v>0</v>
      </c>
      <c r="G2412" s="14" t="e">
        <f t="shared" si="191"/>
        <v>#DIV/0!</v>
      </c>
      <c r="H2412" t="s">
        <v>8220</v>
      </c>
      <c r="I2412" t="s">
        <v>8225</v>
      </c>
      <c r="J2412" t="s">
        <v>8247</v>
      </c>
      <c r="K2412">
        <v>1441619275</v>
      </c>
      <c r="L2412" s="15">
        <f t="shared" si="189"/>
        <v>42254.408275462964</v>
      </c>
      <c r="M2412">
        <v>1439027275</v>
      </c>
      <c r="N2412" s="15">
        <f t="shared" si="190"/>
        <v>42224.408275462964</v>
      </c>
      <c r="O2412" t="b">
        <v>0</v>
      </c>
      <c r="P2412">
        <v>0</v>
      </c>
      <c r="Q2412" t="b">
        <v>0</v>
      </c>
      <c r="R2412" t="s">
        <v>8282</v>
      </c>
      <c r="S2412" s="11" t="s">
        <v>8322</v>
      </c>
      <c r="T2412" t="s">
        <v>8345</v>
      </c>
      <c r="U2412" s="9"/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4">
        <f t="shared" si="188"/>
        <v>1</v>
      </c>
      <c r="G2413" s="14">
        <f t="shared" si="191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 s="15">
        <f t="shared" si="189"/>
        <v>42241.732430555552</v>
      </c>
      <c r="M2413">
        <v>1437932082</v>
      </c>
      <c r="N2413" s="15">
        <f t="shared" si="190"/>
        <v>42211.732430555552</v>
      </c>
      <c r="O2413" t="b">
        <v>0</v>
      </c>
      <c r="P2413">
        <v>3</v>
      </c>
      <c r="Q2413" t="b">
        <v>0</v>
      </c>
      <c r="R2413" t="s">
        <v>8282</v>
      </c>
      <c r="S2413" s="11" t="s">
        <v>8322</v>
      </c>
      <c r="T2413" t="s">
        <v>8345</v>
      </c>
      <c r="U2413" s="9"/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4">
        <f t="shared" si="188"/>
        <v>0</v>
      </c>
      <c r="G2414" s="14" t="e">
        <f t="shared" si="191"/>
        <v>#DIV/0!</v>
      </c>
      <c r="H2414" t="s">
        <v>8220</v>
      </c>
      <c r="I2414" t="s">
        <v>8229</v>
      </c>
      <c r="J2414" t="s">
        <v>8248</v>
      </c>
      <c r="K2414">
        <v>1480185673</v>
      </c>
      <c r="L2414" s="15">
        <f t="shared" si="189"/>
        <v>42700.778622685189</v>
      </c>
      <c r="M2414">
        <v>1476294073</v>
      </c>
      <c r="N2414" s="15">
        <f t="shared" si="190"/>
        <v>42655.736956018518</v>
      </c>
      <c r="O2414" t="b">
        <v>0</v>
      </c>
      <c r="P2414">
        <v>0</v>
      </c>
      <c r="Q2414" t="b">
        <v>0</v>
      </c>
      <c r="R2414" t="s">
        <v>8282</v>
      </c>
      <c r="S2414" s="11" t="s">
        <v>8322</v>
      </c>
      <c r="T2414" t="s">
        <v>8345</v>
      </c>
      <c r="U2414" s="9"/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4">
        <f t="shared" si="188"/>
        <v>1</v>
      </c>
      <c r="G2415" s="14">
        <f t="shared" si="191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 s="15">
        <f t="shared" si="189"/>
        <v>41790.979166666664</v>
      </c>
      <c r="M2415">
        <v>1398911882</v>
      </c>
      <c r="N2415" s="15">
        <f t="shared" si="190"/>
        <v>41760.10974537037</v>
      </c>
      <c r="O2415" t="b">
        <v>0</v>
      </c>
      <c r="P2415">
        <v>3</v>
      </c>
      <c r="Q2415" t="b">
        <v>0</v>
      </c>
      <c r="R2415" t="s">
        <v>8282</v>
      </c>
      <c r="S2415" s="11" t="s">
        <v>8322</v>
      </c>
      <c r="T2415" t="s">
        <v>8345</v>
      </c>
      <c r="U2415" s="9"/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4">
        <f t="shared" si="188"/>
        <v>3</v>
      </c>
      <c r="G2416" s="14">
        <f t="shared" si="191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 s="15">
        <f t="shared" si="189"/>
        <v>42238.165972222225</v>
      </c>
      <c r="M2416">
        <v>1436805660</v>
      </c>
      <c r="N2416" s="15">
        <f t="shared" si="190"/>
        <v>42198.695138888885</v>
      </c>
      <c r="O2416" t="b">
        <v>0</v>
      </c>
      <c r="P2416">
        <v>13</v>
      </c>
      <c r="Q2416" t="b">
        <v>0</v>
      </c>
      <c r="R2416" t="s">
        <v>8282</v>
      </c>
      <c r="S2416" s="11" t="s">
        <v>8322</v>
      </c>
      <c r="T2416" t="s">
        <v>8345</v>
      </c>
      <c r="U2416" s="9"/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4">
        <f t="shared" si="188"/>
        <v>1</v>
      </c>
      <c r="G2417" s="14">
        <f t="shared" si="191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 s="15">
        <f t="shared" si="189"/>
        <v>42566.862800925926</v>
      </c>
      <c r="M2417">
        <v>1466023346</v>
      </c>
      <c r="N2417" s="15">
        <f t="shared" si="190"/>
        <v>42536.862800925926</v>
      </c>
      <c r="O2417" t="b">
        <v>0</v>
      </c>
      <c r="P2417">
        <v>6</v>
      </c>
      <c r="Q2417" t="b">
        <v>0</v>
      </c>
      <c r="R2417" t="s">
        <v>8282</v>
      </c>
      <c r="S2417" s="11" t="s">
        <v>8322</v>
      </c>
      <c r="T2417" t="s">
        <v>8345</v>
      </c>
      <c r="U2417" s="9"/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4">
        <f t="shared" si="188"/>
        <v>0</v>
      </c>
      <c r="G2418" s="14">
        <f t="shared" si="191"/>
        <v>5</v>
      </c>
      <c r="H2418" t="s">
        <v>8220</v>
      </c>
      <c r="I2418" t="s">
        <v>8223</v>
      </c>
      <c r="J2418" t="s">
        <v>8245</v>
      </c>
      <c r="K2418">
        <v>1426345200</v>
      </c>
      <c r="L2418" s="15">
        <f t="shared" si="189"/>
        <v>42077.625</v>
      </c>
      <c r="M2418">
        <v>1421343743</v>
      </c>
      <c r="N2418" s="15">
        <f t="shared" si="190"/>
        <v>42019.737766203703</v>
      </c>
      <c r="O2418" t="b">
        <v>0</v>
      </c>
      <c r="P2418">
        <v>1</v>
      </c>
      <c r="Q2418" t="b">
        <v>0</v>
      </c>
      <c r="R2418" t="s">
        <v>8282</v>
      </c>
      <c r="S2418" s="11" t="s">
        <v>8322</v>
      </c>
      <c r="T2418" t="s">
        <v>8345</v>
      </c>
      <c r="U2418" s="9"/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4">
        <f t="shared" si="188"/>
        <v>0</v>
      </c>
      <c r="G2419" s="14" t="e">
        <f t="shared" si="191"/>
        <v>#DIV/0!</v>
      </c>
      <c r="H2419" t="s">
        <v>8220</v>
      </c>
      <c r="I2419" t="s">
        <v>8223</v>
      </c>
      <c r="J2419" t="s">
        <v>8245</v>
      </c>
      <c r="K2419">
        <v>1407705187</v>
      </c>
      <c r="L2419" s="15">
        <f t="shared" si="189"/>
        <v>41861.884108796294</v>
      </c>
      <c r="M2419">
        <v>1405113187</v>
      </c>
      <c r="N2419" s="15">
        <f t="shared" si="190"/>
        <v>41831.884108796294</v>
      </c>
      <c r="O2419" t="b">
        <v>0</v>
      </c>
      <c r="P2419">
        <v>0</v>
      </c>
      <c r="Q2419" t="b">
        <v>0</v>
      </c>
      <c r="R2419" t="s">
        <v>8282</v>
      </c>
      <c r="S2419" s="11" t="s">
        <v>8322</v>
      </c>
      <c r="T2419" t="s">
        <v>8345</v>
      </c>
      <c r="U2419" s="9"/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4">
        <f t="shared" si="188"/>
        <v>0</v>
      </c>
      <c r="G2420" s="14">
        <f t="shared" si="191"/>
        <v>1</v>
      </c>
      <c r="H2420" t="s">
        <v>8220</v>
      </c>
      <c r="I2420" t="s">
        <v>8223</v>
      </c>
      <c r="J2420" t="s">
        <v>8245</v>
      </c>
      <c r="K2420">
        <v>1427225644</v>
      </c>
      <c r="L2420" s="15">
        <f t="shared" si="189"/>
        <v>42087.815324074079</v>
      </c>
      <c r="M2420">
        <v>1422045244</v>
      </c>
      <c r="N2420" s="15">
        <f t="shared" si="190"/>
        <v>42027.856990740736</v>
      </c>
      <c r="O2420" t="b">
        <v>0</v>
      </c>
      <c r="P2420">
        <v>5</v>
      </c>
      <c r="Q2420" t="b">
        <v>0</v>
      </c>
      <c r="R2420" t="s">
        <v>8282</v>
      </c>
      <c r="S2420" s="11" t="s">
        <v>8322</v>
      </c>
      <c r="T2420" t="s">
        <v>8345</v>
      </c>
      <c r="U2420" s="9"/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4">
        <f t="shared" si="188"/>
        <v>0</v>
      </c>
      <c r="G2421" s="14" t="e">
        <f t="shared" si="191"/>
        <v>#DIV/0!</v>
      </c>
      <c r="H2421" t="s">
        <v>8220</v>
      </c>
      <c r="I2421" t="s">
        <v>8223</v>
      </c>
      <c r="J2421" t="s">
        <v>8245</v>
      </c>
      <c r="K2421">
        <v>1424281389</v>
      </c>
      <c r="L2421" s="15">
        <f t="shared" si="189"/>
        <v>42053.738298611104</v>
      </c>
      <c r="M2421">
        <v>1419097389</v>
      </c>
      <c r="N2421" s="15">
        <f t="shared" si="190"/>
        <v>41993.738298611104</v>
      </c>
      <c r="O2421" t="b">
        <v>0</v>
      </c>
      <c r="P2421">
        <v>0</v>
      </c>
      <c r="Q2421" t="b">
        <v>0</v>
      </c>
      <c r="R2421" t="s">
        <v>8282</v>
      </c>
      <c r="S2421" s="11" t="s">
        <v>8322</v>
      </c>
      <c r="T2421" t="s">
        <v>8345</v>
      </c>
      <c r="U2421" s="9"/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4">
        <f t="shared" si="188"/>
        <v>15</v>
      </c>
      <c r="G2422" s="14">
        <f t="shared" si="191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 s="15">
        <f t="shared" si="189"/>
        <v>41953.070543981477</v>
      </c>
      <c r="M2422">
        <v>1410396095</v>
      </c>
      <c r="N2422" s="15">
        <f t="shared" si="190"/>
        <v>41893.028877314813</v>
      </c>
      <c r="O2422" t="b">
        <v>0</v>
      </c>
      <c r="P2422">
        <v>36</v>
      </c>
      <c r="Q2422" t="b">
        <v>0</v>
      </c>
      <c r="R2422" t="s">
        <v>8282</v>
      </c>
      <c r="S2422" s="11" t="s">
        <v>8322</v>
      </c>
      <c r="T2422" t="s">
        <v>8345</v>
      </c>
      <c r="U2422" s="9"/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4">
        <f t="shared" si="188"/>
        <v>0</v>
      </c>
      <c r="G2423" s="14">
        <f t="shared" si="191"/>
        <v>1</v>
      </c>
      <c r="H2423" t="s">
        <v>8220</v>
      </c>
      <c r="I2423" t="s">
        <v>8223</v>
      </c>
      <c r="J2423" t="s">
        <v>8245</v>
      </c>
      <c r="K2423">
        <v>1424536196</v>
      </c>
      <c r="L2423" s="15">
        <f t="shared" si="189"/>
        <v>42056.687453703707</v>
      </c>
      <c r="M2423">
        <v>1421944196</v>
      </c>
      <c r="N2423" s="15">
        <f t="shared" si="190"/>
        <v>42026.687453703707</v>
      </c>
      <c r="O2423" t="b">
        <v>0</v>
      </c>
      <c r="P2423">
        <v>1</v>
      </c>
      <c r="Q2423" t="b">
        <v>0</v>
      </c>
      <c r="R2423" t="s">
        <v>8282</v>
      </c>
      <c r="S2423" s="11" t="s">
        <v>8322</v>
      </c>
      <c r="T2423" t="s">
        <v>8345</v>
      </c>
      <c r="U2423" s="9"/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4">
        <f t="shared" si="188"/>
        <v>0</v>
      </c>
      <c r="G2424" s="14">
        <f t="shared" si="191"/>
        <v>1</v>
      </c>
      <c r="H2424" t="s">
        <v>8220</v>
      </c>
      <c r="I2424" t="s">
        <v>8223</v>
      </c>
      <c r="J2424" t="s">
        <v>8245</v>
      </c>
      <c r="K2424">
        <v>1426091036</v>
      </c>
      <c r="L2424" s="15">
        <f t="shared" si="189"/>
        <v>42074.683287037042</v>
      </c>
      <c r="M2424">
        <v>1423502636</v>
      </c>
      <c r="N2424" s="15">
        <f t="shared" si="190"/>
        <v>42044.724953703699</v>
      </c>
      <c r="O2424" t="b">
        <v>0</v>
      </c>
      <c r="P2424">
        <v>1</v>
      </c>
      <c r="Q2424" t="b">
        <v>0</v>
      </c>
      <c r="R2424" t="s">
        <v>8282</v>
      </c>
      <c r="S2424" s="11" t="s">
        <v>8322</v>
      </c>
      <c r="T2424" t="s">
        <v>8345</v>
      </c>
      <c r="U2424" s="9"/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4">
        <f t="shared" si="188"/>
        <v>0</v>
      </c>
      <c r="G2425" s="14">
        <f t="shared" si="191"/>
        <v>8</v>
      </c>
      <c r="H2425" t="s">
        <v>8220</v>
      </c>
      <c r="I2425" t="s">
        <v>8223</v>
      </c>
      <c r="J2425" t="s">
        <v>8245</v>
      </c>
      <c r="K2425">
        <v>1420044890</v>
      </c>
      <c r="L2425" s="15">
        <f t="shared" si="189"/>
        <v>42004.704745370371</v>
      </c>
      <c r="M2425">
        <v>1417452890</v>
      </c>
      <c r="N2425" s="15">
        <f t="shared" si="190"/>
        <v>41974.704745370371</v>
      </c>
      <c r="O2425" t="b">
        <v>0</v>
      </c>
      <c r="P2425">
        <v>1</v>
      </c>
      <c r="Q2425" t="b">
        <v>0</v>
      </c>
      <c r="R2425" t="s">
        <v>8282</v>
      </c>
      <c r="S2425" s="11" t="s">
        <v>8322</v>
      </c>
      <c r="T2425" t="s">
        <v>8345</v>
      </c>
      <c r="U2425" s="9"/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4">
        <f t="shared" si="188"/>
        <v>1</v>
      </c>
      <c r="G2426" s="14">
        <f t="shared" si="191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 s="15">
        <f t="shared" si="189"/>
        <v>41939.892453703702</v>
      </c>
      <c r="M2426">
        <v>1411853108</v>
      </c>
      <c r="N2426" s="15">
        <f t="shared" si="190"/>
        <v>41909.892453703702</v>
      </c>
      <c r="O2426" t="b">
        <v>0</v>
      </c>
      <c r="P2426">
        <v>9</v>
      </c>
      <c r="Q2426" t="b">
        <v>0</v>
      </c>
      <c r="R2426" t="s">
        <v>8282</v>
      </c>
      <c r="S2426" s="11" t="s">
        <v>8322</v>
      </c>
      <c r="T2426" t="s">
        <v>8345</v>
      </c>
      <c r="U2426" s="9"/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4">
        <f t="shared" si="188"/>
        <v>0</v>
      </c>
      <c r="G2427" s="14">
        <f t="shared" si="191"/>
        <v>1</v>
      </c>
      <c r="H2427" t="s">
        <v>8220</v>
      </c>
      <c r="I2427" t="s">
        <v>8223</v>
      </c>
      <c r="J2427" t="s">
        <v>8245</v>
      </c>
      <c r="K2427">
        <v>1464386640</v>
      </c>
      <c r="L2427" s="15">
        <f t="shared" si="189"/>
        <v>42517.919444444444</v>
      </c>
      <c r="M2427">
        <v>1463090149</v>
      </c>
      <c r="N2427" s="15">
        <f t="shared" si="190"/>
        <v>42502.913761574076</v>
      </c>
      <c r="O2427" t="b">
        <v>0</v>
      </c>
      <c r="P2427">
        <v>1</v>
      </c>
      <c r="Q2427" t="b">
        <v>0</v>
      </c>
      <c r="R2427" t="s">
        <v>8282</v>
      </c>
      <c r="S2427" s="11" t="s">
        <v>8322</v>
      </c>
      <c r="T2427" t="s">
        <v>8345</v>
      </c>
      <c r="U2427" s="9"/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4">
        <f t="shared" si="188"/>
        <v>0</v>
      </c>
      <c r="G2428" s="14" t="e">
        <f t="shared" si="191"/>
        <v>#DIV/0!</v>
      </c>
      <c r="H2428" t="s">
        <v>8220</v>
      </c>
      <c r="I2428" t="s">
        <v>8223</v>
      </c>
      <c r="J2428" t="s">
        <v>8245</v>
      </c>
      <c r="K2428">
        <v>1439006692</v>
      </c>
      <c r="L2428" s="15">
        <f t="shared" si="189"/>
        <v>42224.170046296291</v>
      </c>
      <c r="M2428">
        <v>1433822692</v>
      </c>
      <c r="N2428" s="15">
        <f t="shared" si="190"/>
        <v>42164.170046296291</v>
      </c>
      <c r="O2428" t="b">
        <v>0</v>
      </c>
      <c r="P2428">
        <v>0</v>
      </c>
      <c r="Q2428" t="b">
        <v>0</v>
      </c>
      <c r="R2428" t="s">
        <v>8282</v>
      </c>
      <c r="S2428" s="11" t="s">
        <v>8322</v>
      </c>
      <c r="T2428" t="s">
        <v>8345</v>
      </c>
      <c r="U2428" s="9"/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4">
        <f t="shared" si="188"/>
        <v>0</v>
      </c>
      <c r="G2429" s="14">
        <f t="shared" si="191"/>
        <v>1</v>
      </c>
      <c r="H2429" t="s">
        <v>8220</v>
      </c>
      <c r="I2429" t="s">
        <v>8223</v>
      </c>
      <c r="J2429" t="s">
        <v>8245</v>
      </c>
      <c r="K2429">
        <v>1458715133</v>
      </c>
      <c r="L2429" s="15">
        <f t="shared" si="189"/>
        <v>42452.277002314819</v>
      </c>
      <c r="M2429">
        <v>1455262733</v>
      </c>
      <c r="N2429" s="15">
        <f t="shared" si="190"/>
        <v>42412.318668981476</v>
      </c>
      <c r="O2429" t="b">
        <v>0</v>
      </c>
      <c r="P2429">
        <v>1</v>
      </c>
      <c r="Q2429" t="b">
        <v>0</v>
      </c>
      <c r="R2429" t="s">
        <v>8282</v>
      </c>
      <c r="S2429" s="11" t="s">
        <v>8322</v>
      </c>
      <c r="T2429" t="s">
        <v>8345</v>
      </c>
      <c r="U2429" s="9"/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4">
        <f t="shared" si="188"/>
        <v>0</v>
      </c>
      <c r="G2430" s="14">
        <f t="shared" si="191"/>
        <v>1</v>
      </c>
      <c r="H2430" t="s">
        <v>8220</v>
      </c>
      <c r="I2430" t="s">
        <v>8223</v>
      </c>
      <c r="J2430" t="s">
        <v>8245</v>
      </c>
      <c r="K2430">
        <v>1426182551</v>
      </c>
      <c r="L2430" s="15">
        <f t="shared" si="189"/>
        <v>42075.742488425924</v>
      </c>
      <c r="M2430">
        <v>1423594151</v>
      </c>
      <c r="N2430" s="15">
        <f t="shared" si="190"/>
        <v>42045.784155092595</v>
      </c>
      <c r="O2430" t="b">
        <v>0</v>
      </c>
      <c r="P2430">
        <v>1</v>
      </c>
      <c r="Q2430" t="b">
        <v>0</v>
      </c>
      <c r="R2430" t="s">
        <v>8282</v>
      </c>
      <c r="S2430" s="11" t="s">
        <v>8322</v>
      </c>
      <c r="T2430" t="s">
        <v>8345</v>
      </c>
      <c r="U2430" s="9"/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4">
        <f t="shared" si="188"/>
        <v>1</v>
      </c>
      <c r="G2431" s="14">
        <f t="shared" si="191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 s="15">
        <f t="shared" si="189"/>
        <v>42771.697222222225</v>
      </c>
      <c r="M2431">
        <v>1483131966</v>
      </c>
      <c r="N2431" s="15">
        <f t="shared" si="190"/>
        <v>42734.879236111112</v>
      </c>
      <c r="O2431" t="b">
        <v>0</v>
      </c>
      <c r="P2431">
        <v>4</v>
      </c>
      <c r="Q2431" t="b">
        <v>0</v>
      </c>
      <c r="R2431" t="s">
        <v>8282</v>
      </c>
      <c r="S2431" s="11" t="s">
        <v>8322</v>
      </c>
      <c r="T2431" t="s">
        <v>8345</v>
      </c>
      <c r="U2431" s="9"/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4">
        <f t="shared" si="188"/>
        <v>1</v>
      </c>
      <c r="G2432" s="14">
        <f t="shared" si="191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 s="15">
        <f t="shared" si="189"/>
        <v>42412.130833333329</v>
      </c>
      <c r="M2432">
        <v>1452654504</v>
      </c>
      <c r="N2432" s="15">
        <f t="shared" si="190"/>
        <v>42382.130833333329</v>
      </c>
      <c r="O2432" t="b">
        <v>0</v>
      </c>
      <c r="P2432">
        <v>2</v>
      </c>
      <c r="Q2432" t="b">
        <v>0</v>
      </c>
      <c r="R2432" t="s">
        <v>8282</v>
      </c>
      <c r="S2432" s="11" t="s">
        <v>8322</v>
      </c>
      <c r="T2432" t="s">
        <v>8345</v>
      </c>
      <c r="U2432" s="9"/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4">
        <f t="shared" si="188"/>
        <v>0</v>
      </c>
      <c r="G2433" s="14">
        <f t="shared" si="191"/>
        <v>1</v>
      </c>
      <c r="H2433" t="s">
        <v>8220</v>
      </c>
      <c r="I2433" t="s">
        <v>8223</v>
      </c>
      <c r="J2433" t="s">
        <v>8245</v>
      </c>
      <c r="K2433">
        <v>1467080613</v>
      </c>
      <c r="L2433" s="15">
        <f t="shared" si="189"/>
        <v>42549.099687499998</v>
      </c>
      <c r="M2433">
        <v>1461896613</v>
      </c>
      <c r="N2433" s="15">
        <f t="shared" si="190"/>
        <v>42489.099687499998</v>
      </c>
      <c r="O2433" t="b">
        <v>0</v>
      </c>
      <c r="P2433">
        <v>2</v>
      </c>
      <c r="Q2433" t="b">
        <v>0</v>
      </c>
      <c r="R2433" t="s">
        <v>8282</v>
      </c>
      <c r="S2433" s="11" t="s">
        <v>8322</v>
      </c>
      <c r="T2433" t="s">
        <v>8345</v>
      </c>
      <c r="U2433" s="9"/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4">
        <f t="shared" si="188"/>
        <v>0</v>
      </c>
      <c r="G2434" s="14">
        <f t="shared" si="191"/>
        <v>1</v>
      </c>
      <c r="H2434" t="s">
        <v>8220</v>
      </c>
      <c r="I2434" t="s">
        <v>8223</v>
      </c>
      <c r="J2434" t="s">
        <v>8245</v>
      </c>
      <c r="K2434">
        <v>1425791697</v>
      </c>
      <c r="L2434" s="15">
        <f t="shared" si="189"/>
        <v>42071.218715277777</v>
      </c>
      <c r="M2434">
        <v>1423199697</v>
      </c>
      <c r="N2434" s="15">
        <f t="shared" si="190"/>
        <v>42041.218715277777</v>
      </c>
      <c r="O2434" t="b">
        <v>0</v>
      </c>
      <c r="P2434">
        <v>2</v>
      </c>
      <c r="Q2434" t="b">
        <v>0</v>
      </c>
      <c r="R2434" t="s">
        <v>8282</v>
      </c>
      <c r="S2434" s="11" t="s">
        <v>8322</v>
      </c>
      <c r="T2434" t="s">
        <v>8345</v>
      </c>
      <c r="U2434" s="9"/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4">
        <f t="shared" ref="F2435:F2498" si="198">ROUND(E2435/D2435 * 100, 0)</f>
        <v>0</v>
      </c>
      <c r="G2435" s="14" t="e">
        <f t="shared" ref="G2435:G2498" si="199">ROUND(E2435/P2435, 2)</f>
        <v>#DIV/0!</v>
      </c>
      <c r="H2435" t="s">
        <v>8220</v>
      </c>
      <c r="I2435" t="s">
        <v>8223</v>
      </c>
      <c r="J2435" t="s">
        <v>8245</v>
      </c>
      <c r="K2435">
        <v>1456608943</v>
      </c>
      <c r="L2435" s="15">
        <f t="shared" ref="L2435:L2498" si="200">(((K2435/60)/60)/24) + DATE(1970,1,1)</f>
        <v>42427.89980324074</v>
      </c>
      <c r="M2435">
        <v>1454016943</v>
      </c>
      <c r="N2435" s="15">
        <f t="shared" ref="N2435:N2498" si="201">(((M2435/60)/60)/24) + DATE(1970,1,1)</f>
        <v>42397.89980324074</v>
      </c>
      <c r="O2435" t="b">
        <v>0</v>
      </c>
      <c r="P2435">
        <v>0</v>
      </c>
      <c r="Q2435" t="b">
        <v>0</v>
      </c>
      <c r="R2435" t="s">
        <v>8282</v>
      </c>
      <c r="S2435" s="11" t="s">
        <v>8322</v>
      </c>
      <c r="T2435" t="s">
        <v>8345</v>
      </c>
      <c r="U2435" s="9"/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4">
        <f t="shared" si="198"/>
        <v>0</v>
      </c>
      <c r="G2436" s="14">
        <f t="shared" si="199"/>
        <v>13</v>
      </c>
      <c r="H2436" t="s">
        <v>8220</v>
      </c>
      <c r="I2436" t="s">
        <v>8223</v>
      </c>
      <c r="J2436" t="s">
        <v>8245</v>
      </c>
      <c r="K2436">
        <v>1438662474</v>
      </c>
      <c r="L2436" s="15">
        <f t="shared" si="200"/>
        <v>42220.18604166666</v>
      </c>
      <c r="M2436">
        <v>1435206474</v>
      </c>
      <c r="N2436" s="15">
        <f t="shared" si="201"/>
        <v>42180.18604166666</v>
      </c>
      <c r="O2436" t="b">
        <v>0</v>
      </c>
      <c r="P2436">
        <v>2</v>
      </c>
      <c r="Q2436" t="b">
        <v>0</v>
      </c>
      <c r="R2436" t="s">
        <v>8282</v>
      </c>
      <c r="S2436" s="11" t="s">
        <v>8322</v>
      </c>
      <c r="T2436" t="s">
        <v>8345</v>
      </c>
      <c r="U2436" s="9"/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4">
        <f t="shared" si="198"/>
        <v>0</v>
      </c>
      <c r="G2437" s="14">
        <f t="shared" si="199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 s="15">
        <f t="shared" si="200"/>
        <v>42282.277615740735</v>
      </c>
      <c r="M2437">
        <v>1441435186</v>
      </c>
      <c r="N2437" s="15">
        <f t="shared" si="201"/>
        <v>42252.277615740735</v>
      </c>
      <c r="O2437" t="b">
        <v>0</v>
      </c>
      <c r="P2437">
        <v>4</v>
      </c>
      <c r="Q2437" t="b">
        <v>0</v>
      </c>
      <c r="R2437" t="s">
        <v>8282</v>
      </c>
      <c r="S2437" s="11" t="s">
        <v>8322</v>
      </c>
      <c r="T2437" t="s">
        <v>8345</v>
      </c>
      <c r="U2437" s="9"/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4">
        <f t="shared" si="198"/>
        <v>0</v>
      </c>
      <c r="G2438" s="14">
        <f t="shared" si="199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 s="15">
        <f t="shared" si="200"/>
        <v>42398.615393518514</v>
      </c>
      <c r="M2438">
        <v>1448894770</v>
      </c>
      <c r="N2438" s="15">
        <f t="shared" si="201"/>
        <v>42338.615393518514</v>
      </c>
      <c r="O2438" t="b">
        <v>0</v>
      </c>
      <c r="P2438">
        <v>2</v>
      </c>
      <c r="Q2438" t="b">
        <v>0</v>
      </c>
      <c r="R2438" t="s">
        <v>8282</v>
      </c>
      <c r="S2438" s="11" t="s">
        <v>8322</v>
      </c>
      <c r="T2438" t="s">
        <v>8345</v>
      </c>
      <c r="U2438" s="9"/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4">
        <f t="shared" si="198"/>
        <v>0</v>
      </c>
      <c r="G2439" s="14" t="e">
        <f t="shared" si="199"/>
        <v>#DIV/0!</v>
      </c>
      <c r="H2439" t="s">
        <v>8220</v>
      </c>
      <c r="I2439" t="s">
        <v>8223</v>
      </c>
      <c r="J2439" t="s">
        <v>8245</v>
      </c>
      <c r="K2439">
        <v>1426615200</v>
      </c>
      <c r="L2439" s="15">
        <f t="shared" si="200"/>
        <v>42080.75</v>
      </c>
      <c r="M2439">
        <v>1422400188</v>
      </c>
      <c r="N2439" s="15">
        <f t="shared" si="201"/>
        <v>42031.965138888889</v>
      </c>
      <c r="O2439" t="b">
        <v>0</v>
      </c>
      <c r="P2439">
        <v>0</v>
      </c>
      <c r="Q2439" t="b">
        <v>0</v>
      </c>
      <c r="R2439" t="s">
        <v>8282</v>
      </c>
      <c r="S2439" s="11" t="s">
        <v>8322</v>
      </c>
      <c r="T2439" t="s">
        <v>8345</v>
      </c>
      <c r="U2439" s="9"/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4">
        <f t="shared" si="198"/>
        <v>0</v>
      </c>
      <c r="G2440" s="14">
        <f t="shared" si="199"/>
        <v>50</v>
      </c>
      <c r="H2440" t="s">
        <v>8220</v>
      </c>
      <c r="I2440" t="s">
        <v>8223</v>
      </c>
      <c r="J2440" t="s">
        <v>8245</v>
      </c>
      <c r="K2440">
        <v>1449529062</v>
      </c>
      <c r="L2440" s="15">
        <f t="shared" si="200"/>
        <v>42345.956736111111</v>
      </c>
      <c r="M2440">
        <v>1444341462</v>
      </c>
      <c r="N2440" s="15">
        <f t="shared" si="201"/>
        <v>42285.91506944444</v>
      </c>
      <c r="O2440" t="b">
        <v>0</v>
      </c>
      <c r="P2440">
        <v>1</v>
      </c>
      <c r="Q2440" t="b">
        <v>0</v>
      </c>
      <c r="R2440" t="s">
        <v>8282</v>
      </c>
      <c r="S2440" s="11" t="s">
        <v>8322</v>
      </c>
      <c r="T2440" t="s">
        <v>8345</v>
      </c>
      <c r="U2440" s="9"/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4">
        <f t="shared" si="198"/>
        <v>0</v>
      </c>
      <c r="G2441" s="14" t="e">
        <f t="shared" si="199"/>
        <v>#DIV/0!</v>
      </c>
      <c r="H2441" t="s">
        <v>8220</v>
      </c>
      <c r="I2441" t="s">
        <v>8223</v>
      </c>
      <c r="J2441" t="s">
        <v>8245</v>
      </c>
      <c r="K2441">
        <v>1445197129</v>
      </c>
      <c r="L2441" s="15">
        <f t="shared" si="200"/>
        <v>42295.818622685183</v>
      </c>
      <c r="M2441">
        <v>1442605129</v>
      </c>
      <c r="N2441" s="15">
        <f t="shared" si="201"/>
        <v>42265.818622685183</v>
      </c>
      <c r="O2441" t="b">
        <v>0</v>
      </c>
      <c r="P2441">
        <v>0</v>
      </c>
      <c r="Q2441" t="b">
        <v>0</v>
      </c>
      <c r="R2441" t="s">
        <v>8282</v>
      </c>
      <c r="S2441" s="11" t="s">
        <v>8322</v>
      </c>
      <c r="T2441" t="s">
        <v>8345</v>
      </c>
      <c r="U2441" s="9"/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4">
        <f t="shared" si="198"/>
        <v>0</v>
      </c>
      <c r="G2442" s="14">
        <f t="shared" si="199"/>
        <v>5</v>
      </c>
      <c r="H2442" t="s">
        <v>8220</v>
      </c>
      <c r="I2442" t="s">
        <v>8241</v>
      </c>
      <c r="J2442" t="s">
        <v>8248</v>
      </c>
      <c r="K2442">
        <v>1455399313</v>
      </c>
      <c r="L2442" s="15">
        <f t="shared" si="200"/>
        <v>42413.899456018517</v>
      </c>
      <c r="M2442">
        <v>1452807313</v>
      </c>
      <c r="N2442" s="15">
        <f t="shared" si="201"/>
        <v>42383.899456018517</v>
      </c>
      <c r="O2442" t="b">
        <v>0</v>
      </c>
      <c r="P2442">
        <v>2</v>
      </c>
      <c r="Q2442" t="b">
        <v>0</v>
      </c>
      <c r="R2442" t="s">
        <v>8282</v>
      </c>
      <c r="S2442" s="11" t="s">
        <v>8322</v>
      </c>
      <c r="T2442" t="s">
        <v>8345</v>
      </c>
      <c r="U2442" s="9"/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4">
        <f t="shared" si="198"/>
        <v>108</v>
      </c>
      <c r="G2443" s="14">
        <f t="shared" si="199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 s="15">
        <f t="shared" si="200"/>
        <v>42208.207638888889</v>
      </c>
      <c r="M2443">
        <v>1435806054</v>
      </c>
      <c r="N2443" s="15">
        <f t="shared" si="201"/>
        <v>42187.125625000001</v>
      </c>
      <c r="O2443" t="b">
        <v>0</v>
      </c>
      <c r="P2443">
        <v>109</v>
      </c>
      <c r="Q2443" t="b">
        <v>1</v>
      </c>
      <c r="R2443" t="s">
        <v>8296</v>
      </c>
      <c r="S2443" s="11" t="s">
        <v>8322</v>
      </c>
      <c r="T2443" t="s">
        <v>8356</v>
      </c>
      <c r="U2443" s="9"/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4">
        <f t="shared" si="198"/>
        <v>126</v>
      </c>
      <c r="G2444" s="14">
        <f t="shared" si="199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 s="15">
        <f t="shared" si="200"/>
        <v>42082.625324074077</v>
      </c>
      <c r="M2444">
        <v>1424188828</v>
      </c>
      <c r="N2444" s="15">
        <f t="shared" si="201"/>
        <v>42052.666990740734</v>
      </c>
      <c r="O2444" t="b">
        <v>0</v>
      </c>
      <c r="P2444">
        <v>372</v>
      </c>
      <c r="Q2444" t="b">
        <v>1</v>
      </c>
      <c r="R2444" t="s">
        <v>8296</v>
      </c>
      <c r="S2444" s="11" t="s">
        <v>8322</v>
      </c>
      <c r="T2444" t="s">
        <v>8356</v>
      </c>
      <c r="U2444" s="9"/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4">
        <f t="shared" si="198"/>
        <v>203</v>
      </c>
      <c r="G2445" s="14">
        <f t="shared" si="199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 s="15">
        <f t="shared" si="200"/>
        <v>41866.625254629631</v>
      </c>
      <c r="M2445">
        <v>1405522822</v>
      </c>
      <c r="N2445" s="15">
        <f t="shared" si="201"/>
        <v>41836.625254629631</v>
      </c>
      <c r="O2445" t="b">
        <v>0</v>
      </c>
      <c r="P2445">
        <v>311</v>
      </c>
      <c r="Q2445" t="b">
        <v>1</v>
      </c>
      <c r="R2445" t="s">
        <v>8296</v>
      </c>
      <c r="S2445" s="11" t="s">
        <v>8322</v>
      </c>
      <c r="T2445" t="s">
        <v>8356</v>
      </c>
      <c r="U2445" s="9"/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4">
        <f t="shared" si="198"/>
        <v>109</v>
      </c>
      <c r="G2446" s="14">
        <f t="shared" si="199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 s="15">
        <f t="shared" si="200"/>
        <v>42515.754525462966</v>
      </c>
      <c r="M2446">
        <v>1461607591</v>
      </c>
      <c r="N2446" s="15">
        <f t="shared" si="201"/>
        <v>42485.754525462966</v>
      </c>
      <c r="O2446" t="b">
        <v>0</v>
      </c>
      <c r="P2446">
        <v>61</v>
      </c>
      <c r="Q2446" t="b">
        <v>1</v>
      </c>
      <c r="R2446" t="s">
        <v>8296</v>
      </c>
      <c r="S2446" s="11" t="s">
        <v>8322</v>
      </c>
      <c r="T2446" t="s">
        <v>8356</v>
      </c>
      <c r="U2446" s="9"/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4">
        <f t="shared" si="198"/>
        <v>173</v>
      </c>
      <c r="G2447" s="14">
        <f t="shared" si="199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 s="15">
        <f t="shared" si="200"/>
        <v>42273.190057870372</v>
      </c>
      <c r="M2447">
        <v>1440650021</v>
      </c>
      <c r="N2447" s="15">
        <f t="shared" si="201"/>
        <v>42243.190057870372</v>
      </c>
      <c r="O2447" t="b">
        <v>0</v>
      </c>
      <c r="P2447">
        <v>115</v>
      </c>
      <c r="Q2447" t="b">
        <v>1</v>
      </c>
      <c r="R2447" t="s">
        <v>8296</v>
      </c>
      <c r="S2447" s="11" t="s">
        <v>8322</v>
      </c>
      <c r="T2447" t="s">
        <v>8356</v>
      </c>
      <c r="U2447" s="9"/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4">
        <f t="shared" si="198"/>
        <v>168</v>
      </c>
      <c r="G2448" s="14">
        <f t="shared" si="199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 s="15">
        <f t="shared" si="200"/>
        <v>42700.64434027778</v>
      </c>
      <c r="M2448">
        <v>1477578471</v>
      </c>
      <c r="N2448" s="15">
        <f t="shared" si="201"/>
        <v>42670.602673611109</v>
      </c>
      <c r="O2448" t="b">
        <v>0</v>
      </c>
      <c r="P2448">
        <v>111</v>
      </c>
      <c r="Q2448" t="b">
        <v>1</v>
      </c>
      <c r="R2448" t="s">
        <v>8296</v>
      </c>
      <c r="S2448" s="11" t="s">
        <v>8322</v>
      </c>
      <c r="T2448" t="s">
        <v>8356</v>
      </c>
      <c r="U2448" s="9"/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4">
        <f t="shared" si="198"/>
        <v>427</v>
      </c>
      <c r="G2449" s="14">
        <f t="shared" si="199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 s="15">
        <f t="shared" si="200"/>
        <v>42686.166666666672</v>
      </c>
      <c r="M2449">
        <v>1476184593</v>
      </c>
      <c r="N2449" s="15">
        <f t="shared" si="201"/>
        <v>42654.469826388886</v>
      </c>
      <c r="O2449" t="b">
        <v>0</v>
      </c>
      <c r="P2449">
        <v>337</v>
      </c>
      <c r="Q2449" t="b">
        <v>1</v>
      </c>
      <c r="R2449" t="s">
        <v>8296</v>
      </c>
      <c r="S2449" s="11" t="s">
        <v>8322</v>
      </c>
      <c r="T2449" t="s">
        <v>8356</v>
      </c>
      <c r="U2449" s="9"/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4">
        <f t="shared" si="198"/>
        <v>108</v>
      </c>
      <c r="G2450" s="14">
        <f t="shared" si="199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 s="15">
        <f t="shared" si="200"/>
        <v>42613.233333333337</v>
      </c>
      <c r="M2450">
        <v>1472110513</v>
      </c>
      <c r="N2450" s="15">
        <f t="shared" si="201"/>
        <v>42607.316122685181</v>
      </c>
      <c r="O2450" t="b">
        <v>0</v>
      </c>
      <c r="P2450">
        <v>9</v>
      </c>
      <c r="Q2450" t="b">
        <v>1</v>
      </c>
      <c r="R2450" t="s">
        <v>8296</v>
      </c>
      <c r="S2450" s="11" t="s">
        <v>8322</v>
      </c>
      <c r="T2450" t="s">
        <v>8356</v>
      </c>
      <c r="U2450" s="9"/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4">
        <f t="shared" si="198"/>
        <v>108</v>
      </c>
      <c r="G2451" s="14">
        <f t="shared" si="199"/>
        <v>90</v>
      </c>
      <c r="H2451" t="s">
        <v>8218</v>
      </c>
      <c r="I2451" t="s">
        <v>8223</v>
      </c>
      <c r="J2451" t="s">
        <v>8245</v>
      </c>
      <c r="K2451">
        <v>1417321515</v>
      </c>
      <c r="L2451" s="15">
        <f t="shared" si="200"/>
        <v>41973.184201388889</v>
      </c>
      <c r="M2451">
        <v>1414725915</v>
      </c>
      <c r="N2451" s="15">
        <f t="shared" si="201"/>
        <v>41943.142534722225</v>
      </c>
      <c r="O2451" t="b">
        <v>0</v>
      </c>
      <c r="P2451">
        <v>120</v>
      </c>
      <c r="Q2451" t="b">
        <v>1</v>
      </c>
      <c r="R2451" t="s">
        <v>8296</v>
      </c>
      <c r="S2451" s="11" t="s">
        <v>8322</v>
      </c>
      <c r="T2451" t="s">
        <v>8356</v>
      </c>
      <c r="U2451" s="9"/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4">
        <f t="shared" si="198"/>
        <v>102</v>
      </c>
      <c r="G2452" s="14">
        <f t="shared" si="199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 s="15">
        <f t="shared" si="200"/>
        <v>41940.132638888892</v>
      </c>
      <c r="M2452">
        <v>1411177456</v>
      </c>
      <c r="N2452" s="15">
        <f t="shared" si="201"/>
        <v>41902.07240740741</v>
      </c>
      <c r="O2452" t="b">
        <v>0</v>
      </c>
      <c r="P2452">
        <v>102</v>
      </c>
      <c r="Q2452" t="b">
        <v>1</v>
      </c>
      <c r="R2452" t="s">
        <v>8296</v>
      </c>
      <c r="S2452" s="11" t="s">
        <v>8322</v>
      </c>
      <c r="T2452" t="s">
        <v>8356</v>
      </c>
      <c r="U2452" s="9"/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4">
        <f t="shared" si="198"/>
        <v>115</v>
      </c>
      <c r="G2453" s="14">
        <f t="shared" si="199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 s="15">
        <f t="shared" si="200"/>
        <v>42799.908449074079</v>
      </c>
      <c r="M2453">
        <v>1487022490</v>
      </c>
      <c r="N2453" s="15">
        <f t="shared" si="201"/>
        <v>42779.908449074079</v>
      </c>
      <c r="O2453" t="b">
        <v>0</v>
      </c>
      <c r="P2453">
        <v>186</v>
      </c>
      <c r="Q2453" t="b">
        <v>1</v>
      </c>
      <c r="R2453" t="s">
        <v>8296</v>
      </c>
      <c r="S2453" s="11" t="s">
        <v>8322</v>
      </c>
      <c r="T2453" t="s">
        <v>8356</v>
      </c>
      <c r="U2453" s="9"/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4">
        <f t="shared" si="198"/>
        <v>134</v>
      </c>
      <c r="G2454" s="14">
        <f t="shared" si="199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 s="15">
        <f t="shared" si="200"/>
        <v>42367.958333333328</v>
      </c>
      <c r="M2454">
        <v>1448914500</v>
      </c>
      <c r="N2454" s="15">
        <f t="shared" si="201"/>
        <v>42338.84375</v>
      </c>
      <c r="O2454" t="b">
        <v>0</v>
      </c>
      <c r="P2454">
        <v>15</v>
      </c>
      <c r="Q2454" t="b">
        <v>1</v>
      </c>
      <c r="R2454" t="s">
        <v>8296</v>
      </c>
      <c r="S2454" s="11" t="s">
        <v>8322</v>
      </c>
      <c r="T2454" t="s">
        <v>8356</v>
      </c>
      <c r="U2454" s="9"/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4">
        <f t="shared" si="198"/>
        <v>155</v>
      </c>
      <c r="G2455" s="14">
        <f t="shared" si="199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 s="15">
        <f t="shared" si="200"/>
        <v>42768.692233796297</v>
      </c>
      <c r="M2455">
        <v>1483461409</v>
      </c>
      <c r="N2455" s="15">
        <f t="shared" si="201"/>
        <v>42738.692233796297</v>
      </c>
      <c r="O2455" t="b">
        <v>0</v>
      </c>
      <c r="P2455">
        <v>67</v>
      </c>
      <c r="Q2455" t="b">
        <v>1</v>
      </c>
      <c r="R2455" t="s">
        <v>8296</v>
      </c>
      <c r="S2455" s="11" t="s">
        <v>8322</v>
      </c>
      <c r="T2455" t="s">
        <v>8356</v>
      </c>
      <c r="U2455" s="9"/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4">
        <f t="shared" si="198"/>
        <v>101</v>
      </c>
      <c r="G2456" s="14">
        <f t="shared" si="199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 s="15">
        <f t="shared" si="200"/>
        <v>42805.201481481476</v>
      </c>
      <c r="M2456">
        <v>1486183808</v>
      </c>
      <c r="N2456" s="15">
        <f t="shared" si="201"/>
        <v>42770.201481481476</v>
      </c>
      <c r="O2456" t="b">
        <v>0</v>
      </c>
      <c r="P2456">
        <v>130</v>
      </c>
      <c r="Q2456" t="b">
        <v>1</v>
      </c>
      <c r="R2456" t="s">
        <v>8296</v>
      </c>
      <c r="S2456" s="11" t="s">
        <v>8322</v>
      </c>
      <c r="T2456" t="s">
        <v>8356</v>
      </c>
      <c r="U2456" s="9"/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4">
        <f t="shared" si="198"/>
        <v>182</v>
      </c>
      <c r="G2457" s="14">
        <f t="shared" si="199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 s="15">
        <f t="shared" si="200"/>
        <v>42480.781828703708</v>
      </c>
      <c r="M2457">
        <v>1458758750</v>
      </c>
      <c r="N2457" s="15">
        <f t="shared" si="201"/>
        <v>42452.781828703708</v>
      </c>
      <c r="O2457" t="b">
        <v>0</v>
      </c>
      <c r="P2457">
        <v>16</v>
      </c>
      <c r="Q2457" t="b">
        <v>1</v>
      </c>
      <c r="R2457" t="s">
        <v>8296</v>
      </c>
      <c r="S2457" s="11" t="s">
        <v>8322</v>
      </c>
      <c r="T2457" t="s">
        <v>8356</v>
      </c>
      <c r="U2457" s="9"/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4">
        <f t="shared" si="198"/>
        <v>181</v>
      </c>
      <c r="G2458" s="14">
        <f t="shared" si="199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 s="15">
        <f t="shared" si="200"/>
        <v>42791.961099537039</v>
      </c>
      <c r="M2458">
        <v>1485471839</v>
      </c>
      <c r="N2458" s="15">
        <f t="shared" si="201"/>
        <v>42761.961099537039</v>
      </c>
      <c r="O2458" t="b">
        <v>0</v>
      </c>
      <c r="P2458">
        <v>67</v>
      </c>
      <c r="Q2458" t="b">
        <v>1</v>
      </c>
      <c r="R2458" t="s">
        <v>8296</v>
      </c>
      <c r="S2458" s="11" t="s">
        <v>8322</v>
      </c>
      <c r="T2458" t="s">
        <v>8356</v>
      </c>
      <c r="U2458" s="9"/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4">
        <f t="shared" si="198"/>
        <v>102</v>
      </c>
      <c r="G2459" s="14">
        <f t="shared" si="199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 s="15">
        <f t="shared" si="200"/>
        <v>42453.560833333337</v>
      </c>
      <c r="M2459">
        <v>1456237656</v>
      </c>
      <c r="N2459" s="15">
        <f t="shared" si="201"/>
        <v>42423.602500000001</v>
      </c>
      <c r="O2459" t="b">
        <v>0</v>
      </c>
      <c r="P2459">
        <v>124</v>
      </c>
      <c r="Q2459" t="b">
        <v>1</v>
      </c>
      <c r="R2459" t="s">
        <v>8296</v>
      </c>
      <c r="S2459" s="11" t="s">
        <v>8322</v>
      </c>
      <c r="T2459" t="s">
        <v>8356</v>
      </c>
      <c r="U2459" s="9"/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4">
        <f t="shared" si="198"/>
        <v>110</v>
      </c>
      <c r="G2460" s="14">
        <f t="shared" si="199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 s="15">
        <f t="shared" si="200"/>
        <v>42530.791666666672</v>
      </c>
      <c r="M2460">
        <v>1462481718</v>
      </c>
      <c r="N2460" s="15">
        <f t="shared" si="201"/>
        <v>42495.871736111112</v>
      </c>
      <c r="O2460" t="b">
        <v>0</v>
      </c>
      <c r="P2460">
        <v>80</v>
      </c>
      <c r="Q2460" t="b">
        <v>1</v>
      </c>
      <c r="R2460" t="s">
        <v>8296</v>
      </c>
      <c r="S2460" s="11" t="s">
        <v>8322</v>
      </c>
      <c r="T2460" t="s">
        <v>8356</v>
      </c>
      <c r="U2460" s="9"/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4">
        <f t="shared" si="198"/>
        <v>102</v>
      </c>
      <c r="G2461" s="14">
        <f t="shared" si="199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 s="15">
        <f t="shared" si="200"/>
        <v>42452.595891203702</v>
      </c>
      <c r="M2461">
        <v>1454858285</v>
      </c>
      <c r="N2461" s="15">
        <f t="shared" si="201"/>
        <v>42407.637557870374</v>
      </c>
      <c r="O2461" t="b">
        <v>0</v>
      </c>
      <c r="P2461">
        <v>282</v>
      </c>
      <c r="Q2461" t="b">
        <v>1</v>
      </c>
      <c r="R2461" t="s">
        <v>8296</v>
      </c>
      <c r="S2461" s="11" t="s">
        <v>8322</v>
      </c>
      <c r="T2461" t="s">
        <v>8356</v>
      </c>
      <c r="U2461" s="9"/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4">
        <f t="shared" si="198"/>
        <v>101</v>
      </c>
      <c r="G2462" s="14">
        <f t="shared" si="199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 s="15">
        <f t="shared" si="200"/>
        <v>42738.178472222222</v>
      </c>
      <c r="M2462">
        <v>1480480167</v>
      </c>
      <c r="N2462" s="15">
        <f t="shared" si="201"/>
        <v>42704.187118055561</v>
      </c>
      <c r="O2462" t="b">
        <v>0</v>
      </c>
      <c r="P2462">
        <v>68</v>
      </c>
      <c r="Q2462" t="b">
        <v>1</v>
      </c>
      <c r="R2462" t="s">
        <v>8296</v>
      </c>
      <c r="S2462" s="11" t="s">
        <v>8322</v>
      </c>
      <c r="T2462" t="s">
        <v>8356</v>
      </c>
      <c r="U2462" s="9"/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4">
        <f t="shared" si="198"/>
        <v>104</v>
      </c>
      <c r="G2463" s="14">
        <f t="shared" si="199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 s="15">
        <f t="shared" si="200"/>
        <v>40817.125</v>
      </c>
      <c r="M2463">
        <v>1314577097</v>
      </c>
      <c r="N2463" s="15">
        <f t="shared" si="201"/>
        <v>40784.012696759259</v>
      </c>
      <c r="O2463" t="b">
        <v>0</v>
      </c>
      <c r="P2463">
        <v>86</v>
      </c>
      <c r="Q2463" t="b">
        <v>1</v>
      </c>
      <c r="R2463" t="s">
        <v>8277</v>
      </c>
      <c r="S2463" s="11" t="s">
        <v>8341</v>
      </c>
      <c r="T2463" t="s">
        <v>8313</v>
      </c>
      <c r="U2463" s="9"/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4">
        <f t="shared" si="198"/>
        <v>111</v>
      </c>
      <c r="G2464" s="14">
        <f t="shared" si="199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 s="15">
        <f t="shared" si="200"/>
        <v>41109.186296296299</v>
      </c>
      <c r="M2464">
        <v>1340944096</v>
      </c>
      <c r="N2464" s="15">
        <f t="shared" si="201"/>
        <v>41089.186296296299</v>
      </c>
      <c r="O2464" t="b">
        <v>0</v>
      </c>
      <c r="P2464">
        <v>115</v>
      </c>
      <c r="Q2464" t="b">
        <v>1</v>
      </c>
      <c r="R2464" t="s">
        <v>8277</v>
      </c>
      <c r="S2464" s="11" t="s">
        <v>8341</v>
      </c>
      <c r="T2464" t="s">
        <v>8313</v>
      </c>
      <c r="U2464" s="9"/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4">
        <f t="shared" si="198"/>
        <v>116</v>
      </c>
      <c r="G2465" s="14">
        <f t="shared" si="199"/>
        <v>31</v>
      </c>
      <c r="H2465" t="s">
        <v>8218</v>
      </c>
      <c r="I2465" t="s">
        <v>8223</v>
      </c>
      <c r="J2465" t="s">
        <v>8245</v>
      </c>
      <c r="K2465">
        <v>1366138800</v>
      </c>
      <c r="L2465" s="15">
        <f t="shared" si="200"/>
        <v>41380.791666666664</v>
      </c>
      <c r="M2465">
        <v>1362710425</v>
      </c>
      <c r="N2465" s="15">
        <f t="shared" si="201"/>
        <v>41341.111400462964</v>
      </c>
      <c r="O2465" t="b">
        <v>0</v>
      </c>
      <c r="P2465">
        <v>75</v>
      </c>
      <c r="Q2465" t="b">
        <v>1</v>
      </c>
      <c r="R2465" t="s">
        <v>8277</v>
      </c>
      <c r="S2465" s="11" t="s">
        <v>8341</v>
      </c>
      <c r="T2465" t="s">
        <v>8313</v>
      </c>
      <c r="U2465" s="9"/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4">
        <f t="shared" si="198"/>
        <v>111</v>
      </c>
      <c r="G2466" s="14">
        <f t="shared" si="199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 s="15">
        <f t="shared" si="200"/>
        <v>42277.811805555553</v>
      </c>
      <c r="M2466">
        <v>1441143397</v>
      </c>
      <c r="N2466" s="15">
        <f t="shared" si="201"/>
        <v>42248.90042824074</v>
      </c>
      <c r="O2466" t="b">
        <v>0</v>
      </c>
      <c r="P2466">
        <v>43</v>
      </c>
      <c r="Q2466" t="b">
        <v>1</v>
      </c>
      <c r="R2466" t="s">
        <v>8277</v>
      </c>
      <c r="S2466" s="11" t="s">
        <v>8341</v>
      </c>
      <c r="T2466" t="s">
        <v>8313</v>
      </c>
      <c r="U2466" s="9"/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4">
        <f t="shared" si="198"/>
        <v>180</v>
      </c>
      <c r="G2467" s="14">
        <f t="shared" si="199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 s="15">
        <f t="shared" si="200"/>
        <v>41175.719305555554</v>
      </c>
      <c r="M2467">
        <v>1345828548</v>
      </c>
      <c r="N2467" s="15">
        <f t="shared" si="201"/>
        <v>41145.719305555554</v>
      </c>
      <c r="O2467" t="b">
        <v>0</v>
      </c>
      <c r="P2467">
        <v>48</v>
      </c>
      <c r="Q2467" t="b">
        <v>1</v>
      </c>
      <c r="R2467" t="s">
        <v>8277</v>
      </c>
      <c r="S2467" s="11" t="s">
        <v>8341</v>
      </c>
      <c r="T2467" t="s">
        <v>8313</v>
      </c>
      <c r="U2467" s="9"/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4">
        <f t="shared" si="198"/>
        <v>100</v>
      </c>
      <c r="G2468" s="14">
        <f t="shared" si="199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 s="15">
        <f t="shared" si="200"/>
        <v>41403.102465277778</v>
      </c>
      <c r="M2468">
        <v>1365474453</v>
      </c>
      <c r="N2468" s="15">
        <f t="shared" si="201"/>
        <v>41373.102465277778</v>
      </c>
      <c r="O2468" t="b">
        <v>0</v>
      </c>
      <c r="P2468">
        <v>52</v>
      </c>
      <c r="Q2468" t="b">
        <v>1</v>
      </c>
      <c r="R2468" t="s">
        <v>8277</v>
      </c>
      <c r="S2468" s="11" t="s">
        <v>8341</v>
      </c>
      <c r="T2468" t="s">
        <v>8313</v>
      </c>
      <c r="U2468" s="9"/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4">
        <f t="shared" si="198"/>
        <v>119</v>
      </c>
      <c r="G2469" s="14">
        <f t="shared" si="199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 s="15">
        <f t="shared" si="200"/>
        <v>41039.708333333336</v>
      </c>
      <c r="M2469">
        <v>1335473931</v>
      </c>
      <c r="N2469" s="15">
        <f t="shared" si="201"/>
        <v>41025.874201388891</v>
      </c>
      <c r="O2469" t="b">
        <v>0</v>
      </c>
      <c r="P2469">
        <v>43</v>
      </c>
      <c r="Q2469" t="b">
        <v>1</v>
      </c>
      <c r="R2469" t="s">
        <v>8277</v>
      </c>
      <c r="S2469" s="11" t="s">
        <v>8341</v>
      </c>
      <c r="T2469" t="s">
        <v>8313</v>
      </c>
      <c r="U2469" s="9"/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4">
        <f t="shared" si="198"/>
        <v>107</v>
      </c>
      <c r="G2470" s="14">
        <f t="shared" si="199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 s="15">
        <f t="shared" si="200"/>
        <v>41210.208333333336</v>
      </c>
      <c r="M2470">
        <v>1348285321</v>
      </c>
      <c r="N2470" s="15">
        <f t="shared" si="201"/>
        <v>41174.154178240737</v>
      </c>
      <c r="O2470" t="b">
        <v>0</v>
      </c>
      <c r="P2470">
        <v>58</v>
      </c>
      <c r="Q2470" t="b">
        <v>1</v>
      </c>
      <c r="R2470" t="s">
        <v>8277</v>
      </c>
      <c r="S2470" s="11" t="s">
        <v>8341</v>
      </c>
      <c r="T2470" t="s">
        <v>8313</v>
      </c>
      <c r="U2470" s="9"/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4">
        <f t="shared" si="198"/>
        <v>114</v>
      </c>
      <c r="G2471" s="14">
        <f t="shared" si="199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 s="15">
        <f t="shared" si="200"/>
        <v>40582.429733796293</v>
      </c>
      <c r="M2471">
        <v>1295000329</v>
      </c>
      <c r="N2471" s="15">
        <f t="shared" si="201"/>
        <v>40557.429733796293</v>
      </c>
      <c r="O2471" t="b">
        <v>0</v>
      </c>
      <c r="P2471">
        <v>47</v>
      </c>
      <c r="Q2471" t="b">
        <v>1</v>
      </c>
      <c r="R2471" t="s">
        <v>8277</v>
      </c>
      <c r="S2471" s="11" t="s">
        <v>8341</v>
      </c>
      <c r="T2471" t="s">
        <v>8313</v>
      </c>
      <c r="U2471" s="9"/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4">
        <f t="shared" si="198"/>
        <v>103</v>
      </c>
      <c r="G2472" s="14">
        <f t="shared" si="199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 s="15">
        <f t="shared" si="200"/>
        <v>41053.07471064815</v>
      </c>
      <c r="M2472">
        <v>1335232055</v>
      </c>
      <c r="N2472" s="15">
        <f t="shared" si="201"/>
        <v>41023.07471064815</v>
      </c>
      <c r="O2472" t="b">
        <v>0</v>
      </c>
      <c r="P2472">
        <v>36</v>
      </c>
      <c r="Q2472" t="b">
        <v>1</v>
      </c>
      <c r="R2472" t="s">
        <v>8277</v>
      </c>
      <c r="S2472" s="11" t="s">
        <v>8341</v>
      </c>
      <c r="T2472" t="s">
        <v>8313</v>
      </c>
      <c r="U2472" s="9"/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4">
        <f t="shared" si="198"/>
        <v>128</v>
      </c>
      <c r="G2473" s="14">
        <f t="shared" si="199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 s="15">
        <f t="shared" si="200"/>
        <v>40933.992962962962</v>
      </c>
      <c r="M2473">
        <v>1324079392</v>
      </c>
      <c r="N2473" s="15">
        <f t="shared" si="201"/>
        <v>40893.992962962962</v>
      </c>
      <c r="O2473" t="b">
        <v>0</v>
      </c>
      <c r="P2473">
        <v>17</v>
      </c>
      <c r="Q2473" t="b">
        <v>1</v>
      </c>
      <c r="R2473" t="s">
        <v>8277</v>
      </c>
      <c r="S2473" s="11" t="s">
        <v>8341</v>
      </c>
      <c r="T2473" t="s">
        <v>8313</v>
      </c>
      <c r="U2473" s="9"/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4">
        <f t="shared" si="198"/>
        <v>136</v>
      </c>
      <c r="G2474" s="14">
        <f t="shared" si="199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 s="15">
        <f t="shared" si="200"/>
        <v>40425.043749999997</v>
      </c>
      <c r="M2474">
        <v>1277433980</v>
      </c>
      <c r="N2474" s="15">
        <f t="shared" si="201"/>
        <v>40354.11550925926</v>
      </c>
      <c r="O2474" t="b">
        <v>0</v>
      </c>
      <c r="P2474">
        <v>104</v>
      </c>
      <c r="Q2474" t="b">
        <v>1</v>
      </c>
      <c r="R2474" t="s">
        <v>8277</v>
      </c>
      <c r="S2474" s="11" t="s">
        <v>8341</v>
      </c>
      <c r="T2474" t="s">
        <v>8313</v>
      </c>
      <c r="U2474" s="9"/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4">
        <f t="shared" si="198"/>
        <v>100</v>
      </c>
      <c r="G2475" s="14">
        <f t="shared" si="199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 s="15">
        <f t="shared" si="200"/>
        <v>41223.790150462963</v>
      </c>
      <c r="M2475">
        <v>1349978269</v>
      </c>
      <c r="N2475" s="15">
        <f t="shared" si="201"/>
        <v>41193.748483796298</v>
      </c>
      <c r="O2475" t="b">
        <v>0</v>
      </c>
      <c r="P2475">
        <v>47</v>
      </c>
      <c r="Q2475" t="b">
        <v>1</v>
      </c>
      <c r="R2475" t="s">
        <v>8277</v>
      </c>
      <c r="S2475" s="11" t="s">
        <v>8341</v>
      </c>
      <c r="T2475" t="s">
        <v>8313</v>
      </c>
      <c r="U2475" s="9"/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4">
        <f t="shared" si="198"/>
        <v>100</v>
      </c>
      <c r="G2476" s="14">
        <f t="shared" si="199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 s="15">
        <f t="shared" si="200"/>
        <v>40462.011296296296</v>
      </c>
      <c r="M2476">
        <v>1282868176</v>
      </c>
      <c r="N2476" s="15">
        <f t="shared" si="201"/>
        <v>40417.011296296296</v>
      </c>
      <c r="O2476" t="b">
        <v>0</v>
      </c>
      <c r="P2476">
        <v>38</v>
      </c>
      <c r="Q2476" t="b">
        <v>1</v>
      </c>
      <c r="R2476" t="s">
        <v>8277</v>
      </c>
      <c r="S2476" s="11" t="s">
        <v>8341</v>
      </c>
      <c r="T2476" t="s">
        <v>8313</v>
      </c>
      <c r="U2476" s="9"/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4">
        <f t="shared" si="198"/>
        <v>105</v>
      </c>
      <c r="G2477" s="14">
        <f t="shared" si="199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 s="15">
        <f t="shared" si="200"/>
        <v>40369.916666666664</v>
      </c>
      <c r="M2477">
        <v>1273647255</v>
      </c>
      <c r="N2477" s="15">
        <f t="shared" si="201"/>
        <v>40310.287673611114</v>
      </c>
      <c r="O2477" t="b">
        <v>0</v>
      </c>
      <c r="P2477">
        <v>81</v>
      </c>
      <c r="Q2477" t="b">
        <v>1</v>
      </c>
      <c r="R2477" t="s">
        <v>8277</v>
      </c>
      <c r="S2477" s="11" t="s">
        <v>8341</v>
      </c>
      <c r="T2477" t="s">
        <v>8313</v>
      </c>
      <c r="U2477" s="9"/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4">
        <f t="shared" si="198"/>
        <v>105</v>
      </c>
      <c r="G2478" s="14">
        <f t="shared" si="199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 s="15">
        <f t="shared" si="200"/>
        <v>41946.370023148149</v>
      </c>
      <c r="M2478">
        <v>1412149970</v>
      </c>
      <c r="N2478" s="15">
        <f t="shared" si="201"/>
        <v>41913.328356481477</v>
      </c>
      <c r="O2478" t="b">
        <v>0</v>
      </c>
      <c r="P2478">
        <v>55</v>
      </c>
      <c r="Q2478" t="b">
        <v>1</v>
      </c>
      <c r="R2478" t="s">
        <v>8277</v>
      </c>
      <c r="S2478" s="11" t="s">
        <v>8341</v>
      </c>
      <c r="T2478" t="s">
        <v>8313</v>
      </c>
      <c r="U2478" s="9"/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4">
        <f t="shared" si="198"/>
        <v>171</v>
      </c>
      <c r="G2479" s="14">
        <f t="shared" si="199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 s="15">
        <f t="shared" si="200"/>
        <v>41133.691493055558</v>
      </c>
      <c r="M2479">
        <v>1340901345</v>
      </c>
      <c r="N2479" s="15">
        <f t="shared" si="201"/>
        <v>41088.691493055558</v>
      </c>
      <c r="O2479" t="b">
        <v>0</v>
      </c>
      <c r="P2479">
        <v>41</v>
      </c>
      <c r="Q2479" t="b">
        <v>1</v>
      </c>
      <c r="R2479" t="s">
        <v>8277</v>
      </c>
      <c r="S2479" s="11" t="s">
        <v>8341</v>
      </c>
      <c r="T2479" t="s">
        <v>8313</v>
      </c>
      <c r="U2479" s="9"/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4">
        <f t="shared" si="198"/>
        <v>128</v>
      </c>
      <c r="G2480" s="14">
        <f t="shared" si="199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 s="15">
        <f t="shared" si="200"/>
        <v>41287.950381944444</v>
      </c>
      <c r="M2480">
        <v>1355525313</v>
      </c>
      <c r="N2480" s="15">
        <f t="shared" si="201"/>
        <v>41257.950381944444</v>
      </c>
      <c r="O2480" t="b">
        <v>0</v>
      </c>
      <c r="P2480">
        <v>79</v>
      </c>
      <c r="Q2480" t="b">
        <v>1</v>
      </c>
      <c r="R2480" t="s">
        <v>8277</v>
      </c>
      <c r="S2480" s="11" t="s">
        <v>8341</v>
      </c>
      <c r="T2480" t="s">
        <v>8313</v>
      </c>
      <c r="U2480" s="9"/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4">
        <f t="shared" si="198"/>
        <v>133</v>
      </c>
      <c r="G2481" s="14">
        <f t="shared" si="199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 s="15">
        <f t="shared" si="200"/>
        <v>41118.083333333336</v>
      </c>
      <c r="M2481">
        <v>1342545994</v>
      </c>
      <c r="N2481" s="15">
        <f t="shared" si="201"/>
        <v>41107.726782407408</v>
      </c>
      <c r="O2481" t="b">
        <v>0</v>
      </c>
      <c r="P2481">
        <v>16</v>
      </c>
      <c r="Q2481" t="b">
        <v>1</v>
      </c>
      <c r="R2481" t="s">
        <v>8277</v>
      </c>
      <c r="S2481" s="11" t="s">
        <v>8341</v>
      </c>
      <c r="T2481" t="s">
        <v>8313</v>
      </c>
      <c r="U2481" s="9"/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4">
        <f t="shared" si="198"/>
        <v>100</v>
      </c>
      <c r="G2482" s="14">
        <f t="shared" si="199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 s="15">
        <f t="shared" si="200"/>
        <v>42287.936157407406</v>
      </c>
      <c r="M2482">
        <v>1439332084</v>
      </c>
      <c r="N2482" s="15">
        <f t="shared" si="201"/>
        <v>42227.936157407406</v>
      </c>
      <c r="O2482" t="b">
        <v>0</v>
      </c>
      <c r="P2482">
        <v>8</v>
      </c>
      <c r="Q2482" t="b">
        <v>1</v>
      </c>
      <c r="R2482" t="s">
        <v>8277</v>
      </c>
      <c r="S2482" s="11" t="s">
        <v>8341</v>
      </c>
      <c r="T2482" t="s">
        <v>8313</v>
      </c>
      <c r="U2482" s="9"/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4">
        <f t="shared" si="198"/>
        <v>113</v>
      </c>
      <c r="G2483" s="14">
        <f t="shared" si="199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 s="15">
        <f t="shared" si="200"/>
        <v>41029.645925925928</v>
      </c>
      <c r="M2483">
        <v>1333207808</v>
      </c>
      <c r="N2483" s="15">
        <f t="shared" si="201"/>
        <v>40999.645925925928</v>
      </c>
      <c r="O2483" t="b">
        <v>0</v>
      </c>
      <c r="P2483">
        <v>95</v>
      </c>
      <c r="Q2483" t="b">
        <v>1</v>
      </c>
      <c r="R2483" t="s">
        <v>8277</v>
      </c>
      <c r="S2483" s="11" t="s">
        <v>8341</v>
      </c>
      <c r="T2483" t="s">
        <v>8313</v>
      </c>
      <c r="U2483" s="9"/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4">
        <f t="shared" si="198"/>
        <v>100</v>
      </c>
      <c r="G2484" s="14">
        <f t="shared" si="199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 s="15">
        <f t="shared" si="200"/>
        <v>40756.782210648147</v>
      </c>
      <c r="M2484">
        <v>1308336383</v>
      </c>
      <c r="N2484" s="15">
        <f t="shared" si="201"/>
        <v>40711.782210648147</v>
      </c>
      <c r="O2484" t="b">
        <v>0</v>
      </c>
      <c r="P2484">
        <v>25</v>
      </c>
      <c r="Q2484" t="b">
        <v>1</v>
      </c>
      <c r="R2484" t="s">
        <v>8277</v>
      </c>
      <c r="S2484" s="11" t="s">
        <v>8341</v>
      </c>
      <c r="T2484" t="s">
        <v>8313</v>
      </c>
      <c r="U2484" s="9"/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4">
        <f t="shared" si="198"/>
        <v>114</v>
      </c>
      <c r="G2485" s="14">
        <f t="shared" si="199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 s="15">
        <f t="shared" si="200"/>
        <v>41030.708368055559</v>
      </c>
      <c r="M2485">
        <v>1330711203</v>
      </c>
      <c r="N2485" s="15">
        <f t="shared" si="201"/>
        <v>40970.750034722223</v>
      </c>
      <c r="O2485" t="b">
        <v>0</v>
      </c>
      <c r="P2485">
        <v>19</v>
      </c>
      <c r="Q2485" t="b">
        <v>1</v>
      </c>
      <c r="R2485" t="s">
        <v>8277</v>
      </c>
      <c r="S2485" s="11" t="s">
        <v>8341</v>
      </c>
      <c r="T2485" t="s">
        <v>8313</v>
      </c>
      <c r="U2485" s="9"/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4">
        <f t="shared" si="198"/>
        <v>119</v>
      </c>
      <c r="G2486" s="14">
        <f t="shared" si="199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 s="15">
        <f t="shared" si="200"/>
        <v>40801.916701388887</v>
      </c>
      <c r="M2486">
        <v>1313532003</v>
      </c>
      <c r="N2486" s="15">
        <f t="shared" si="201"/>
        <v>40771.916701388887</v>
      </c>
      <c r="O2486" t="b">
        <v>0</v>
      </c>
      <c r="P2486">
        <v>90</v>
      </c>
      <c r="Q2486" t="b">
        <v>1</v>
      </c>
      <c r="R2486" t="s">
        <v>8277</v>
      </c>
      <c r="S2486" s="11" t="s">
        <v>8341</v>
      </c>
      <c r="T2486" t="s">
        <v>8313</v>
      </c>
      <c r="U2486" s="9"/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4">
        <f t="shared" si="198"/>
        <v>103</v>
      </c>
      <c r="G2487" s="14">
        <f t="shared" si="199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 s="15">
        <f t="shared" si="200"/>
        <v>40828.998599537037</v>
      </c>
      <c r="M2487">
        <v>1315439879</v>
      </c>
      <c r="N2487" s="15">
        <f t="shared" si="201"/>
        <v>40793.998599537037</v>
      </c>
      <c r="O2487" t="b">
        <v>0</v>
      </c>
      <c r="P2487">
        <v>41</v>
      </c>
      <c r="Q2487" t="b">
        <v>1</v>
      </c>
      <c r="R2487" t="s">
        <v>8277</v>
      </c>
      <c r="S2487" s="11" t="s">
        <v>8341</v>
      </c>
      <c r="T2487" t="s">
        <v>8313</v>
      </c>
      <c r="U2487" s="9"/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4">
        <f t="shared" si="198"/>
        <v>266</v>
      </c>
      <c r="G2488" s="14">
        <f t="shared" si="199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 s="15">
        <f t="shared" si="200"/>
        <v>41021.708055555559</v>
      </c>
      <c r="M2488">
        <v>1332521976</v>
      </c>
      <c r="N2488" s="15">
        <f t="shared" si="201"/>
        <v>40991.708055555559</v>
      </c>
      <c r="O2488" t="b">
        <v>0</v>
      </c>
      <c r="P2488">
        <v>30</v>
      </c>
      <c r="Q2488" t="b">
        <v>1</v>
      </c>
      <c r="R2488" t="s">
        <v>8277</v>
      </c>
      <c r="S2488" s="11" t="s">
        <v>8341</v>
      </c>
      <c r="T2488" t="s">
        <v>8313</v>
      </c>
      <c r="U2488" s="9"/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4">
        <f t="shared" si="198"/>
        <v>100</v>
      </c>
      <c r="G2489" s="14">
        <f t="shared" si="199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 s="15">
        <f t="shared" si="200"/>
        <v>41056.083298611113</v>
      </c>
      <c r="M2489">
        <v>1335491997</v>
      </c>
      <c r="N2489" s="15">
        <f t="shared" si="201"/>
        <v>41026.083298611113</v>
      </c>
      <c r="O2489" t="b">
        <v>0</v>
      </c>
      <c r="P2489">
        <v>38</v>
      </c>
      <c r="Q2489" t="b">
        <v>1</v>
      </c>
      <c r="R2489" t="s">
        <v>8277</v>
      </c>
      <c r="S2489" s="11" t="s">
        <v>8341</v>
      </c>
      <c r="T2489" t="s">
        <v>8313</v>
      </c>
      <c r="U2489" s="9"/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4">
        <f t="shared" si="198"/>
        <v>107</v>
      </c>
      <c r="G2490" s="14">
        <f t="shared" si="199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 s="15">
        <f t="shared" si="200"/>
        <v>40863.674861111111</v>
      </c>
      <c r="M2490">
        <v>1318864308</v>
      </c>
      <c r="N2490" s="15">
        <f t="shared" si="201"/>
        <v>40833.633194444446</v>
      </c>
      <c r="O2490" t="b">
        <v>0</v>
      </c>
      <c r="P2490">
        <v>65</v>
      </c>
      <c r="Q2490" t="b">
        <v>1</v>
      </c>
      <c r="R2490" t="s">
        <v>8277</v>
      </c>
      <c r="S2490" s="11" t="s">
        <v>8341</v>
      </c>
      <c r="T2490" t="s">
        <v>8313</v>
      </c>
      <c r="U2490" s="9"/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4">
        <f t="shared" si="198"/>
        <v>134</v>
      </c>
      <c r="G2491" s="14">
        <f t="shared" si="199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 s="15">
        <f t="shared" si="200"/>
        <v>41403.690266203703</v>
      </c>
      <c r="M2491">
        <v>1365525239</v>
      </c>
      <c r="N2491" s="15">
        <f t="shared" si="201"/>
        <v>41373.690266203703</v>
      </c>
      <c r="O2491" t="b">
        <v>0</v>
      </c>
      <c r="P2491">
        <v>75</v>
      </c>
      <c r="Q2491" t="b">
        <v>1</v>
      </c>
      <c r="R2491" t="s">
        <v>8277</v>
      </c>
      <c r="S2491" s="11" t="s">
        <v>8341</v>
      </c>
      <c r="T2491" t="s">
        <v>8313</v>
      </c>
      <c r="U2491" s="9"/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4">
        <f t="shared" si="198"/>
        <v>121</v>
      </c>
      <c r="G2492" s="14">
        <f t="shared" si="199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 s="15">
        <f t="shared" si="200"/>
        <v>41083.227731481478</v>
      </c>
      <c r="M2492">
        <v>1335245276</v>
      </c>
      <c r="N2492" s="15">
        <f t="shared" si="201"/>
        <v>41023.227731481478</v>
      </c>
      <c r="O2492" t="b">
        <v>0</v>
      </c>
      <c r="P2492">
        <v>16</v>
      </c>
      <c r="Q2492" t="b">
        <v>1</v>
      </c>
      <c r="R2492" t="s">
        <v>8277</v>
      </c>
      <c r="S2492" s="11" t="s">
        <v>8341</v>
      </c>
      <c r="T2492" t="s">
        <v>8313</v>
      </c>
      <c r="U2492" s="9"/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4">
        <f t="shared" si="198"/>
        <v>103</v>
      </c>
      <c r="G2493" s="14">
        <f t="shared" si="199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 s="15">
        <f t="shared" si="200"/>
        <v>40559.07708333333</v>
      </c>
      <c r="M2493">
        <v>1293739714</v>
      </c>
      <c r="N2493" s="15">
        <f t="shared" si="201"/>
        <v>40542.839282407411</v>
      </c>
      <c r="O2493" t="b">
        <v>0</v>
      </c>
      <c r="P2493">
        <v>10</v>
      </c>
      <c r="Q2493" t="b">
        <v>1</v>
      </c>
      <c r="R2493" t="s">
        <v>8277</v>
      </c>
      <c r="S2493" s="11" t="s">
        <v>8341</v>
      </c>
      <c r="T2493" t="s">
        <v>8313</v>
      </c>
      <c r="U2493" s="9"/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4">
        <f t="shared" si="198"/>
        <v>125</v>
      </c>
      <c r="G2494" s="14">
        <f t="shared" si="199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 s="15">
        <f t="shared" si="200"/>
        <v>41076.415972222225</v>
      </c>
      <c r="M2494">
        <v>1335397188</v>
      </c>
      <c r="N2494" s="15">
        <f t="shared" si="201"/>
        <v>41024.985972222225</v>
      </c>
      <c r="O2494" t="b">
        <v>0</v>
      </c>
      <c r="P2494">
        <v>27</v>
      </c>
      <c r="Q2494" t="b">
        <v>1</v>
      </c>
      <c r="R2494" t="s">
        <v>8277</v>
      </c>
      <c r="S2494" s="11" t="s">
        <v>8341</v>
      </c>
      <c r="T2494" t="s">
        <v>8313</v>
      </c>
      <c r="U2494" s="9"/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4">
        <f t="shared" si="198"/>
        <v>129</v>
      </c>
      <c r="G2495" s="14">
        <f t="shared" si="199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 s="15">
        <f t="shared" si="200"/>
        <v>41393.168287037035</v>
      </c>
      <c r="M2495">
        <v>1363320140</v>
      </c>
      <c r="N2495" s="15">
        <f t="shared" si="201"/>
        <v>41348.168287037035</v>
      </c>
      <c r="O2495" t="b">
        <v>0</v>
      </c>
      <c r="P2495">
        <v>259</v>
      </c>
      <c r="Q2495" t="b">
        <v>1</v>
      </c>
      <c r="R2495" t="s">
        <v>8277</v>
      </c>
      <c r="S2495" s="11" t="s">
        <v>8341</v>
      </c>
      <c r="T2495" t="s">
        <v>8313</v>
      </c>
      <c r="U2495" s="9"/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4">
        <f t="shared" si="198"/>
        <v>101</v>
      </c>
      <c r="G2496" s="14">
        <f t="shared" si="199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 s="15">
        <f t="shared" si="200"/>
        <v>41052.645185185182</v>
      </c>
      <c r="M2496">
        <v>1335194944</v>
      </c>
      <c r="N2496" s="15">
        <f t="shared" si="201"/>
        <v>41022.645185185182</v>
      </c>
      <c r="O2496" t="b">
        <v>0</v>
      </c>
      <c r="P2496">
        <v>39</v>
      </c>
      <c r="Q2496" t="b">
        <v>1</v>
      </c>
      <c r="R2496" t="s">
        <v>8277</v>
      </c>
      <c r="S2496" s="11" t="s">
        <v>8341</v>
      </c>
      <c r="T2496" t="s">
        <v>8313</v>
      </c>
      <c r="U2496" s="9"/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4">
        <f t="shared" si="198"/>
        <v>128</v>
      </c>
      <c r="G2497" s="14">
        <f t="shared" si="199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 s="15">
        <f t="shared" si="200"/>
        <v>41066.946469907409</v>
      </c>
      <c r="M2497">
        <v>1336430575</v>
      </c>
      <c r="N2497" s="15">
        <f t="shared" si="201"/>
        <v>41036.946469907409</v>
      </c>
      <c r="O2497" t="b">
        <v>0</v>
      </c>
      <c r="P2497">
        <v>42</v>
      </c>
      <c r="Q2497" t="b">
        <v>1</v>
      </c>
      <c r="R2497" t="s">
        <v>8277</v>
      </c>
      <c r="S2497" s="11" t="s">
        <v>8341</v>
      </c>
      <c r="T2497" t="s">
        <v>8313</v>
      </c>
      <c r="U2497" s="9"/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4">
        <f t="shared" si="198"/>
        <v>100</v>
      </c>
      <c r="G2498" s="14">
        <f t="shared" si="199"/>
        <v>600</v>
      </c>
      <c r="H2498" t="s">
        <v>8218</v>
      </c>
      <c r="I2498" t="s">
        <v>8223</v>
      </c>
      <c r="J2498" t="s">
        <v>8245</v>
      </c>
      <c r="K2498">
        <v>1364597692</v>
      </c>
      <c r="L2498" s="15">
        <f t="shared" si="200"/>
        <v>41362.954768518517</v>
      </c>
      <c r="M2498">
        <v>1361577292</v>
      </c>
      <c r="N2498" s="15">
        <f t="shared" si="201"/>
        <v>41327.996435185189</v>
      </c>
      <c r="O2498" t="b">
        <v>0</v>
      </c>
      <c r="P2498">
        <v>10</v>
      </c>
      <c r="Q2498" t="b">
        <v>1</v>
      </c>
      <c r="R2498" t="s">
        <v>8277</v>
      </c>
      <c r="S2498" s="11" t="s">
        <v>8341</v>
      </c>
      <c r="T2498" t="s">
        <v>8313</v>
      </c>
      <c r="U2498" s="9"/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4">
        <f t="shared" ref="F2499:F2562" si="202">ROUND(E2499/D2499 * 100, 0)</f>
        <v>113</v>
      </c>
      <c r="G2499" s="14">
        <f t="shared" ref="G2499:G2562" si="203">ROUND(E2499/P2499, 2)</f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 s="15">
        <f t="shared" ref="L2499:L2562" si="204">(((K2499/60)/60)/24) + DATE(1970,1,1)</f>
        <v>40760.878912037035</v>
      </c>
      <c r="M2499">
        <v>1309986338</v>
      </c>
      <c r="N2499" s="15">
        <f t="shared" ref="N2499:N2562" si="205">(((M2499/60)/60)/24) + DATE(1970,1,1)</f>
        <v>40730.878912037035</v>
      </c>
      <c r="O2499" t="b">
        <v>0</v>
      </c>
      <c r="P2499">
        <v>56</v>
      </c>
      <c r="Q2499" t="b">
        <v>1</v>
      </c>
      <c r="R2499" t="s">
        <v>8277</v>
      </c>
      <c r="S2499" s="11" t="s">
        <v>8341</v>
      </c>
      <c r="T2499" t="s">
        <v>8313</v>
      </c>
      <c r="U2499" s="9"/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4">
        <f t="shared" si="202"/>
        <v>106</v>
      </c>
      <c r="G2500" s="14">
        <f t="shared" si="203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 s="15">
        <f t="shared" si="204"/>
        <v>42031.967442129629</v>
      </c>
      <c r="M2500">
        <v>1421190787</v>
      </c>
      <c r="N2500" s="15">
        <f t="shared" si="205"/>
        <v>42017.967442129629</v>
      </c>
      <c r="O2500" t="b">
        <v>0</v>
      </c>
      <c r="P2500">
        <v>20</v>
      </c>
      <c r="Q2500" t="b">
        <v>1</v>
      </c>
      <c r="R2500" t="s">
        <v>8277</v>
      </c>
      <c r="S2500" s="11" t="s">
        <v>8341</v>
      </c>
      <c r="T2500" t="s">
        <v>8313</v>
      </c>
      <c r="U2500" s="9"/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4">
        <f t="shared" si="202"/>
        <v>203</v>
      </c>
      <c r="G2501" s="14">
        <f t="shared" si="203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 s="15">
        <f t="shared" si="204"/>
        <v>41274.75</v>
      </c>
      <c r="M2501">
        <v>1352820837</v>
      </c>
      <c r="N2501" s="15">
        <f t="shared" si="205"/>
        <v>41226.648576388885</v>
      </c>
      <c r="O2501" t="b">
        <v>0</v>
      </c>
      <c r="P2501">
        <v>170</v>
      </c>
      <c r="Q2501" t="b">
        <v>1</v>
      </c>
      <c r="R2501" t="s">
        <v>8277</v>
      </c>
      <c r="S2501" s="11" t="s">
        <v>8341</v>
      </c>
      <c r="T2501" t="s">
        <v>8313</v>
      </c>
      <c r="U2501" s="9"/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4">
        <f t="shared" si="202"/>
        <v>113</v>
      </c>
      <c r="G2502" s="14">
        <f t="shared" si="203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 s="15">
        <f t="shared" si="204"/>
        <v>41083.772858796299</v>
      </c>
      <c r="M2502">
        <v>1337884375</v>
      </c>
      <c r="N2502" s="15">
        <f t="shared" si="205"/>
        <v>41053.772858796299</v>
      </c>
      <c r="O2502" t="b">
        <v>0</v>
      </c>
      <c r="P2502">
        <v>29</v>
      </c>
      <c r="Q2502" t="b">
        <v>1</v>
      </c>
      <c r="R2502" t="s">
        <v>8277</v>
      </c>
      <c r="S2502" s="11" t="s">
        <v>8341</v>
      </c>
      <c r="T2502" t="s">
        <v>8313</v>
      </c>
      <c r="U2502" s="9"/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4">
        <f t="shared" si="202"/>
        <v>3</v>
      </c>
      <c r="G2503" s="14">
        <f t="shared" si="203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 s="15">
        <f t="shared" si="204"/>
        <v>42274.776666666665</v>
      </c>
      <c r="M2503">
        <v>1440787104</v>
      </c>
      <c r="N2503" s="15">
        <f t="shared" si="205"/>
        <v>42244.776666666665</v>
      </c>
      <c r="O2503" t="b">
        <v>0</v>
      </c>
      <c r="P2503">
        <v>7</v>
      </c>
      <c r="Q2503" t="b">
        <v>0</v>
      </c>
      <c r="R2503" t="s">
        <v>8297</v>
      </c>
      <c r="S2503" s="11" t="s">
        <v>8322</v>
      </c>
      <c r="T2503" t="s">
        <v>8357</v>
      </c>
      <c r="U2503" s="9"/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4">
        <f t="shared" si="202"/>
        <v>0</v>
      </c>
      <c r="G2504" s="14">
        <f t="shared" si="203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 s="15">
        <f t="shared" si="204"/>
        <v>41903.825439814813</v>
      </c>
      <c r="M2504">
        <v>1407440918</v>
      </c>
      <c r="N2504" s="15">
        <f t="shared" si="205"/>
        <v>41858.825439814813</v>
      </c>
      <c r="O2504" t="b">
        <v>0</v>
      </c>
      <c r="P2504">
        <v>5</v>
      </c>
      <c r="Q2504" t="b">
        <v>0</v>
      </c>
      <c r="R2504" t="s">
        <v>8297</v>
      </c>
      <c r="S2504" s="11" t="s">
        <v>8322</v>
      </c>
      <c r="T2504" t="s">
        <v>8357</v>
      </c>
      <c r="U2504" s="9"/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4">
        <f t="shared" si="202"/>
        <v>0</v>
      </c>
      <c r="G2505" s="14" t="e">
        <f t="shared" si="203"/>
        <v>#DIV/0!</v>
      </c>
      <c r="H2505" t="s">
        <v>8220</v>
      </c>
      <c r="I2505" t="s">
        <v>8223</v>
      </c>
      <c r="J2505" t="s">
        <v>8245</v>
      </c>
      <c r="K2505">
        <v>1465333560</v>
      </c>
      <c r="L2505" s="15">
        <f t="shared" si="204"/>
        <v>42528.879166666666</v>
      </c>
      <c r="M2505">
        <v>1462743308</v>
      </c>
      <c r="N2505" s="15">
        <f t="shared" si="205"/>
        <v>42498.899398148147</v>
      </c>
      <c r="O2505" t="b">
        <v>0</v>
      </c>
      <c r="P2505">
        <v>0</v>
      </c>
      <c r="Q2505" t="b">
        <v>0</v>
      </c>
      <c r="R2505" t="s">
        <v>8297</v>
      </c>
      <c r="S2505" s="11" t="s">
        <v>8322</v>
      </c>
      <c r="T2505" t="s">
        <v>8357</v>
      </c>
      <c r="U2505" s="9"/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4">
        <f t="shared" si="202"/>
        <v>0</v>
      </c>
      <c r="G2506" s="14" t="e">
        <f t="shared" si="203"/>
        <v>#DIV/0!</v>
      </c>
      <c r="H2506" t="s">
        <v>8220</v>
      </c>
      <c r="I2506" t="s">
        <v>8223</v>
      </c>
      <c r="J2506" t="s">
        <v>8245</v>
      </c>
      <c r="K2506">
        <v>1416014534</v>
      </c>
      <c r="L2506" s="15">
        <f t="shared" si="204"/>
        <v>41958.057106481487</v>
      </c>
      <c r="M2506">
        <v>1413418934</v>
      </c>
      <c r="N2506" s="15">
        <f t="shared" si="205"/>
        <v>41928.015439814815</v>
      </c>
      <c r="O2506" t="b">
        <v>0</v>
      </c>
      <c r="P2506">
        <v>0</v>
      </c>
      <c r="Q2506" t="b">
        <v>0</v>
      </c>
      <c r="R2506" t="s">
        <v>8297</v>
      </c>
      <c r="S2506" s="11" t="s">
        <v>8322</v>
      </c>
      <c r="T2506" t="s">
        <v>8357</v>
      </c>
      <c r="U2506" s="9"/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4">
        <f t="shared" si="202"/>
        <v>0</v>
      </c>
      <c r="G2507" s="14" t="e">
        <f t="shared" si="203"/>
        <v>#DIV/0!</v>
      </c>
      <c r="H2507" t="s">
        <v>8220</v>
      </c>
      <c r="I2507" t="s">
        <v>8223</v>
      </c>
      <c r="J2507" t="s">
        <v>8245</v>
      </c>
      <c r="K2507">
        <v>1426292416</v>
      </c>
      <c r="L2507" s="15">
        <f t="shared" si="204"/>
        <v>42077.014074074075</v>
      </c>
      <c r="M2507">
        <v>1423704016</v>
      </c>
      <c r="N2507" s="15">
        <f t="shared" si="205"/>
        <v>42047.05574074074</v>
      </c>
      <c r="O2507" t="b">
        <v>0</v>
      </c>
      <c r="P2507">
        <v>0</v>
      </c>
      <c r="Q2507" t="b">
        <v>0</v>
      </c>
      <c r="R2507" t="s">
        <v>8297</v>
      </c>
      <c r="S2507" s="11" t="s">
        <v>8322</v>
      </c>
      <c r="T2507" t="s">
        <v>8357</v>
      </c>
      <c r="U2507" s="9"/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4">
        <f t="shared" si="202"/>
        <v>1</v>
      </c>
      <c r="G2508" s="14">
        <f t="shared" si="203"/>
        <v>15</v>
      </c>
      <c r="H2508" t="s">
        <v>8220</v>
      </c>
      <c r="I2508" t="s">
        <v>8224</v>
      </c>
      <c r="J2508" t="s">
        <v>8246</v>
      </c>
      <c r="K2508">
        <v>1443906000</v>
      </c>
      <c r="L2508" s="15">
        <f t="shared" si="204"/>
        <v>42280.875</v>
      </c>
      <c r="M2508">
        <v>1441955269</v>
      </c>
      <c r="N2508" s="15">
        <f t="shared" si="205"/>
        <v>42258.297094907408</v>
      </c>
      <c r="O2508" t="b">
        <v>0</v>
      </c>
      <c r="P2508">
        <v>2</v>
      </c>
      <c r="Q2508" t="b">
        <v>0</v>
      </c>
      <c r="R2508" t="s">
        <v>8297</v>
      </c>
      <c r="S2508" s="11" t="s">
        <v>8322</v>
      </c>
      <c r="T2508" t="s">
        <v>8357</v>
      </c>
      <c r="U2508" s="9"/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4">
        <f t="shared" si="202"/>
        <v>0</v>
      </c>
      <c r="G2509" s="14" t="e">
        <f t="shared" si="203"/>
        <v>#DIV/0!</v>
      </c>
      <c r="H2509" t="s">
        <v>8220</v>
      </c>
      <c r="I2509" t="s">
        <v>8223</v>
      </c>
      <c r="J2509" t="s">
        <v>8245</v>
      </c>
      <c r="K2509">
        <v>1431308704</v>
      </c>
      <c r="L2509" s="15">
        <f t="shared" si="204"/>
        <v>42135.072962962964</v>
      </c>
      <c r="M2509">
        <v>1428716704</v>
      </c>
      <c r="N2509" s="15">
        <f t="shared" si="205"/>
        <v>42105.072962962964</v>
      </c>
      <c r="O2509" t="b">
        <v>0</v>
      </c>
      <c r="P2509">
        <v>0</v>
      </c>
      <c r="Q2509" t="b">
        <v>0</v>
      </c>
      <c r="R2509" t="s">
        <v>8297</v>
      </c>
      <c r="S2509" s="11" t="s">
        <v>8322</v>
      </c>
      <c r="T2509" t="s">
        <v>8357</v>
      </c>
      <c r="U2509" s="9"/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4">
        <f t="shared" si="202"/>
        <v>0</v>
      </c>
      <c r="G2510" s="14" t="e">
        <f t="shared" si="203"/>
        <v>#DIV/0!</v>
      </c>
      <c r="H2510" t="s">
        <v>8220</v>
      </c>
      <c r="I2510" t="s">
        <v>8223</v>
      </c>
      <c r="J2510" t="s">
        <v>8245</v>
      </c>
      <c r="K2510">
        <v>1408056634</v>
      </c>
      <c r="L2510" s="15">
        <f t="shared" si="204"/>
        <v>41865.951782407406</v>
      </c>
      <c r="M2510">
        <v>1405464634</v>
      </c>
      <c r="N2510" s="15">
        <f t="shared" si="205"/>
        <v>41835.951782407406</v>
      </c>
      <c r="O2510" t="b">
        <v>0</v>
      </c>
      <c r="P2510">
        <v>0</v>
      </c>
      <c r="Q2510" t="b">
        <v>0</v>
      </c>
      <c r="R2510" t="s">
        <v>8297</v>
      </c>
      <c r="S2510" s="11" t="s">
        <v>8322</v>
      </c>
      <c r="T2510" t="s">
        <v>8357</v>
      </c>
      <c r="U2510" s="9"/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4">
        <f t="shared" si="202"/>
        <v>1</v>
      </c>
      <c r="G2511" s="14">
        <f t="shared" si="203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 s="15">
        <f t="shared" si="204"/>
        <v>42114.767928240741</v>
      </c>
      <c r="M2511">
        <v>1424719549</v>
      </c>
      <c r="N2511" s="15">
        <f t="shared" si="205"/>
        <v>42058.809594907405</v>
      </c>
      <c r="O2511" t="b">
        <v>0</v>
      </c>
      <c r="P2511">
        <v>28</v>
      </c>
      <c r="Q2511" t="b">
        <v>0</v>
      </c>
      <c r="R2511" t="s">
        <v>8297</v>
      </c>
      <c r="S2511" s="11" t="s">
        <v>8322</v>
      </c>
      <c r="T2511" t="s">
        <v>8357</v>
      </c>
      <c r="U2511" s="9"/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4">
        <f t="shared" si="202"/>
        <v>0</v>
      </c>
      <c r="G2512" s="14">
        <f t="shared" si="203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 s="15">
        <f t="shared" si="204"/>
        <v>42138.997361111105</v>
      </c>
      <c r="M2512">
        <v>1426463772</v>
      </c>
      <c r="N2512" s="15">
        <f t="shared" si="205"/>
        <v>42078.997361111105</v>
      </c>
      <c r="O2512" t="b">
        <v>0</v>
      </c>
      <c r="P2512">
        <v>2</v>
      </c>
      <c r="Q2512" t="b">
        <v>0</v>
      </c>
      <c r="R2512" t="s">
        <v>8297</v>
      </c>
      <c r="S2512" s="11" t="s">
        <v>8322</v>
      </c>
      <c r="T2512" t="s">
        <v>8357</v>
      </c>
      <c r="U2512" s="9"/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4">
        <f t="shared" si="202"/>
        <v>0</v>
      </c>
      <c r="G2513" s="14" t="e">
        <f t="shared" si="203"/>
        <v>#DIV/0!</v>
      </c>
      <c r="H2513" t="s">
        <v>8220</v>
      </c>
      <c r="I2513" t="s">
        <v>8224</v>
      </c>
      <c r="J2513" t="s">
        <v>8246</v>
      </c>
      <c r="K2513">
        <v>1454323413</v>
      </c>
      <c r="L2513" s="15">
        <f t="shared" si="204"/>
        <v>42401.446909722217</v>
      </c>
      <c r="M2513">
        <v>1451731413</v>
      </c>
      <c r="N2513" s="15">
        <f t="shared" si="205"/>
        <v>42371.446909722217</v>
      </c>
      <c r="O2513" t="b">
        <v>0</v>
      </c>
      <c r="P2513">
        <v>0</v>
      </c>
      <c r="Q2513" t="b">
        <v>0</v>
      </c>
      <c r="R2513" t="s">
        <v>8297</v>
      </c>
      <c r="S2513" s="11" t="s">
        <v>8322</v>
      </c>
      <c r="T2513" t="s">
        <v>8357</v>
      </c>
      <c r="U2513" s="9"/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4">
        <f t="shared" si="202"/>
        <v>0</v>
      </c>
      <c r="G2514" s="14" t="e">
        <f t="shared" si="203"/>
        <v>#DIV/0!</v>
      </c>
      <c r="H2514" t="s">
        <v>8220</v>
      </c>
      <c r="I2514" t="s">
        <v>8223</v>
      </c>
      <c r="J2514" t="s">
        <v>8245</v>
      </c>
      <c r="K2514">
        <v>1418504561</v>
      </c>
      <c r="L2514" s="15">
        <f t="shared" si="204"/>
        <v>41986.876863425925</v>
      </c>
      <c r="M2514">
        <v>1417208561</v>
      </c>
      <c r="N2514" s="15">
        <f t="shared" si="205"/>
        <v>41971.876863425925</v>
      </c>
      <c r="O2514" t="b">
        <v>0</v>
      </c>
      <c r="P2514">
        <v>0</v>
      </c>
      <c r="Q2514" t="b">
        <v>0</v>
      </c>
      <c r="R2514" t="s">
        <v>8297</v>
      </c>
      <c r="S2514" s="11" t="s">
        <v>8322</v>
      </c>
      <c r="T2514" t="s">
        <v>8357</v>
      </c>
      <c r="U2514" s="9"/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4">
        <f t="shared" si="202"/>
        <v>0</v>
      </c>
      <c r="G2515" s="14" t="e">
        <f t="shared" si="203"/>
        <v>#DIV/0!</v>
      </c>
      <c r="H2515" t="s">
        <v>8220</v>
      </c>
      <c r="I2515" t="s">
        <v>8235</v>
      </c>
      <c r="J2515" t="s">
        <v>8248</v>
      </c>
      <c r="K2515">
        <v>1488067789</v>
      </c>
      <c r="L2515" s="15">
        <f t="shared" si="204"/>
        <v>42792.00681712963</v>
      </c>
      <c r="M2515">
        <v>1482883789</v>
      </c>
      <c r="N2515" s="15">
        <f t="shared" si="205"/>
        <v>42732.00681712963</v>
      </c>
      <c r="O2515" t="b">
        <v>0</v>
      </c>
      <c r="P2515">
        <v>0</v>
      </c>
      <c r="Q2515" t="b">
        <v>0</v>
      </c>
      <c r="R2515" t="s">
        <v>8297</v>
      </c>
      <c r="S2515" s="11" t="s">
        <v>8322</v>
      </c>
      <c r="T2515" t="s">
        <v>8357</v>
      </c>
      <c r="U2515" s="9"/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4">
        <f t="shared" si="202"/>
        <v>2</v>
      </c>
      <c r="G2516" s="14">
        <f t="shared" si="203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 s="15">
        <f t="shared" si="204"/>
        <v>41871.389780092592</v>
      </c>
      <c r="M2516">
        <v>1407057677</v>
      </c>
      <c r="N2516" s="15">
        <f t="shared" si="205"/>
        <v>41854.389780092592</v>
      </c>
      <c r="O2516" t="b">
        <v>0</v>
      </c>
      <c r="P2516">
        <v>4</v>
      </c>
      <c r="Q2516" t="b">
        <v>0</v>
      </c>
      <c r="R2516" t="s">
        <v>8297</v>
      </c>
      <c r="S2516" s="11" t="s">
        <v>8322</v>
      </c>
      <c r="T2516" t="s">
        <v>8357</v>
      </c>
      <c r="U2516" s="9"/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4">
        <f t="shared" si="202"/>
        <v>19</v>
      </c>
      <c r="G2517" s="14">
        <f t="shared" si="203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 s="15">
        <f t="shared" si="204"/>
        <v>42057.839733796296</v>
      </c>
      <c r="M2517">
        <v>1422043753</v>
      </c>
      <c r="N2517" s="15">
        <f t="shared" si="205"/>
        <v>42027.839733796296</v>
      </c>
      <c r="O2517" t="b">
        <v>0</v>
      </c>
      <c r="P2517">
        <v>12</v>
      </c>
      <c r="Q2517" t="b">
        <v>0</v>
      </c>
      <c r="R2517" t="s">
        <v>8297</v>
      </c>
      <c r="S2517" s="11" t="s">
        <v>8322</v>
      </c>
      <c r="T2517" t="s">
        <v>8357</v>
      </c>
      <c r="U2517" s="9"/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4">
        <f t="shared" si="202"/>
        <v>0</v>
      </c>
      <c r="G2518" s="14" t="e">
        <f t="shared" si="203"/>
        <v>#DIV/0!</v>
      </c>
      <c r="H2518" t="s">
        <v>8220</v>
      </c>
      <c r="I2518" t="s">
        <v>8223</v>
      </c>
      <c r="J2518" t="s">
        <v>8245</v>
      </c>
      <c r="K2518">
        <v>1417279252</v>
      </c>
      <c r="L2518" s="15">
        <f t="shared" si="204"/>
        <v>41972.6950462963</v>
      </c>
      <c r="M2518">
        <v>1414683652</v>
      </c>
      <c r="N2518" s="15">
        <f t="shared" si="205"/>
        <v>41942.653379629628</v>
      </c>
      <c r="O2518" t="b">
        <v>0</v>
      </c>
      <c r="P2518">
        <v>0</v>
      </c>
      <c r="Q2518" t="b">
        <v>0</v>
      </c>
      <c r="R2518" t="s">
        <v>8297</v>
      </c>
      <c r="S2518" s="11" t="s">
        <v>8322</v>
      </c>
      <c r="T2518" t="s">
        <v>8357</v>
      </c>
      <c r="U2518" s="9"/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4">
        <f t="shared" si="202"/>
        <v>10</v>
      </c>
      <c r="G2519" s="14">
        <f t="shared" si="203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 s="15">
        <f t="shared" si="204"/>
        <v>42082.760763888888</v>
      </c>
      <c r="M2519">
        <v>1424200530</v>
      </c>
      <c r="N2519" s="15">
        <f t="shared" si="205"/>
        <v>42052.802430555559</v>
      </c>
      <c r="O2519" t="b">
        <v>0</v>
      </c>
      <c r="P2519">
        <v>33</v>
      </c>
      <c r="Q2519" t="b">
        <v>0</v>
      </c>
      <c r="R2519" t="s">
        <v>8297</v>
      </c>
      <c r="S2519" s="11" t="s">
        <v>8322</v>
      </c>
      <c r="T2519" t="s">
        <v>8357</v>
      </c>
      <c r="U2519" s="9"/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4">
        <f t="shared" si="202"/>
        <v>0</v>
      </c>
      <c r="G2520" s="14" t="e">
        <f t="shared" si="203"/>
        <v>#DIV/0!</v>
      </c>
      <c r="H2520" t="s">
        <v>8220</v>
      </c>
      <c r="I2520" t="s">
        <v>8223</v>
      </c>
      <c r="J2520" t="s">
        <v>8245</v>
      </c>
      <c r="K2520">
        <v>1415899228</v>
      </c>
      <c r="L2520" s="15">
        <f t="shared" si="204"/>
        <v>41956.722546296296</v>
      </c>
      <c r="M2520">
        <v>1413303628</v>
      </c>
      <c r="N2520" s="15">
        <f t="shared" si="205"/>
        <v>41926.680879629632</v>
      </c>
      <c r="O2520" t="b">
        <v>0</v>
      </c>
      <c r="P2520">
        <v>0</v>
      </c>
      <c r="Q2520" t="b">
        <v>0</v>
      </c>
      <c r="R2520" t="s">
        <v>8297</v>
      </c>
      <c r="S2520" s="11" t="s">
        <v>8322</v>
      </c>
      <c r="T2520" t="s">
        <v>8357</v>
      </c>
      <c r="U2520" s="9"/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4">
        <f t="shared" si="202"/>
        <v>0</v>
      </c>
      <c r="G2521" s="14">
        <f t="shared" si="203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 s="15">
        <f t="shared" si="204"/>
        <v>41839.155138888891</v>
      </c>
      <c r="M2521">
        <v>1403149404</v>
      </c>
      <c r="N2521" s="15">
        <f t="shared" si="205"/>
        <v>41809.155138888891</v>
      </c>
      <c r="O2521" t="b">
        <v>0</v>
      </c>
      <c r="P2521">
        <v>4</v>
      </c>
      <c r="Q2521" t="b">
        <v>0</v>
      </c>
      <c r="R2521" t="s">
        <v>8297</v>
      </c>
      <c r="S2521" s="11" t="s">
        <v>8322</v>
      </c>
      <c r="T2521" t="s">
        <v>8357</v>
      </c>
      <c r="U2521" s="9"/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4">
        <f t="shared" si="202"/>
        <v>0</v>
      </c>
      <c r="G2522" s="14" t="e">
        <f t="shared" si="203"/>
        <v>#DIV/0!</v>
      </c>
      <c r="H2522" t="s">
        <v>8220</v>
      </c>
      <c r="I2522" t="s">
        <v>8223</v>
      </c>
      <c r="J2522" t="s">
        <v>8245</v>
      </c>
      <c r="K2522">
        <v>1476559260</v>
      </c>
      <c r="L2522" s="15">
        <f t="shared" si="204"/>
        <v>42658.806249999994</v>
      </c>
      <c r="M2522">
        <v>1472567085</v>
      </c>
      <c r="N2522" s="15">
        <f t="shared" si="205"/>
        <v>42612.600520833337</v>
      </c>
      <c r="O2522" t="b">
        <v>0</v>
      </c>
      <c r="P2522">
        <v>0</v>
      </c>
      <c r="Q2522" t="b">
        <v>0</v>
      </c>
      <c r="R2522" t="s">
        <v>8297</v>
      </c>
      <c r="S2522" s="11" t="s">
        <v>8322</v>
      </c>
      <c r="T2522" t="s">
        <v>8357</v>
      </c>
      <c r="U2522" s="9"/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4">
        <f t="shared" si="202"/>
        <v>109</v>
      </c>
      <c r="G2523" s="14">
        <f t="shared" si="203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 s="15">
        <f t="shared" si="204"/>
        <v>42290.967835648145</v>
      </c>
      <c r="M2523">
        <v>1442963621</v>
      </c>
      <c r="N2523" s="15">
        <f t="shared" si="205"/>
        <v>42269.967835648145</v>
      </c>
      <c r="O2523" t="b">
        <v>0</v>
      </c>
      <c r="P2523">
        <v>132</v>
      </c>
      <c r="Q2523" t="b">
        <v>1</v>
      </c>
      <c r="R2523" t="s">
        <v>8298</v>
      </c>
      <c r="S2523" s="11" t="s">
        <v>8341</v>
      </c>
      <c r="T2523" t="s">
        <v>8321</v>
      </c>
      <c r="U2523" s="9"/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4">
        <f t="shared" si="202"/>
        <v>100</v>
      </c>
      <c r="G2524" s="14">
        <f t="shared" si="203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 s="15">
        <f t="shared" si="204"/>
        <v>42482.619444444441</v>
      </c>
      <c r="M2524">
        <v>1459431960</v>
      </c>
      <c r="N2524" s="15">
        <f t="shared" si="205"/>
        <v>42460.573611111111</v>
      </c>
      <c r="O2524" t="b">
        <v>0</v>
      </c>
      <c r="P2524">
        <v>27</v>
      </c>
      <c r="Q2524" t="b">
        <v>1</v>
      </c>
      <c r="R2524" t="s">
        <v>8298</v>
      </c>
      <c r="S2524" s="11" t="s">
        <v>8341</v>
      </c>
      <c r="T2524" t="s">
        <v>8321</v>
      </c>
      <c r="U2524" s="9"/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4">
        <f t="shared" si="202"/>
        <v>156</v>
      </c>
      <c r="G2525" s="14">
        <f t="shared" si="203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 s="15">
        <f t="shared" si="204"/>
        <v>41961.017268518524</v>
      </c>
      <c r="M2525">
        <v>1413674692</v>
      </c>
      <c r="N2525" s="15">
        <f t="shared" si="205"/>
        <v>41930.975601851853</v>
      </c>
      <c r="O2525" t="b">
        <v>0</v>
      </c>
      <c r="P2525">
        <v>26</v>
      </c>
      <c r="Q2525" t="b">
        <v>1</v>
      </c>
      <c r="R2525" t="s">
        <v>8298</v>
      </c>
      <c r="S2525" s="11" t="s">
        <v>8341</v>
      </c>
      <c r="T2525" t="s">
        <v>8321</v>
      </c>
      <c r="U2525" s="9"/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4">
        <f t="shared" si="202"/>
        <v>102</v>
      </c>
      <c r="G2526" s="14">
        <f t="shared" si="203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 s="15">
        <f t="shared" si="204"/>
        <v>41994.1875</v>
      </c>
      <c r="M2526">
        <v>1416338557</v>
      </c>
      <c r="N2526" s="15">
        <f t="shared" si="205"/>
        <v>41961.807372685187</v>
      </c>
      <c r="O2526" t="b">
        <v>0</v>
      </c>
      <c r="P2526">
        <v>43</v>
      </c>
      <c r="Q2526" t="b">
        <v>1</v>
      </c>
      <c r="R2526" t="s">
        <v>8298</v>
      </c>
      <c r="S2526" s="11" t="s">
        <v>8341</v>
      </c>
      <c r="T2526" t="s">
        <v>8321</v>
      </c>
      <c r="U2526" s="9"/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4">
        <f t="shared" si="202"/>
        <v>100</v>
      </c>
      <c r="G2527" s="14">
        <f t="shared" si="203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 s="15">
        <f t="shared" si="204"/>
        <v>41088.844571759262</v>
      </c>
      <c r="M2527">
        <v>1338322571</v>
      </c>
      <c r="N2527" s="15">
        <f t="shared" si="205"/>
        <v>41058.844571759262</v>
      </c>
      <c r="O2527" t="b">
        <v>0</v>
      </c>
      <c r="P2527">
        <v>80</v>
      </c>
      <c r="Q2527" t="b">
        <v>1</v>
      </c>
      <c r="R2527" t="s">
        <v>8298</v>
      </c>
      <c r="S2527" s="11" t="s">
        <v>8341</v>
      </c>
      <c r="T2527" t="s">
        <v>8321</v>
      </c>
      <c r="U2527" s="9"/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4">
        <f t="shared" si="202"/>
        <v>113</v>
      </c>
      <c r="G2528" s="14">
        <f t="shared" si="203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 s="15">
        <f t="shared" si="204"/>
        <v>41981.207638888889</v>
      </c>
      <c r="M2528">
        <v>1415585474</v>
      </c>
      <c r="N2528" s="15">
        <f t="shared" si="205"/>
        <v>41953.091134259259</v>
      </c>
      <c r="O2528" t="b">
        <v>0</v>
      </c>
      <c r="P2528">
        <v>33</v>
      </c>
      <c r="Q2528" t="b">
        <v>1</v>
      </c>
      <c r="R2528" t="s">
        <v>8298</v>
      </c>
      <c r="S2528" s="11" t="s">
        <v>8341</v>
      </c>
      <c r="T2528" t="s">
        <v>8321</v>
      </c>
      <c r="U2528" s="9"/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4">
        <f t="shared" si="202"/>
        <v>102</v>
      </c>
      <c r="G2529" s="14">
        <f t="shared" si="203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 s="15">
        <f t="shared" si="204"/>
        <v>41565.165972222225</v>
      </c>
      <c r="M2529">
        <v>1380477691</v>
      </c>
      <c r="N2529" s="15">
        <f t="shared" si="205"/>
        <v>41546.75105324074</v>
      </c>
      <c r="O2529" t="b">
        <v>0</v>
      </c>
      <c r="P2529">
        <v>71</v>
      </c>
      <c r="Q2529" t="b">
        <v>1</v>
      </c>
      <c r="R2529" t="s">
        <v>8298</v>
      </c>
      <c r="S2529" s="11" t="s">
        <v>8341</v>
      </c>
      <c r="T2529" t="s">
        <v>8321</v>
      </c>
      <c r="U2529" s="9"/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4">
        <f t="shared" si="202"/>
        <v>107</v>
      </c>
      <c r="G2530" s="14">
        <f t="shared" si="203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 s="15">
        <f t="shared" si="204"/>
        <v>42236.458333333328</v>
      </c>
      <c r="M2530">
        <v>1438459303</v>
      </c>
      <c r="N2530" s="15">
        <f t="shared" si="205"/>
        <v>42217.834525462968</v>
      </c>
      <c r="O2530" t="b">
        <v>0</v>
      </c>
      <c r="P2530">
        <v>81</v>
      </c>
      <c r="Q2530" t="b">
        <v>1</v>
      </c>
      <c r="R2530" t="s">
        <v>8298</v>
      </c>
      <c r="S2530" s="11" t="s">
        <v>8341</v>
      </c>
      <c r="T2530" t="s">
        <v>8321</v>
      </c>
      <c r="U2530" s="9"/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4">
        <f t="shared" si="202"/>
        <v>104</v>
      </c>
      <c r="G2531" s="14">
        <f t="shared" si="203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 s="15">
        <f t="shared" si="204"/>
        <v>40993.0390625</v>
      </c>
      <c r="M2531">
        <v>1328752575</v>
      </c>
      <c r="N2531" s="15">
        <f t="shared" si="205"/>
        <v>40948.080729166664</v>
      </c>
      <c r="O2531" t="b">
        <v>0</v>
      </c>
      <c r="P2531">
        <v>76</v>
      </c>
      <c r="Q2531" t="b">
        <v>1</v>
      </c>
      <c r="R2531" t="s">
        <v>8298</v>
      </c>
      <c r="S2531" s="11" t="s">
        <v>8341</v>
      </c>
      <c r="T2531" t="s">
        <v>8321</v>
      </c>
      <c r="U2531" s="9"/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4">
        <f t="shared" si="202"/>
        <v>100</v>
      </c>
      <c r="G2532" s="14">
        <f t="shared" si="203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 s="15">
        <f t="shared" si="204"/>
        <v>42114.201388888891</v>
      </c>
      <c r="M2532">
        <v>1426711505</v>
      </c>
      <c r="N2532" s="15">
        <f t="shared" si="205"/>
        <v>42081.864641203705</v>
      </c>
      <c r="O2532" t="b">
        <v>0</v>
      </c>
      <c r="P2532">
        <v>48</v>
      </c>
      <c r="Q2532" t="b">
        <v>1</v>
      </c>
      <c r="R2532" t="s">
        <v>8298</v>
      </c>
      <c r="S2532" s="11" t="s">
        <v>8341</v>
      </c>
      <c r="T2532" t="s">
        <v>8321</v>
      </c>
      <c r="U2532" s="9"/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4">
        <f t="shared" si="202"/>
        <v>100</v>
      </c>
      <c r="G2533" s="14">
        <f t="shared" si="203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 s="15">
        <f t="shared" si="204"/>
        <v>42231.165972222225</v>
      </c>
      <c r="M2533">
        <v>1437668354</v>
      </c>
      <c r="N2533" s="15">
        <f t="shared" si="205"/>
        <v>42208.680023148147</v>
      </c>
      <c r="O2533" t="b">
        <v>0</v>
      </c>
      <c r="P2533">
        <v>61</v>
      </c>
      <c r="Q2533" t="b">
        <v>1</v>
      </c>
      <c r="R2533" t="s">
        <v>8298</v>
      </c>
      <c r="S2533" s="11" t="s">
        <v>8341</v>
      </c>
      <c r="T2533" t="s">
        <v>8321</v>
      </c>
      <c r="U2533" s="9"/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4">
        <f t="shared" si="202"/>
        <v>126</v>
      </c>
      <c r="G2534" s="14">
        <f t="shared" si="203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 s="15">
        <f t="shared" si="204"/>
        <v>41137.849143518521</v>
      </c>
      <c r="M2534">
        <v>1342556566</v>
      </c>
      <c r="N2534" s="15">
        <f t="shared" si="205"/>
        <v>41107.849143518521</v>
      </c>
      <c r="O2534" t="b">
        <v>0</v>
      </c>
      <c r="P2534">
        <v>60</v>
      </c>
      <c r="Q2534" t="b">
        <v>1</v>
      </c>
      <c r="R2534" t="s">
        <v>8298</v>
      </c>
      <c r="S2534" s="11" t="s">
        <v>8341</v>
      </c>
      <c r="T2534" t="s">
        <v>8321</v>
      </c>
      <c r="U2534" s="9"/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4">
        <f t="shared" si="202"/>
        <v>111</v>
      </c>
      <c r="G2535" s="14">
        <f t="shared" si="203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 s="15">
        <f t="shared" si="204"/>
        <v>41334.750787037039</v>
      </c>
      <c r="M2535">
        <v>1359568911</v>
      </c>
      <c r="N2535" s="15">
        <f t="shared" si="205"/>
        <v>41304.751284722224</v>
      </c>
      <c r="O2535" t="b">
        <v>0</v>
      </c>
      <c r="P2535">
        <v>136</v>
      </c>
      <c r="Q2535" t="b">
        <v>1</v>
      </c>
      <c r="R2535" t="s">
        <v>8298</v>
      </c>
      <c r="S2535" s="11" t="s">
        <v>8341</v>
      </c>
      <c r="T2535" t="s">
        <v>8321</v>
      </c>
      <c r="U2535" s="9"/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4">
        <f t="shared" si="202"/>
        <v>105</v>
      </c>
      <c r="G2536" s="14">
        <f t="shared" si="203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 s="15">
        <f t="shared" si="204"/>
        <v>40179.25</v>
      </c>
      <c r="M2536">
        <v>1257871712</v>
      </c>
      <c r="N2536" s="15">
        <f t="shared" si="205"/>
        <v>40127.700370370374</v>
      </c>
      <c r="O2536" t="b">
        <v>0</v>
      </c>
      <c r="P2536">
        <v>14</v>
      </c>
      <c r="Q2536" t="b">
        <v>1</v>
      </c>
      <c r="R2536" t="s">
        <v>8298</v>
      </c>
      <c r="S2536" s="11" t="s">
        <v>8341</v>
      </c>
      <c r="T2536" t="s">
        <v>8321</v>
      </c>
      <c r="U2536" s="9"/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4">
        <f t="shared" si="202"/>
        <v>104</v>
      </c>
      <c r="G2537" s="14">
        <f t="shared" si="203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 s="15">
        <f t="shared" si="204"/>
        <v>41974.832696759258</v>
      </c>
      <c r="M2537">
        <v>1414781945</v>
      </c>
      <c r="N2537" s="15">
        <f t="shared" si="205"/>
        <v>41943.791030092594</v>
      </c>
      <c r="O2537" t="b">
        <v>0</v>
      </c>
      <c r="P2537">
        <v>78</v>
      </c>
      <c r="Q2537" t="b">
        <v>1</v>
      </c>
      <c r="R2537" t="s">
        <v>8298</v>
      </c>
      <c r="S2537" s="11" t="s">
        <v>8341</v>
      </c>
      <c r="T2537" t="s">
        <v>8321</v>
      </c>
      <c r="U2537" s="9"/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4">
        <f t="shared" si="202"/>
        <v>116</v>
      </c>
      <c r="G2538" s="14">
        <f t="shared" si="203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 s="15">
        <f t="shared" si="204"/>
        <v>41485.106087962966</v>
      </c>
      <c r="M2538">
        <v>1373337166</v>
      </c>
      <c r="N2538" s="15">
        <f t="shared" si="205"/>
        <v>41464.106087962966</v>
      </c>
      <c r="O2538" t="b">
        <v>0</v>
      </c>
      <c r="P2538">
        <v>4</v>
      </c>
      <c r="Q2538" t="b">
        <v>1</v>
      </c>
      <c r="R2538" t="s">
        <v>8298</v>
      </c>
      <c r="S2538" s="11" t="s">
        <v>8341</v>
      </c>
      <c r="T2538" t="s">
        <v>8321</v>
      </c>
      <c r="U2538" s="9"/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4">
        <f t="shared" si="202"/>
        <v>110</v>
      </c>
      <c r="G2539" s="14">
        <f t="shared" si="203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 s="15">
        <f t="shared" si="204"/>
        <v>40756.648784722223</v>
      </c>
      <c r="M2539">
        <v>1307028855</v>
      </c>
      <c r="N2539" s="15">
        <f t="shared" si="205"/>
        <v>40696.648784722223</v>
      </c>
      <c r="O2539" t="b">
        <v>0</v>
      </c>
      <c r="P2539">
        <v>11</v>
      </c>
      <c r="Q2539" t="b">
        <v>1</v>
      </c>
      <c r="R2539" t="s">
        <v>8298</v>
      </c>
      <c r="S2539" s="11" t="s">
        <v>8341</v>
      </c>
      <c r="T2539" t="s">
        <v>8321</v>
      </c>
      <c r="U2539" s="9"/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4">
        <f t="shared" si="202"/>
        <v>113</v>
      </c>
      <c r="G2540" s="14">
        <f t="shared" si="203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 s="15">
        <f t="shared" si="204"/>
        <v>41329.207638888889</v>
      </c>
      <c r="M2540">
        <v>1359029661</v>
      </c>
      <c r="N2540" s="15">
        <f t="shared" si="205"/>
        <v>41298.509965277779</v>
      </c>
      <c r="O2540" t="b">
        <v>0</v>
      </c>
      <c r="P2540">
        <v>185</v>
      </c>
      <c r="Q2540" t="b">
        <v>1</v>
      </c>
      <c r="R2540" t="s">
        <v>8298</v>
      </c>
      <c r="S2540" s="11" t="s">
        <v>8341</v>
      </c>
      <c r="T2540" t="s">
        <v>8321</v>
      </c>
      <c r="U2540" s="9"/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4">
        <f t="shared" si="202"/>
        <v>100</v>
      </c>
      <c r="G2541" s="14">
        <f t="shared" si="203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 s="15">
        <f t="shared" si="204"/>
        <v>42037.902222222227</v>
      </c>
      <c r="M2541">
        <v>1417729152</v>
      </c>
      <c r="N2541" s="15">
        <f t="shared" si="205"/>
        <v>41977.902222222227</v>
      </c>
      <c r="O2541" t="b">
        <v>0</v>
      </c>
      <c r="P2541">
        <v>59</v>
      </c>
      <c r="Q2541" t="b">
        <v>1</v>
      </c>
      <c r="R2541" t="s">
        <v>8298</v>
      </c>
      <c r="S2541" s="11" t="s">
        <v>8341</v>
      </c>
      <c r="T2541" t="s">
        <v>8321</v>
      </c>
      <c r="U2541" s="9"/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4">
        <f t="shared" si="202"/>
        <v>103</v>
      </c>
      <c r="G2542" s="14">
        <f t="shared" si="203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 s="15">
        <f t="shared" si="204"/>
        <v>40845.675011574072</v>
      </c>
      <c r="M2542">
        <v>1314720721</v>
      </c>
      <c r="N2542" s="15">
        <f t="shared" si="205"/>
        <v>40785.675011574072</v>
      </c>
      <c r="O2542" t="b">
        <v>0</v>
      </c>
      <c r="P2542">
        <v>27</v>
      </c>
      <c r="Q2542" t="b">
        <v>1</v>
      </c>
      <c r="R2542" t="s">
        <v>8298</v>
      </c>
      <c r="S2542" s="11" t="s">
        <v>8341</v>
      </c>
      <c r="T2542" t="s">
        <v>8321</v>
      </c>
      <c r="U2542" s="9"/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4">
        <f t="shared" si="202"/>
        <v>107</v>
      </c>
      <c r="G2543" s="14">
        <f t="shared" si="203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 s="15">
        <f t="shared" si="204"/>
        <v>41543.449282407404</v>
      </c>
      <c r="M2543">
        <v>1375008418</v>
      </c>
      <c r="N2543" s="15">
        <f t="shared" si="205"/>
        <v>41483.449282407404</v>
      </c>
      <c r="O2543" t="b">
        <v>0</v>
      </c>
      <c r="P2543">
        <v>63</v>
      </c>
      <c r="Q2543" t="b">
        <v>1</v>
      </c>
      <c r="R2543" t="s">
        <v>8298</v>
      </c>
      <c r="S2543" s="11" t="s">
        <v>8341</v>
      </c>
      <c r="T2543" t="s">
        <v>8321</v>
      </c>
      <c r="U2543" s="9"/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4">
        <f t="shared" si="202"/>
        <v>104</v>
      </c>
      <c r="G2544" s="14">
        <f t="shared" si="203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 s="15">
        <f t="shared" si="204"/>
        <v>41548.165972222225</v>
      </c>
      <c r="M2544">
        <v>1377252857</v>
      </c>
      <c r="N2544" s="15">
        <f t="shared" si="205"/>
        <v>41509.426585648151</v>
      </c>
      <c r="O2544" t="b">
        <v>0</v>
      </c>
      <c r="P2544">
        <v>13</v>
      </c>
      <c r="Q2544" t="b">
        <v>1</v>
      </c>
      <c r="R2544" t="s">
        <v>8298</v>
      </c>
      <c r="S2544" s="11" t="s">
        <v>8341</v>
      </c>
      <c r="T2544" t="s">
        <v>8321</v>
      </c>
      <c r="U2544" s="9"/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4">
        <f t="shared" si="202"/>
        <v>156</v>
      </c>
      <c r="G2545" s="14">
        <f t="shared" si="203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 s="15">
        <f t="shared" si="204"/>
        <v>40545.125</v>
      </c>
      <c r="M2545">
        <v>1291257298</v>
      </c>
      <c r="N2545" s="15">
        <f t="shared" si="205"/>
        <v>40514.107615740737</v>
      </c>
      <c r="O2545" t="b">
        <v>0</v>
      </c>
      <c r="P2545">
        <v>13</v>
      </c>
      <c r="Q2545" t="b">
        <v>1</v>
      </c>
      <c r="R2545" t="s">
        <v>8298</v>
      </c>
      <c r="S2545" s="11" t="s">
        <v>8341</v>
      </c>
      <c r="T2545" t="s">
        <v>8321</v>
      </c>
      <c r="U2545" s="9"/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4">
        <f t="shared" si="202"/>
        <v>101</v>
      </c>
      <c r="G2546" s="14">
        <f t="shared" si="203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 s="15">
        <f t="shared" si="204"/>
        <v>41098.520474537036</v>
      </c>
      <c r="M2546">
        <v>1339158569</v>
      </c>
      <c r="N2546" s="15">
        <f t="shared" si="205"/>
        <v>41068.520474537036</v>
      </c>
      <c r="O2546" t="b">
        <v>0</v>
      </c>
      <c r="P2546">
        <v>57</v>
      </c>
      <c r="Q2546" t="b">
        <v>1</v>
      </c>
      <c r="R2546" t="s">
        <v>8298</v>
      </c>
      <c r="S2546" s="11" t="s">
        <v>8341</v>
      </c>
      <c r="T2546" t="s">
        <v>8321</v>
      </c>
      <c r="U2546" s="9"/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4">
        <f t="shared" si="202"/>
        <v>195</v>
      </c>
      <c r="G2547" s="14">
        <f t="shared" si="203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 s="15">
        <f t="shared" si="204"/>
        <v>42062.020833333328</v>
      </c>
      <c r="M2547">
        <v>1421983138</v>
      </c>
      <c r="N2547" s="15">
        <f t="shared" si="205"/>
        <v>42027.13817129629</v>
      </c>
      <c r="O2547" t="b">
        <v>0</v>
      </c>
      <c r="P2547">
        <v>61</v>
      </c>
      <c r="Q2547" t="b">
        <v>1</v>
      </c>
      <c r="R2547" t="s">
        <v>8298</v>
      </c>
      <c r="S2547" s="11" t="s">
        <v>8341</v>
      </c>
      <c r="T2547" t="s">
        <v>8321</v>
      </c>
      <c r="U2547" s="9"/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4">
        <f t="shared" si="202"/>
        <v>112</v>
      </c>
      <c r="G2548" s="14">
        <f t="shared" si="203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 s="15">
        <f t="shared" si="204"/>
        <v>41552.208333333336</v>
      </c>
      <c r="M2548">
        <v>1378586179</v>
      </c>
      <c r="N2548" s="15">
        <f t="shared" si="205"/>
        <v>41524.858553240738</v>
      </c>
      <c r="O2548" t="b">
        <v>0</v>
      </c>
      <c r="P2548">
        <v>65</v>
      </c>
      <c r="Q2548" t="b">
        <v>1</v>
      </c>
      <c r="R2548" t="s">
        <v>8298</v>
      </c>
      <c r="S2548" s="11" t="s">
        <v>8341</v>
      </c>
      <c r="T2548" t="s">
        <v>8321</v>
      </c>
      <c r="U2548" s="9"/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4">
        <f t="shared" si="202"/>
        <v>120</v>
      </c>
      <c r="G2549" s="14">
        <f t="shared" si="203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 s="15">
        <f t="shared" si="204"/>
        <v>41003.731516203705</v>
      </c>
      <c r="M2549">
        <v>1330972403</v>
      </c>
      <c r="N2549" s="15">
        <f t="shared" si="205"/>
        <v>40973.773182870369</v>
      </c>
      <c r="O2549" t="b">
        <v>0</v>
      </c>
      <c r="P2549">
        <v>134</v>
      </c>
      <c r="Q2549" t="b">
        <v>1</v>
      </c>
      <c r="R2549" t="s">
        <v>8298</v>
      </c>
      <c r="S2549" s="11" t="s">
        <v>8341</v>
      </c>
      <c r="T2549" t="s">
        <v>8321</v>
      </c>
      <c r="U2549" s="9"/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4">
        <f t="shared" si="202"/>
        <v>102</v>
      </c>
      <c r="G2550" s="14">
        <f t="shared" si="203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 s="15">
        <f t="shared" si="204"/>
        <v>42643.185416666667</v>
      </c>
      <c r="M2550">
        <v>1473087637</v>
      </c>
      <c r="N2550" s="15">
        <f t="shared" si="205"/>
        <v>42618.625428240746</v>
      </c>
      <c r="O2550" t="b">
        <v>0</v>
      </c>
      <c r="P2550">
        <v>37</v>
      </c>
      <c r="Q2550" t="b">
        <v>1</v>
      </c>
      <c r="R2550" t="s">
        <v>8298</v>
      </c>
      <c r="S2550" s="11" t="s">
        <v>8341</v>
      </c>
      <c r="T2550" t="s">
        <v>8321</v>
      </c>
      <c r="U2550" s="9"/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4">
        <f t="shared" si="202"/>
        <v>103</v>
      </c>
      <c r="G2551" s="14">
        <f t="shared" si="203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 s="15">
        <f t="shared" si="204"/>
        <v>41425.708333333336</v>
      </c>
      <c r="M2551">
        <v>1366999870</v>
      </c>
      <c r="N2551" s="15">
        <f t="shared" si="205"/>
        <v>41390.757754629631</v>
      </c>
      <c r="O2551" t="b">
        <v>0</v>
      </c>
      <c r="P2551">
        <v>37</v>
      </c>
      <c r="Q2551" t="b">
        <v>1</v>
      </c>
      <c r="R2551" t="s">
        <v>8298</v>
      </c>
      <c r="S2551" s="11" t="s">
        <v>8341</v>
      </c>
      <c r="T2551" t="s">
        <v>8321</v>
      </c>
      <c r="U2551" s="9"/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4">
        <f t="shared" si="202"/>
        <v>101</v>
      </c>
      <c r="G2552" s="14">
        <f t="shared" si="203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 s="15">
        <f t="shared" si="204"/>
        <v>42285.165972222225</v>
      </c>
      <c r="M2552">
        <v>1439392406</v>
      </c>
      <c r="N2552" s="15">
        <f t="shared" si="205"/>
        <v>42228.634328703702</v>
      </c>
      <c r="O2552" t="b">
        <v>0</v>
      </c>
      <c r="P2552">
        <v>150</v>
      </c>
      <c r="Q2552" t="b">
        <v>1</v>
      </c>
      <c r="R2552" t="s">
        <v>8298</v>
      </c>
      <c r="S2552" s="11" t="s">
        <v>8341</v>
      </c>
      <c r="T2552" t="s">
        <v>8321</v>
      </c>
      <c r="U2552" s="9"/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4">
        <f t="shared" si="202"/>
        <v>103</v>
      </c>
      <c r="G2553" s="14">
        <f t="shared" si="203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 s="15">
        <f t="shared" si="204"/>
        <v>40989.866666666669</v>
      </c>
      <c r="M2553">
        <v>1329890585</v>
      </c>
      <c r="N2553" s="15">
        <f t="shared" si="205"/>
        <v>40961.252141203702</v>
      </c>
      <c r="O2553" t="b">
        <v>0</v>
      </c>
      <c r="P2553">
        <v>56</v>
      </c>
      <c r="Q2553" t="b">
        <v>1</v>
      </c>
      <c r="R2553" t="s">
        <v>8298</v>
      </c>
      <c r="S2553" s="11" t="s">
        <v>8341</v>
      </c>
      <c r="T2553" t="s">
        <v>8321</v>
      </c>
      <c r="U2553" s="9"/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4">
        <f t="shared" si="202"/>
        <v>107</v>
      </c>
      <c r="G2554" s="14">
        <f t="shared" si="203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 s="15">
        <f t="shared" si="204"/>
        <v>42799.809965277775</v>
      </c>
      <c r="M2554">
        <v>1486149981</v>
      </c>
      <c r="N2554" s="15">
        <f t="shared" si="205"/>
        <v>42769.809965277775</v>
      </c>
      <c r="O2554" t="b">
        <v>0</v>
      </c>
      <c r="P2554">
        <v>18</v>
      </c>
      <c r="Q2554" t="b">
        <v>1</v>
      </c>
      <c r="R2554" t="s">
        <v>8298</v>
      </c>
      <c r="S2554" s="11" t="s">
        <v>8341</v>
      </c>
      <c r="T2554" t="s">
        <v>8321</v>
      </c>
      <c r="U2554" s="9"/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4">
        <f t="shared" si="202"/>
        <v>156</v>
      </c>
      <c r="G2555" s="14">
        <f t="shared" si="203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 s="15">
        <f t="shared" si="204"/>
        <v>41173.199155092596</v>
      </c>
      <c r="M2555">
        <v>1343018807</v>
      </c>
      <c r="N2555" s="15">
        <f t="shared" si="205"/>
        <v>41113.199155092596</v>
      </c>
      <c r="O2555" t="b">
        <v>0</v>
      </c>
      <c r="P2555">
        <v>60</v>
      </c>
      <c r="Q2555" t="b">
        <v>1</v>
      </c>
      <c r="R2555" t="s">
        <v>8298</v>
      </c>
      <c r="S2555" s="11" t="s">
        <v>8341</v>
      </c>
      <c r="T2555" t="s">
        <v>8321</v>
      </c>
      <c r="U2555" s="9"/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4">
        <f t="shared" si="202"/>
        <v>123</v>
      </c>
      <c r="G2556" s="14">
        <f t="shared" si="203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 s="15">
        <f t="shared" si="204"/>
        <v>42156.165972222225</v>
      </c>
      <c r="M2556">
        <v>1430445163</v>
      </c>
      <c r="N2556" s="15">
        <f t="shared" si="205"/>
        <v>42125.078275462962</v>
      </c>
      <c r="O2556" t="b">
        <v>0</v>
      </c>
      <c r="P2556">
        <v>67</v>
      </c>
      <c r="Q2556" t="b">
        <v>1</v>
      </c>
      <c r="R2556" t="s">
        <v>8298</v>
      </c>
      <c r="S2556" s="11" t="s">
        <v>8341</v>
      </c>
      <c r="T2556" t="s">
        <v>8321</v>
      </c>
      <c r="U2556" s="9"/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4">
        <f t="shared" si="202"/>
        <v>107</v>
      </c>
      <c r="G2557" s="14">
        <f t="shared" si="203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 s="15">
        <f t="shared" si="204"/>
        <v>41057.655011574076</v>
      </c>
      <c r="M2557">
        <v>1335541393</v>
      </c>
      <c r="N2557" s="15">
        <f t="shared" si="205"/>
        <v>41026.655011574076</v>
      </c>
      <c r="O2557" t="b">
        <v>0</v>
      </c>
      <c r="P2557">
        <v>35</v>
      </c>
      <c r="Q2557" t="b">
        <v>1</v>
      </c>
      <c r="R2557" t="s">
        <v>8298</v>
      </c>
      <c r="S2557" s="11" t="s">
        <v>8341</v>
      </c>
      <c r="T2557" t="s">
        <v>8321</v>
      </c>
      <c r="U2557" s="9"/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4">
        <f t="shared" si="202"/>
        <v>106</v>
      </c>
      <c r="G2558" s="14">
        <f t="shared" si="203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 s="15">
        <f t="shared" si="204"/>
        <v>41267.991400462961</v>
      </c>
      <c r="M2558">
        <v>1352504857</v>
      </c>
      <c r="N2558" s="15">
        <f t="shared" si="205"/>
        <v>41222.991400462961</v>
      </c>
      <c r="O2558" t="b">
        <v>0</v>
      </c>
      <c r="P2558">
        <v>34</v>
      </c>
      <c r="Q2558" t="b">
        <v>1</v>
      </c>
      <c r="R2558" t="s">
        <v>8298</v>
      </c>
      <c r="S2558" s="11" t="s">
        <v>8341</v>
      </c>
      <c r="T2558" t="s">
        <v>8321</v>
      </c>
      <c r="U2558" s="9"/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4">
        <f t="shared" si="202"/>
        <v>118</v>
      </c>
      <c r="G2559" s="14">
        <f t="shared" si="203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 s="15">
        <f t="shared" si="204"/>
        <v>41774.745208333334</v>
      </c>
      <c r="M2559">
        <v>1397584386</v>
      </c>
      <c r="N2559" s="15">
        <f t="shared" si="205"/>
        <v>41744.745208333334</v>
      </c>
      <c r="O2559" t="b">
        <v>0</v>
      </c>
      <c r="P2559">
        <v>36</v>
      </c>
      <c r="Q2559" t="b">
        <v>1</v>
      </c>
      <c r="R2559" t="s">
        <v>8298</v>
      </c>
      <c r="S2559" s="11" t="s">
        <v>8341</v>
      </c>
      <c r="T2559" t="s">
        <v>8321</v>
      </c>
      <c r="U2559" s="9"/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4">
        <f t="shared" si="202"/>
        <v>109</v>
      </c>
      <c r="G2560" s="14">
        <f t="shared" si="203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 s="15">
        <f t="shared" si="204"/>
        <v>42125.582638888889</v>
      </c>
      <c r="M2560">
        <v>1427747906</v>
      </c>
      <c r="N2560" s="15">
        <f t="shared" si="205"/>
        <v>42093.860023148154</v>
      </c>
      <c r="O2560" t="b">
        <v>0</v>
      </c>
      <c r="P2560">
        <v>18</v>
      </c>
      <c r="Q2560" t="b">
        <v>1</v>
      </c>
      <c r="R2560" t="s">
        <v>8298</v>
      </c>
      <c r="S2560" s="11" t="s">
        <v>8341</v>
      </c>
      <c r="T2560" t="s">
        <v>8321</v>
      </c>
      <c r="U2560" s="9"/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4">
        <f t="shared" si="202"/>
        <v>111</v>
      </c>
      <c r="G2561" s="14">
        <f t="shared" si="203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 s="15">
        <f t="shared" si="204"/>
        <v>40862.817361111112</v>
      </c>
      <c r="M2561">
        <v>1318539484</v>
      </c>
      <c r="N2561" s="15">
        <f t="shared" si="205"/>
        <v>40829.873657407406</v>
      </c>
      <c r="O2561" t="b">
        <v>0</v>
      </c>
      <c r="P2561">
        <v>25</v>
      </c>
      <c r="Q2561" t="b">
        <v>1</v>
      </c>
      <c r="R2561" t="s">
        <v>8298</v>
      </c>
      <c r="S2561" s="11" t="s">
        <v>8341</v>
      </c>
      <c r="T2561" t="s">
        <v>8321</v>
      </c>
      <c r="U2561" s="9"/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4">
        <f t="shared" si="202"/>
        <v>100</v>
      </c>
      <c r="G2562" s="14">
        <f t="shared" si="203"/>
        <v>143</v>
      </c>
      <c r="H2562" t="s">
        <v>8218</v>
      </c>
      <c r="I2562" t="s">
        <v>8224</v>
      </c>
      <c r="J2562" t="s">
        <v>8246</v>
      </c>
      <c r="K2562">
        <v>1425682174</v>
      </c>
      <c r="L2562" s="15">
        <f t="shared" si="204"/>
        <v>42069.951087962967</v>
      </c>
      <c r="M2562">
        <v>1423090174</v>
      </c>
      <c r="N2562" s="15">
        <f t="shared" si="205"/>
        <v>42039.951087962967</v>
      </c>
      <c r="O2562" t="b">
        <v>0</v>
      </c>
      <c r="P2562">
        <v>21</v>
      </c>
      <c r="Q2562" t="b">
        <v>1</v>
      </c>
      <c r="R2562" t="s">
        <v>8298</v>
      </c>
      <c r="S2562" s="11" t="s">
        <v>8341</v>
      </c>
      <c r="T2562" t="s">
        <v>8321</v>
      </c>
      <c r="U2562" s="9"/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4">
        <f t="shared" ref="F2563:F2626" si="206">ROUND(E2563/D2563 * 100, 0)</f>
        <v>0</v>
      </c>
      <c r="G2563" s="14" t="e">
        <f t="shared" ref="G2563:G2626" si="207">ROUND(E2563/P2563, 2)</f>
        <v>#DIV/0!</v>
      </c>
      <c r="H2563" t="s">
        <v>8219</v>
      </c>
      <c r="I2563" t="s">
        <v>8228</v>
      </c>
      <c r="J2563" t="s">
        <v>8250</v>
      </c>
      <c r="K2563">
        <v>1444740089</v>
      </c>
      <c r="L2563" s="15">
        <f t="shared" ref="L2563:L2626" si="208">(((K2563/60)/60)/24) + DATE(1970,1,1)</f>
        <v>42290.528807870374</v>
      </c>
      <c r="M2563">
        <v>1442148089</v>
      </c>
      <c r="N2563" s="15">
        <f t="shared" ref="N2563:N2626" si="209">(((M2563/60)/60)/24) + DATE(1970,1,1)</f>
        <v>42260.528807870374</v>
      </c>
      <c r="O2563" t="b">
        <v>0</v>
      </c>
      <c r="P2563">
        <v>0</v>
      </c>
      <c r="Q2563" t="b">
        <v>0</v>
      </c>
      <c r="R2563" t="s">
        <v>8282</v>
      </c>
      <c r="S2563" s="11" t="s">
        <v>8322</v>
      </c>
      <c r="T2563" t="s">
        <v>8345</v>
      </c>
      <c r="U2563" s="9"/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4">
        <f t="shared" si="206"/>
        <v>1</v>
      </c>
      <c r="G2564" s="14">
        <f t="shared" si="207"/>
        <v>25</v>
      </c>
      <c r="H2564" t="s">
        <v>8219</v>
      </c>
      <c r="I2564" t="s">
        <v>8235</v>
      </c>
      <c r="J2564" t="s">
        <v>8248</v>
      </c>
      <c r="K2564">
        <v>1476189339</v>
      </c>
      <c r="L2564" s="15">
        <f t="shared" si="208"/>
        <v>42654.524756944447</v>
      </c>
      <c r="M2564">
        <v>1471005339</v>
      </c>
      <c r="N2564" s="15">
        <f t="shared" si="209"/>
        <v>42594.524756944447</v>
      </c>
      <c r="O2564" t="b">
        <v>0</v>
      </c>
      <c r="P2564">
        <v>3</v>
      </c>
      <c r="Q2564" t="b">
        <v>0</v>
      </c>
      <c r="R2564" t="s">
        <v>8282</v>
      </c>
      <c r="S2564" s="11" t="s">
        <v>8322</v>
      </c>
      <c r="T2564" t="s">
        <v>8345</v>
      </c>
      <c r="U2564" s="9"/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4">
        <f t="shared" si="206"/>
        <v>0</v>
      </c>
      <c r="G2565" s="14">
        <f>IFERROR(ROUND(E2565/P2565, 2), 0)</f>
        <v>0</v>
      </c>
      <c r="H2565" t="s">
        <v>8219</v>
      </c>
      <c r="I2565" t="s">
        <v>8223</v>
      </c>
      <c r="J2565" t="s">
        <v>8245</v>
      </c>
      <c r="K2565">
        <v>1438226451</v>
      </c>
      <c r="L2565" s="15">
        <f t="shared" si="208"/>
        <v>42215.139479166668</v>
      </c>
      <c r="M2565">
        <v>1433042451</v>
      </c>
      <c r="N2565" s="15">
        <f t="shared" si="209"/>
        <v>42155.139479166668</v>
      </c>
      <c r="O2565" t="b">
        <v>0</v>
      </c>
      <c r="P2565">
        <v>0</v>
      </c>
      <c r="Q2565" t="b">
        <v>0</v>
      </c>
      <c r="R2565" t="s">
        <v>8282</v>
      </c>
      <c r="S2565" s="11" t="s">
        <v>8322</v>
      </c>
      <c r="T2565" t="s">
        <v>8345</v>
      </c>
      <c r="U2565" s="9"/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4">
        <f t="shared" si="206"/>
        <v>0</v>
      </c>
      <c r="G2566" s="14" t="e">
        <f t="shared" si="207"/>
        <v>#DIV/0!</v>
      </c>
      <c r="H2566" t="s">
        <v>8219</v>
      </c>
      <c r="I2566" t="s">
        <v>8228</v>
      </c>
      <c r="J2566" t="s">
        <v>8250</v>
      </c>
      <c r="K2566">
        <v>1406854699</v>
      </c>
      <c r="L2566" s="15">
        <f t="shared" si="208"/>
        <v>41852.040497685186</v>
      </c>
      <c r="M2566">
        <v>1404262699</v>
      </c>
      <c r="N2566" s="15">
        <f t="shared" si="209"/>
        <v>41822.040497685186</v>
      </c>
      <c r="O2566" t="b">
        <v>0</v>
      </c>
      <c r="P2566">
        <v>0</v>
      </c>
      <c r="Q2566" t="b">
        <v>0</v>
      </c>
      <c r="R2566" t="s">
        <v>8282</v>
      </c>
      <c r="S2566" s="11" t="s">
        <v>8322</v>
      </c>
      <c r="T2566" t="s">
        <v>8345</v>
      </c>
      <c r="U2566" s="9"/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4">
        <f t="shared" si="206"/>
        <v>1</v>
      </c>
      <c r="G2567" s="14">
        <f t="shared" ref="G2567:G2569" si="210">IFERROR(ROUND(E2567/P2567, 2), 0)</f>
        <v>100</v>
      </c>
      <c r="H2567" t="s">
        <v>8219</v>
      </c>
      <c r="I2567" t="s">
        <v>8223</v>
      </c>
      <c r="J2567" t="s">
        <v>8245</v>
      </c>
      <c r="K2567">
        <v>1462827000</v>
      </c>
      <c r="L2567" s="15">
        <f t="shared" si="208"/>
        <v>42499.868055555555</v>
      </c>
      <c r="M2567">
        <v>1457710589</v>
      </c>
      <c r="N2567" s="15">
        <f t="shared" si="209"/>
        <v>42440.650335648148</v>
      </c>
      <c r="O2567" t="b">
        <v>0</v>
      </c>
      <c r="P2567">
        <v>1</v>
      </c>
      <c r="Q2567" t="b">
        <v>0</v>
      </c>
      <c r="R2567" t="s">
        <v>8282</v>
      </c>
      <c r="S2567" s="11" t="s">
        <v>8322</v>
      </c>
      <c r="T2567" t="s">
        <v>8345</v>
      </c>
      <c r="U2567" s="9"/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4">
        <f t="shared" si="206"/>
        <v>0</v>
      </c>
      <c r="G2568" s="14">
        <f t="shared" si="210"/>
        <v>0</v>
      </c>
      <c r="H2568" t="s">
        <v>8219</v>
      </c>
      <c r="I2568" t="s">
        <v>8223</v>
      </c>
      <c r="J2568" t="s">
        <v>8245</v>
      </c>
      <c r="K2568">
        <v>1408663948</v>
      </c>
      <c r="L2568" s="15">
        <f t="shared" si="208"/>
        <v>41872.980879629627</v>
      </c>
      <c r="M2568">
        <v>1406071948</v>
      </c>
      <c r="N2568" s="15">
        <f t="shared" si="209"/>
        <v>41842.980879629627</v>
      </c>
      <c r="O2568" t="b">
        <v>0</v>
      </c>
      <c r="P2568">
        <v>0</v>
      </c>
      <c r="Q2568" t="b">
        <v>0</v>
      </c>
      <c r="R2568" t="s">
        <v>8282</v>
      </c>
      <c r="S2568" s="11" t="s">
        <v>8322</v>
      </c>
      <c r="T2568" t="s">
        <v>8345</v>
      </c>
      <c r="U2568" s="9"/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4">
        <f t="shared" si="206"/>
        <v>0</v>
      </c>
      <c r="G2569" s="14">
        <f t="shared" si="210"/>
        <v>60</v>
      </c>
      <c r="H2569" t="s">
        <v>8219</v>
      </c>
      <c r="I2569" t="s">
        <v>8223</v>
      </c>
      <c r="J2569" t="s">
        <v>8245</v>
      </c>
      <c r="K2569">
        <v>1429823138</v>
      </c>
      <c r="L2569" s="15">
        <f t="shared" si="208"/>
        <v>42117.878912037035</v>
      </c>
      <c r="M2569">
        <v>1427231138</v>
      </c>
      <c r="N2569" s="15">
        <f t="shared" si="209"/>
        <v>42087.878912037035</v>
      </c>
      <c r="O2569" t="b">
        <v>0</v>
      </c>
      <c r="P2569">
        <v>2</v>
      </c>
      <c r="Q2569" t="b">
        <v>0</v>
      </c>
      <c r="R2569" t="s">
        <v>8282</v>
      </c>
      <c r="S2569" s="11" t="s">
        <v>8322</v>
      </c>
      <c r="T2569" t="s">
        <v>8345</v>
      </c>
      <c r="U2569" s="9"/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4">
        <f t="shared" si="206"/>
        <v>1</v>
      </c>
      <c r="G2570" s="14">
        <f t="shared" si="207"/>
        <v>50</v>
      </c>
      <c r="H2570" t="s">
        <v>8219</v>
      </c>
      <c r="I2570" t="s">
        <v>8224</v>
      </c>
      <c r="J2570" t="s">
        <v>8246</v>
      </c>
      <c r="K2570">
        <v>1472745594</v>
      </c>
      <c r="L2570" s="15">
        <f t="shared" si="208"/>
        <v>42614.666597222225</v>
      </c>
      <c r="M2570">
        <v>1470153594</v>
      </c>
      <c r="N2570" s="15">
        <f t="shared" si="209"/>
        <v>42584.666597222225</v>
      </c>
      <c r="O2570" t="b">
        <v>0</v>
      </c>
      <c r="P2570">
        <v>1</v>
      </c>
      <c r="Q2570" t="b">
        <v>0</v>
      </c>
      <c r="R2570" t="s">
        <v>8282</v>
      </c>
      <c r="S2570" s="11" t="s">
        <v>8322</v>
      </c>
      <c r="T2570" t="s">
        <v>8345</v>
      </c>
      <c r="U2570" s="9"/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4">
        <f t="shared" si="206"/>
        <v>2</v>
      </c>
      <c r="G2571" s="14">
        <f t="shared" ref="G2571:G2572" si="211">IFERROR(ROUND(E2571/P2571, 2), 0)</f>
        <v>72.5</v>
      </c>
      <c r="H2571" t="s">
        <v>8219</v>
      </c>
      <c r="I2571" t="s">
        <v>8223</v>
      </c>
      <c r="J2571" t="s">
        <v>8245</v>
      </c>
      <c r="K2571">
        <v>1442457112</v>
      </c>
      <c r="L2571" s="15">
        <f t="shared" si="208"/>
        <v>42264.105462962965</v>
      </c>
      <c r="M2571">
        <v>1439865112</v>
      </c>
      <c r="N2571" s="15">
        <f t="shared" si="209"/>
        <v>42234.105462962965</v>
      </c>
      <c r="O2571" t="b">
        <v>0</v>
      </c>
      <c r="P2571">
        <v>2</v>
      </c>
      <c r="Q2571" t="b">
        <v>0</v>
      </c>
      <c r="R2571" t="s">
        <v>8282</v>
      </c>
      <c r="S2571" s="11" t="s">
        <v>8322</v>
      </c>
      <c r="T2571" t="s">
        <v>8345</v>
      </c>
      <c r="U2571" s="9"/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4">
        <f t="shared" si="206"/>
        <v>1</v>
      </c>
      <c r="G2572" s="14">
        <f t="shared" si="211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 s="15">
        <f t="shared" si="208"/>
        <v>42774.903182870374</v>
      </c>
      <c r="M2572">
        <v>1483998035</v>
      </c>
      <c r="N2572" s="15">
        <f t="shared" si="209"/>
        <v>42744.903182870374</v>
      </c>
      <c r="O2572" t="b">
        <v>0</v>
      </c>
      <c r="P2572">
        <v>2</v>
      </c>
      <c r="Q2572" t="b">
        <v>0</v>
      </c>
      <c r="R2572" t="s">
        <v>8282</v>
      </c>
      <c r="S2572" s="11" t="s">
        <v>8322</v>
      </c>
      <c r="T2572" t="s">
        <v>8345</v>
      </c>
      <c r="U2572" s="9"/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4">
        <f t="shared" si="206"/>
        <v>0</v>
      </c>
      <c r="G2573" s="14">
        <f t="shared" si="207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 s="15">
        <f t="shared" si="208"/>
        <v>42509.341678240744</v>
      </c>
      <c r="M2573">
        <v>1458461521</v>
      </c>
      <c r="N2573" s="15">
        <f t="shared" si="209"/>
        <v>42449.341678240744</v>
      </c>
      <c r="O2573" t="b">
        <v>0</v>
      </c>
      <c r="P2573">
        <v>4</v>
      </c>
      <c r="Q2573" t="b">
        <v>0</v>
      </c>
      <c r="R2573" t="s">
        <v>8282</v>
      </c>
      <c r="S2573" s="11" t="s">
        <v>8322</v>
      </c>
      <c r="T2573" t="s">
        <v>8345</v>
      </c>
      <c r="U2573" s="9"/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4">
        <f t="shared" si="206"/>
        <v>0</v>
      </c>
      <c r="G2574" s="14">
        <f t="shared" ref="G2574:G2582" si="212">IFERROR(ROUND(E2574/P2574, 2), 0)</f>
        <v>0</v>
      </c>
      <c r="H2574" t="s">
        <v>8219</v>
      </c>
      <c r="I2574" t="s">
        <v>8223</v>
      </c>
      <c r="J2574" t="s">
        <v>8245</v>
      </c>
      <c r="K2574">
        <v>1428893517</v>
      </c>
      <c r="L2574" s="15">
        <f t="shared" si="208"/>
        <v>42107.119409722218</v>
      </c>
      <c r="M2574">
        <v>1426301517</v>
      </c>
      <c r="N2574" s="15">
        <f t="shared" si="209"/>
        <v>42077.119409722218</v>
      </c>
      <c r="O2574" t="b">
        <v>0</v>
      </c>
      <c r="P2574">
        <v>0</v>
      </c>
      <c r="Q2574" t="b">
        <v>0</v>
      </c>
      <c r="R2574" t="s">
        <v>8282</v>
      </c>
      <c r="S2574" s="11" t="s">
        <v>8322</v>
      </c>
      <c r="T2574" t="s">
        <v>8345</v>
      </c>
      <c r="U2574" s="9"/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4">
        <f t="shared" si="206"/>
        <v>0</v>
      </c>
      <c r="G2575" s="14">
        <f t="shared" si="212"/>
        <v>0</v>
      </c>
      <c r="H2575" t="s">
        <v>8219</v>
      </c>
      <c r="I2575" t="s">
        <v>8223</v>
      </c>
      <c r="J2575" t="s">
        <v>8245</v>
      </c>
      <c r="K2575">
        <v>1408803149</v>
      </c>
      <c r="L2575" s="15">
        <f t="shared" si="208"/>
        <v>41874.592002314814</v>
      </c>
      <c r="M2575">
        <v>1404915149</v>
      </c>
      <c r="N2575" s="15">
        <f t="shared" si="209"/>
        <v>41829.592002314814</v>
      </c>
      <c r="O2575" t="b">
        <v>0</v>
      </c>
      <c r="P2575">
        <v>0</v>
      </c>
      <c r="Q2575" t="b">
        <v>0</v>
      </c>
      <c r="R2575" t="s">
        <v>8282</v>
      </c>
      <c r="S2575" s="11" t="s">
        <v>8322</v>
      </c>
      <c r="T2575" t="s">
        <v>8345</v>
      </c>
      <c r="U2575" s="9"/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4">
        <f t="shared" si="206"/>
        <v>0</v>
      </c>
      <c r="G2576" s="14">
        <f t="shared" si="212"/>
        <v>0</v>
      </c>
      <c r="H2576" t="s">
        <v>8219</v>
      </c>
      <c r="I2576" t="s">
        <v>8223</v>
      </c>
      <c r="J2576" t="s">
        <v>8245</v>
      </c>
      <c r="K2576">
        <v>1463600945</v>
      </c>
      <c r="L2576" s="15">
        <f t="shared" si="208"/>
        <v>42508.825752314813</v>
      </c>
      <c r="M2576">
        <v>1461786545</v>
      </c>
      <c r="N2576" s="15">
        <f t="shared" si="209"/>
        <v>42487.825752314813</v>
      </c>
      <c r="O2576" t="b">
        <v>0</v>
      </c>
      <c r="P2576">
        <v>0</v>
      </c>
      <c r="Q2576" t="b">
        <v>0</v>
      </c>
      <c r="R2576" t="s">
        <v>8282</v>
      </c>
      <c r="S2576" s="11" t="s">
        <v>8322</v>
      </c>
      <c r="T2576" t="s">
        <v>8345</v>
      </c>
      <c r="U2576" s="9"/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4">
        <f t="shared" si="206"/>
        <v>0</v>
      </c>
      <c r="G2577" s="14">
        <f t="shared" si="212"/>
        <v>0</v>
      </c>
      <c r="H2577" t="s">
        <v>8219</v>
      </c>
      <c r="I2577" t="s">
        <v>8223</v>
      </c>
      <c r="J2577" t="s">
        <v>8245</v>
      </c>
      <c r="K2577">
        <v>1421030194</v>
      </c>
      <c r="L2577" s="15">
        <f t="shared" si="208"/>
        <v>42016.108726851846</v>
      </c>
      <c r="M2577">
        <v>1418438194</v>
      </c>
      <c r="N2577" s="15">
        <f t="shared" si="209"/>
        <v>41986.108726851846</v>
      </c>
      <c r="O2577" t="b">
        <v>0</v>
      </c>
      <c r="P2577">
        <v>0</v>
      </c>
      <c r="Q2577" t="b">
        <v>0</v>
      </c>
      <c r="R2577" t="s">
        <v>8282</v>
      </c>
      <c r="S2577" s="11" t="s">
        <v>8322</v>
      </c>
      <c r="T2577" t="s">
        <v>8345</v>
      </c>
      <c r="U2577" s="9"/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4">
        <f t="shared" si="206"/>
        <v>0</v>
      </c>
      <c r="G2578" s="14">
        <f t="shared" si="212"/>
        <v>0</v>
      </c>
      <c r="H2578" t="s">
        <v>8219</v>
      </c>
      <c r="I2578" t="s">
        <v>8223</v>
      </c>
      <c r="J2578" t="s">
        <v>8245</v>
      </c>
      <c r="K2578">
        <v>1428707647</v>
      </c>
      <c r="L2578" s="15">
        <f t="shared" si="208"/>
        <v>42104.968136574069</v>
      </c>
      <c r="M2578">
        <v>1424823247</v>
      </c>
      <c r="N2578" s="15">
        <f t="shared" si="209"/>
        <v>42060.00980324074</v>
      </c>
      <c r="O2578" t="b">
        <v>0</v>
      </c>
      <c r="P2578">
        <v>0</v>
      </c>
      <c r="Q2578" t="b">
        <v>0</v>
      </c>
      <c r="R2578" t="s">
        <v>8282</v>
      </c>
      <c r="S2578" s="11" t="s">
        <v>8322</v>
      </c>
      <c r="T2578" t="s">
        <v>8345</v>
      </c>
      <c r="U2578" s="9"/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4">
        <f t="shared" si="206"/>
        <v>0</v>
      </c>
      <c r="G2579" s="14">
        <f t="shared" si="212"/>
        <v>0</v>
      </c>
      <c r="H2579" t="s">
        <v>8219</v>
      </c>
      <c r="I2579" t="s">
        <v>8223</v>
      </c>
      <c r="J2579" t="s">
        <v>8245</v>
      </c>
      <c r="K2579">
        <v>1407181297</v>
      </c>
      <c r="L2579" s="15">
        <f t="shared" si="208"/>
        <v>41855.820567129631</v>
      </c>
      <c r="M2579">
        <v>1405021297</v>
      </c>
      <c r="N2579" s="15">
        <f t="shared" si="209"/>
        <v>41830.820567129631</v>
      </c>
      <c r="O2579" t="b">
        <v>0</v>
      </c>
      <c r="P2579">
        <v>0</v>
      </c>
      <c r="Q2579" t="b">
        <v>0</v>
      </c>
      <c r="R2579" t="s">
        <v>8282</v>
      </c>
      <c r="S2579" s="11" t="s">
        <v>8322</v>
      </c>
      <c r="T2579" t="s">
        <v>8345</v>
      </c>
      <c r="U2579" s="9"/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4">
        <f t="shared" si="206"/>
        <v>0</v>
      </c>
      <c r="G2580" s="14">
        <f t="shared" si="212"/>
        <v>0</v>
      </c>
      <c r="H2580" t="s">
        <v>8219</v>
      </c>
      <c r="I2580" t="s">
        <v>8223</v>
      </c>
      <c r="J2580" t="s">
        <v>8245</v>
      </c>
      <c r="K2580">
        <v>1444410000</v>
      </c>
      <c r="L2580" s="15">
        <f t="shared" si="208"/>
        <v>42286.708333333328</v>
      </c>
      <c r="M2580">
        <v>1440203579</v>
      </c>
      <c r="N2580" s="15">
        <f t="shared" si="209"/>
        <v>42238.022905092599</v>
      </c>
      <c r="O2580" t="b">
        <v>0</v>
      </c>
      <c r="P2580">
        <v>0</v>
      </c>
      <c r="Q2580" t="b">
        <v>0</v>
      </c>
      <c r="R2580" t="s">
        <v>8282</v>
      </c>
      <c r="S2580" s="11" t="s">
        <v>8322</v>
      </c>
      <c r="T2580" t="s">
        <v>8345</v>
      </c>
      <c r="U2580" s="9"/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4">
        <f t="shared" si="206"/>
        <v>0</v>
      </c>
      <c r="G2581" s="14">
        <f t="shared" si="212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 s="15">
        <f t="shared" si="208"/>
        <v>41897.829895833333</v>
      </c>
      <c r="M2581">
        <v>1405626903</v>
      </c>
      <c r="N2581" s="15">
        <f t="shared" si="209"/>
        <v>41837.829895833333</v>
      </c>
      <c r="O2581" t="b">
        <v>0</v>
      </c>
      <c r="P2581">
        <v>12</v>
      </c>
      <c r="Q2581" t="b">
        <v>0</v>
      </c>
      <c r="R2581" t="s">
        <v>8282</v>
      </c>
      <c r="S2581" s="11" t="s">
        <v>8322</v>
      </c>
      <c r="T2581" t="s">
        <v>8345</v>
      </c>
      <c r="U2581" s="9"/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4">
        <f t="shared" si="206"/>
        <v>1</v>
      </c>
      <c r="G2582" s="14">
        <f t="shared" si="212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 s="15">
        <f t="shared" si="208"/>
        <v>42140.125</v>
      </c>
      <c r="M2582">
        <v>1429170603</v>
      </c>
      <c r="N2582" s="15">
        <f t="shared" si="209"/>
        <v>42110.326423611114</v>
      </c>
      <c r="O2582" t="b">
        <v>0</v>
      </c>
      <c r="P2582">
        <v>2</v>
      </c>
      <c r="Q2582" t="b">
        <v>0</v>
      </c>
      <c r="R2582" t="s">
        <v>8282</v>
      </c>
      <c r="S2582" s="11" t="s">
        <v>8322</v>
      </c>
      <c r="T2582" t="s">
        <v>8345</v>
      </c>
      <c r="U2582" s="9"/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4">
        <f t="shared" si="206"/>
        <v>11</v>
      </c>
      <c r="G2583" s="14">
        <f t="shared" si="207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 s="15">
        <f t="shared" si="208"/>
        <v>42324.670115740737</v>
      </c>
      <c r="M2583">
        <v>1445094298</v>
      </c>
      <c r="N2583" s="15">
        <f t="shared" si="209"/>
        <v>42294.628449074073</v>
      </c>
      <c r="O2583" t="b">
        <v>0</v>
      </c>
      <c r="P2583">
        <v>11</v>
      </c>
      <c r="Q2583" t="b">
        <v>0</v>
      </c>
      <c r="R2583" t="s">
        <v>8282</v>
      </c>
      <c r="S2583" s="11" t="s">
        <v>8322</v>
      </c>
      <c r="T2583" t="s">
        <v>8345</v>
      </c>
      <c r="U2583" s="9"/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4">
        <f t="shared" si="206"/>
        <v>0</v>
      </c>
      <c r="G2584" s="14">
        <f t="shared" si="207"/>
        <v>1</v>
      </c>
      <c r="H2584" t="s">
        <v>8220</v>
      </c>
      <c r="I2584" t="s">
        <v>8223</v>
      </c>
      <c r="J2584" t="s">
        <v>8245</v>
      </c>
      <c r="K2584">
        <v>1477784634</v>
      </c>
      <c r="L2584" s="15">
        <f t="shared" si="208"/>
        <v>42672.988819444443</v>
      </c>
      <c r="M2584">
        <v>1475192634</v>
      </c>
      <c r="N2584" s="15">
        <f t="shared" si="209"/>
        <v>42642.988819444443</v>
      </c>
      <c r="O2584" t="b">
        <v>0</v>
      </c>
      <c r="P2584">
        <v>1</v>
      </c>
      <c r="Q2584" t="b">
        <v>0</v>
      </c>
      <c r="R2584" t="s">
        <v>8282</v>
      </c>
      <c r="S2584" s="11" t="s">
        <v>8322</v>
      </c>
      <c r="T2584" t="s">
        <v>8345</v>
      </c>
      <c r="U2584" s="9"/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4">
        <f t="shared" si="206"/>
        <v>1</v>
      </c>
      <c r="G2585" s="14">
        <f t="shared" si="207"/>
        <v>1</v>
      </c>
      <c r="H2585" t="s">
        <v>8220</v>
      </c>
      <c r="I2585" t="s">
        <v>8223</v>
      </c>
      <c r="J2585" t="s">
        <v>8245</v>
      </c>
      <c r="K2585">
        <v>1426526880</v>
      </c>
      <c r="L2585" s="15">
        <f t="shared" si="208"/>
        <v>42079.727777777778</v>
      </c>
      <c r="M2585">
        <v>1421346480</v>
      </c>
      <c r="N2585" s="15">
        <f t="shared" si="209"/>
        <v>42019.76944444445</v>
      </c>
      <c r="O2585" t="b">
        <v>0</v>
      </c>
      <c r="P2585">
        <v>5</v>
      </c>
      <c r="Q2585" t="b">
        <v>0</v>
      </c>
      <c r="R2585" t="s">
        <v>8282</v>
      </c>
      <c r="S2585" s="11" t="s">
        <v>8322</v>
      </c>
      <c r="T2585" t="s">
        <v>8345</v>
      </c>
      <c r="U2585" s="9"/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4">
        <f t="shared" si="206"/>
        <v>0</v>
      </c>
      <c r="G2586" s="14" t="e">
        <f t="shared" si="207"/>
        <v>#DIV/0!</v>
      </c>
      <c r="H2586" t="s">
        <v>8220</v>
      </c>
      <c r="I2586" t="s">
        <v>8223</v>
      </c>
      <c r="J2586" t="s">
        <v>8245</v>
      </c>
      <c r="K2586">
        <v>1434341369</v>
      </c>
      <c r="L2586" s="15">
        <f t="shared" si="208"/>
        <v>42170.173252314817</v>
      </c>
      <c r="M2586">
        <v>1431749369</v>
      </c>
      <c r="N2586" s="15">
        <f t="shared" si="209"/>
        <v>42140.173252314817</v>
      </c>
      <c r="O2586" t="b">
        <v>0</v>
      </c>
      <c r="P2586">
        <v>0</v>
      </c>
      <c r="Q2586" t="b">
        <v>0</v>
      </c>
      <c r="R2586" t="s">
        <v>8282</v>
      </c>
      <c r="S2586" s="11" t="s">
        <v>8322</v>
      </c>
      <c r="T2586" t="s">
        <v>8345</v>
      </c>
      <c r="U2586" s="9"/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4">
        <f t="shared" si="206"/>
        <v>0</v>
      </c>
      <c r="G2587" s="14">
        <f t="shared" si="207"/>
        <v>50</v>
      </c>
      <c r="H2587" t="s">
        <v>8220</v>
      </c>
      <c r="I2587" t="s">
        <v>8223</v>
      </c>
      <c r="J2587" t="s">
        <v>8245</v>
      </c>
      <c r="K2587">
        <v>1404601632</v>
      </c>
      <c r="L2587" s="15">
        <f t="shared" si="208"/>
        <v>41825.963333333333</v>
      </c>
      <c r="M2587">
        <v>1402009632</v>
      </c>
      <c r="N2587" s="15">
        <f t="shared" si="209"/>
        <v>41795.963333333333</v>
      </c>
      <c r="O2587" t="b">
        <v>0</v>
      </c>
      <c r="P2587">
        <v>1</v>
      </c>
      <c r="Q2587" t="b">
        <v>0</v>
      </c>
      <c r="R2587" t="s">
        <v>8282</v>
      </c>
      <c r="S2587" s="11" t="s">
        <v>8322</v>
      </c>
      <c r="T2587" t="s">
        <v>8345</v>
      </c>
      <c r="U2587" s="9"/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4">
        <f t="shared" si="206"/>
        <v>0</v>
      </c>
      <c r="G2588" s="14">
        <f t="shared" si="207"/>
        <v>5</v>
      </c>
      <c r="H2588" t="s">
        <v>8220</v>
      </c>
      <c r="I2588" t="s">
        <v>8224</v>
      </c>
      <c r="J2588" t="s">
        <v>8246</v>
      </c>
      <c r="K2588">
        <v>1451030136</v>
      </c>
      <c r="L2588" s="15">
        <f t="shared" si="208"/>
        <v>42363.330277777779</v>
      </c>
      <c r="M2588">
        <v>1448438136</v>
      </c>
      <c r="N2588" s="15">
        <f t="shared" si="209"/>
        <v>42333.330277777779</v>
      </c>
      <c r="O2588" t="b">
        <v>0</v>
      </c>
      <c r="P2588">
        <v>1</v>
      </c>
      <c r="Q2588" t="b">
        <v>0</v>
      </c>
      <c r="R2588" t="s">
        <v>8282</v>
      </c>
      <c r="S2588" s="11" t="s">
        <v>8322</v>
      </c>
      <c r="T2588" t="s">
        <v>8345</v>
      </c>
      <c r="U2588" s="9"/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4">
        <f t="shared" si="206"/>
        <v>2</v>
      </c>
      <c r="G2589" s="14">
        <f t="shared" si="207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 s="15">
        <f t="shared" si="208"/>
        <v>42368.675381944442</v>
      </c>
      <c r="M2589">
        <v>1448899953</v>
      </c>
      <c r="N2589" s="15">
        <f t="shared" si="209"/>
        <v>42338.675381944442</v>
      </c>
      <c r="O2589" t="b">
        <v>0</v>
      </c>
      <c r="P2589">
        <v>6</v>
      </c>
      <c r="Q2589" t="b">
        <v>0</v>
      </c>
      <c r="R2589" t="s">
        <v>8282</v>
      </c>
      <c r="S2589" s="11" t="s">
        <v>8322</v>
      </c>
      <c r="T2589" t="s">
        <v>8345</v>
      </c>
      <c r="U2589" s="9"/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4">
        <f t="shared" si="206"/>
        <v>4</v>
      </c>
      <c r="G2590" s="14">
        <f t="shared" si="207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 s="15">
        <f t="shared" si="208"/>
        <v>42094.551388888889</v>
      </c>
      <c r="M2590">
        <v>1423325626</v>
      </c>
      <c r="N2590" s="15">
        <f t="shared" si="209"/>
        <v>42042.676226851851</v>
      </c>
      <c r="O2590" t="b">
        <v>0</v>
      </c>
      <c r="P2590">
        <v>8</v>
      </c>
      <c r="Q2590" t="b">
        <v>0</v>
      </c>
      <c r="R2590" t="s">
        <v>8282</v>
      </c>
      <c r="S2590" s="11" t="s">
        <v>8322</v>
      </c>
      <c r="T2590" t="s">
        <v>8345</v>
      </c>
      <c r="U2590" s="9"/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4">
        <f t="shared" si="206"/>
        <v>0</v>
      </c>
      <c r="G2591" s="14">
        <f t="shared" si="207"/>
        <v>5</v>
      </c>
      <c r="H2591" t="s">
        <v>8220</v>
      </c>
      <c r="I2591" t="s">
        <v>8231</v>
      </c>
      <c r="J2591" t="s">
        <v>8252</v>
      </c>
      <c r="K2591">
        <v>1458733927</v>
      </c>
      <c r="L2591" s="15">
        <f t="shared" si="208"/>
        <v>42452.494525462964</v>
      </c>
      <c r="M2591">
        <v>1456145527</v>
      </c>
      <c r="N2591" s="15">
        <f t="shared" si="209"/>
        <v>42422.536192129628</v>
      </c>
      <c r="O2591" t="b">
        <v>0</v>
      </c>
      <c r="P2591">
        <v>1</v>
      </c>
      <c r="Q2591" t="b">
        <v>0</v>
      </c>
      <c r="R2591" t="s">
        <v>8282</v>
      </c>
      <c r="S2591" s="11" t="s">
        <v>8322</v>
      </c>
      <c r="T2591" t="s">
        <v>8345</v>
      </c>
      <c r="U2591" s="9"/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4">
        <f t="shared" si="206"/>
        <v>0</v>
      </c>
      <c r="G2592" s="14" t="e">
        <f t="shared" si="207"/>
        <v>#DIV/0!</v>
      </c>
      <c r="H2592" t="s">
        <v>8220</v>
      </c>
      <c r="I2592" t="s">
        <v>8225</v>
      </c>
      <c r="J2592" t="s">
        <v>8247</v>
      </c>
      <c r="K2592">
        <v>1453817297</v>
      </c>
      <c r="L2592" s="15">
        <f t="shared" si="208"/>
        <v>42395.589085648149</v>
      </c>
      <c r="M2592">
        <v>1453212497</v>
      </c>
      <c r="N2592" s="15">
        <f t="shared" si="209"/>
        <v>42388.589085648149</v>
      </c>
      <c r="O2592" t="b">
        <v>0</v>
      </c>
      <c r="P2592">
        <v>0</v>
      </c>
      <c r="Q2592" t="b">
        <v>0</v>
      </c>
      <c r="R2592" t="s">
        <v>8282</v>
      </c>
      <c r="S2592" s="11" t="s">
        <v>8322</v>
      </c>
      <c r="T2592" t="s">
        <v>8345</v>
      </c>
      <c r="U2592" s="9"/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4">
        <f t="shared" si="206"/>
        <v>2</v>
      </c>
      <c r="G2593" s="14">
        <f t="shared" si="207"/>
        <v>13</v>
      </c>
      <c r="H2593" t="s">
        <v>8220</v>
      </c>
      <c r="I2593" t="s">
        <v>8223</v>
      </c>
      <c r="J2593" t="s">
        <v>8245</v>
      </c>
      <c r="K2593">
        <v>1457901924</v>
      </c>
      <c r="L2593" s="15">
        <f t="shared" si="208"/>
        <v>42442.864861111113</v>
      </c>
      <c r="M2593">
        <v>1452721524</v>
      </c>
      <c r="N2593" s="15">
        <f t="shared" si="209"/>
        <v>42382.906527777777</v>
      </c>
      <c r="O2593" t="b">
        <v>0</v>
      </c>
      <c r="P2593">
        <v>2</v>
      </c>
      <c r="Q2593" t="b">
        <v>0</v>
      </c>
      <c r="R2593" t="s">
        <v>8282</v>
      </c>
      <c r="S2593" s="11" t="s">
        <v>8322</v>
      </c>
      <c r="T2593" t="s">
        <v>8345</v>
      </c>
      <c r="U2593" s="9"/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4">
        <f t="shared" si="206"/>
        <v>0</v>
      </c>
      <c r="G2594" s="14">
        <f t="shared" si="207"/>
        <v>50</v>
      </c>
      <c r="H2594" t="s">
        <v>8220</v>
      </c>
      <c r="I2594" t="s">
        <v>8223</v>
      </c>
      <c r="J2594" t="s">
        <v>8245</v>
      </c>
      <c r="K2594">
        <v>1412536421</v>
      </c>
      <c r="L2594" s="15">
        <f t="shared" si="208"/>
        <v>41917.801168981481</v>
      </c>
      <c r="M2594">
        <v>1409944421</v>
      </c>
      <c r="N2594" s="15">
        <f t="shared" si="209"/>
        <v>41887.801168981481</v>
      </c>
      <c r="O2594" t="b">
        <v>0</v>
      </c>
      <c r="P2594">
        <v>1</v>
      </c>
      <c r="Q2594" t="b">
        <v>0</v>
      </c>
      <c r="R2594" t="s">
        <v>8282</v>
      </c>
      <c r="S2594" s="11" t="s">
        <v>8322</v>
      </c>
      <c r="T2594" t="s">
        <v>8345</v>
      </c>
      <c r="U2594" s="9"/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4">
        <f t="shared" si="206"/>
        <v>0</v>
      </c>
      <c r="G2595" s="14" t="e">
        <f t="shared" si="207"/>
        <v>#DIV/0!</v>
      </c>
      <c r="H2595" t="s">
        <v>8220</v>
      </c>
      <c r="I2595" t="s">
        <v>8223</v>
      </c>
      <c r="J2595" t="s">
        <v>8245</v>
      </c>
      <c r="K2595">
        <v>1429993026</v>
      </c>
      <c r="L2595" s="15">
        <f t="shared" si="208"/>
        <v>42119.84520833334</v>
      </c>
      <c r="M2595">
        <v>1427401026</v>
      </c>
      <c r="N2595" s="15">
        <f t="shared" si="209"/>
        <v>42089.84520833334</v>
      </c>
      <c r="O2595" t="b">
        <v>0</v>
      </c>
      <c r="P2595">
        <v>0</v>
      </c>
      <c r="Q2595" t="b">
        <v>0</v>
      </c>
      <c r="R2595" t="s">
        <v>8282</v>
      </c>
      <c r="S2595" s="11" t="s">
        <v>8322</v>
      </c>
      <c r="T2595" t="s">
        <v>8345</v>
      </c>
      <c r="U2595" s="9"/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4">
        <f t="shared" si="206"/>
        <v>0</v>
      </c>
      <c r="G2596" s="14">
        <f t="shared" si="207"/>
        <v>1</v>
      </c>
      <c r="H2596" t="s">
        <v>8220</v>
      </c>
      <c r="I2596" t="s">
        <v>8223</v>
      </c>
      <c r="J2596" t="s">
        <v>8245</v>
      </c>
      <c r="K2596">
        <v>1407453228</v>
      </c>
      <c r="L2596" s="15">
        <f t="shared" si="208"/>
        <v>41858.967916666668</v>
      </c>
      <c r="M2596">
        <v>1404861228</v>
      </c>
      <c r="N2596" s="15">
        <f t="shared" si="209"/>
        <v>41828.967916666668</v>
      </c>
      <c r="O2596" t="b">
        <v>0</v>
      </c>
      <c r="P2596">
        <v>1</v>
      </c>
      <c r="Q2596" t="b">
        <v>0</v>
      </c>
      <c r="R2596" t="s">
        <v>8282</v>
      </c>
      <c r="S2596" s="11" t="s">
        <v>8322</v>
      </c>
      <c r="T2596" t="s">
        <v>8345</v>
      </c>
      <c r="U2596" s="9"/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4">
        <f t="shared" si="206"/>
        <v>12</v>
      </c>
      <c r="G2597" s="14">
        <f t="shared" si="207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 s="15">
        <f t="shared" si="208"/>
        <v>42790.244212962964</v>
      </c>
      <c r="M2597">
        <v>1485323500</v>
      </c>
      <c r="N2597" s="15">
        <f t="shared" si="209"/>
        <v>42760.244212962964</v>
      </c>
      <c r="O2597" t="b">
        <v>0</v>
      </c>
      <c r="P2597">
        <v>19</v>
      </c>
      <c r="Q2597" t="b">
        <v>0</v>
      </c>
      <c r="R2597" t="s">
        <v>8282</v>
      </c>
      <c r="S2597" s="11" t="s">
        <v>8322</v>
      </c>
      <c r="T2597" t="s">
        <v>8345</v>
      </c>
      <c r="U2597" s="9"/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4">
        <f t="shared" si="206"/>
        <v>24</v>
      </c>
      <c r="G2598" s="14">
        <f t="shared" si="207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 s="15">
        <f t="shared" si="208"/>
        <v>41858.664456018516</v>
      </c>
      <c r="M2598">
        <v>1404835009</v>
      </c>
      <c r="N2598" s="15">
        <f t="shared" si="209"/>
        <v>41828.664456018516</v>
      </c>
      <c r="O2598" t="b">
        <v>0</v>
      </c>
      <c r="P2598">
        <v>27</v>
      </c>
      <c r="Q2598" t="b">
        <v>0</v>
      </c>
      <c r="R2598" t="s">
        <v>8282</v>
      </c>
      <c r="S2598" s="11" t="s">
        <v>8322</v>
      </c>
      <c r="T2598" t="s">
        <v>8345</v>
      </c>
      <c r="U2598" s="9"/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4">
        <f t="shared" si="206"/>
        <v>6</v>
      </c>
      <c r="G2599" s="14">
        <f t="shared" si="207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 s="15">
        <f t="shared" si="208"/>
        <v>42540.341631944444</v>
      </c>
      <c r="M2599">
        <v>1463731917</v>
      </c>
      <c r="N2599" s="15">
        <f t="shared" si="209"/>
        <v>42510.341631944444</v>
      </c>
      <c r="O2599" t="b">
        <v>0</v>
      </c>
      <c r="P2599">
        <v>7</v>
      </c>
      <c r="Q2599" t="b">
        <v>0</v>
      </c>
      <c r="R2599" t="s">
        <v>8282</v>
      </c>
      <c r="S2599" s="11" t="s">
        <v>8322</v>
      </c>
      <c r="T2599" t="s">
        <v>8345</v>
      </c>
      <c r="U2599" s="9"/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4">
        <f t="shared" si="206"/>
        <v>39</v>
      </c>
      <c r="G2600" s="14">
        <f t="shared" si="207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 s="15">
        <f t="shared" si="208"/>
        <v>42270.840289351851</v>
      </c>
      <c r="M2600">
        <v>1440447001</v>
      </c>
      <c r="N2600" s="15">
        <f t="shared" si="209"/>
        <v>42240.840289351851</v>
      </c>
      <c r="O2600" t="b">
        <v>0</v>
      </c>
      <c r="P2600">
        <v>14</v>
      </c>
      <c r="Q2600" t="b">
        <v>0</v>
      </c>
      <c r="R2600" t="s">
        <v>8282</v>
      </c>
      <c r="S2600" s="11" t="s">
        <v>8322</v>
      </c>
      <c r="T2600" t="s">
        <v>8345</v>
      </c>
      <c r="U2600" s="9"/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4">
        <f t="shared" si="206"/>
        <v>1</v>
      </c>
      <c r="G2601" s="14">
        <f t="shared" si="207"/>
        <v>18</v>
      </c>
      <c r="H2601" t="s">
        <v>8220</v>
      </c>
      <c r="I2601" t="s">
        <v>8223</v>
      </c>
      <c r="J2601" t="s">
        <v>8245</v>
      </c>
      <c r="K2601">
        <v>1407089147</v>
      </c>
      <c r="L2601" s="15">
        <f t="shared" si="208"/>
        <v>41854.754016203704</v>
      </c>
      <c r="M2601">
        <v>1403201147</v>
      </c>
      <c r="N2601" s="15">
        <f t="shared" si="209"/>
        <v>41809.754016203704</v>
      </c>
      <c r="O2601" t="b">
        <v>0</v>
      </c>
      <c r="P2601">
        <v>5</v>
      </c>
      <c r="Q2601" t="b">
        <v>0</v>
      </c>
      <c r="R2601" t="s">
        <v>8282</v>
      </c>
      <c r="S2601" s="11" t="s">
        <v>8322</v>
      </c>
      <c r="T2601" t="s">
        <v>8345</v>
      </c>
      <c r="U2601" s="9"/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4">
        <f t="shared" si="206"/>
        <v>7</v>
      </c>
      <c r="G2602" s="14">
        <f t="shared" si="207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 s="15">
        <f t="shared" si="208"/>
        <v>42454.858796296292</v>
      </c>
      <c r="M2602">
        <v>1453757800</v>
      </c>
      <c r="N2602" s="15">
        <f t="shared" si="209"/>
        <v>42394.900462962964</v>
      </c>
      <c r="O2602" t="b">
        <v>0</v>
      </c>
      <c r="P2602">
        <v>30</v>
      </c>
      <c r="Q2602" t="b">
        <v>0</v>
      </c>
      <c r="R2602" t="s">
        <v>8282</v>
      </c>
      <c r="S2602" s="11" t="s">
        <v>8322</v>
      </c>
      <c r="T2602" t="s">
        <v>8345</v>
      </c>
      <c r="U2602" s="9"/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4">
        <f t="shared" si="206"/>
        <v>661</v>
      </c>
      <c r="G2603" s="14">
        <f t="shared" si="207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 s="15">
        <f t="shared" si="208"/>
        <v>41165.165972222225</v>
      </c>
      <c r="M2603">
        <v>1346276349</v>
      </c>
      <c r="N2603" s="15">
        <f t="shared" si="209"/>
        <v>41150.902187499996</v>
      </c>
      <c r="O2603" t="b">
        <v>1</v>
      </c>
      <c r="P2603">
        <v>151</v>
      </c>
      <c r="Q2603" t="b">
        <v>1</v>
      </c>
      <c r="R2603" t="s">
        <v>8299</v>
      </c>
      <c r="S2603" s="11" t="s">
        <v>8335</v>
      </c>
      <c r="T2603" t="s">
        <v>8358</v>
      </c>
      <c r="U2603" s="9"/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4">
        <f t="shared" si="206"/>
        <v>326</v>
      </c>
      <c r="G2604" s="14">
        <f t="shared" si="207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 s="15">
        <f t="shared" si="208"/>
        <v>41955.888888888891</v>
      </c>
      <c r="M2604">
        <v>1412358968</v>
      </c>
      <c r="N2604" s="15">
        <f t="shared" si="209"/>
        <v>41915.747314814813</v>
      </c>
      <c r="O2604" t="b">
        <v>1</v>
      </c>
      <c r="P2604">
        <v>489</v>
      </c>
      <c r="Q2604" t="b">
        <v>1</v>
      </c>
      <c r="R2604" t="s">
        <v>8299</v>
      </c>
      <c r="S2604" s="11" t="s">
        <v>8335</v>
      </c>
      <c r="T2604" t="s">
        <v>8358</v>
      </c>
      <c r="U2604" s="9"/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4">
        <f t="shared" si="206"/>
        <v>101</v>
      </c>
      <c r="G2605" s="14">
        <f t="shared" si="207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 s="15">
        <f t="shared" si="208"/>
        <v>41631.912662037037</v>
      </c>
      <c r="M2605">
        <v>1386626054</v>
      </c>
      <c r="N2605" s="15">
        <f t="shared" si="209"/>
        <v>41617.912662037037</v>
      </c>
      <c r="O2605" t="b">
        <v>1</v>
      </c>
      <c r="P2605">
        <v>50</v>
      </c>
      <c r="Q2605" t="b">
        <v>1</v>
      </c>
      <c r="R2605" t="s">
        <v>8299</v>
      </c>
      <c r="S2605" s="11" t="s">
        <v>8335</v>
      </c>
      <c r="T2605" t="s">
        <v>8358</v>
      </c>
      <c r="U2605" s="9"/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4">
        <f t="shared" si="206"/>
        <v>104</v>
      </c>
      <c r="G2606" s="14">
        <f t="shared" si="207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 s="15">
        <f t="shared" si="208"/>
        <v>41028.051192129627</v>
      </c>
      <c r="M2606">
        <v>1333070023</v>
      </c>
      <c r="N2606" s="15">
        <f t="shared" si="209"/>
        <v>40998.051192129627</v>
      </c>
      <c r="O2606" t="b">
        <v>1</v>
      </c>
      <c r="P2606">
        <v>321</v>
      </c>
      <c r="Q2606" t="b">
        <v>1</v>
      </c>
      <c r="R2606" t="s">
        <v>8299</v>
      </c>
      <c r="S2606" s="11" t="s">
        <v>8335</v>
      </c>
      <c r="T2606" t="s">
        <v>8358</v>
      </c>
      <c r="U2606" s="9"/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4">
        <f t="shared" si="206"/>
        <v>107</v>
      </c>
      <c r="G2607" s="14">
        <f t="shared" si="207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 s="15">
        <f t="shared" si="208"/>
        <v>42538.541550925926</v>
      </c>
      <c r="M2607">
        <v>1463576390</v>
      </c>
      <c r="N2607" s="15">
        <f t="shared" si="209"/>
        <v>42508.541550925926</v>
      </c>
      <c r="O2607" t="b">
        <v>1</v>
      </c>
      <c r="P2607">
        <v>1762</v>
      </c>
      <c r="Q2607" t="b">
        <v>1</v>
      </c>
      <c r="R2607" t="s">
        <v>8299</v>
      </c>
      <c r="S2607" s="11" t="s">
        <v>8335</v>
      </c>
      <c r="T2607" t="s">
        <v>8358</v>
      </c>
      <c r="U2607" s="9"/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4">
        <f t="shared" si="206"/>
        <v>110</v>
      </c>
      <c r="G2608" s="14">
        <f t="shared" si="207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 s="15">
        <f t="shared" si="208"/>
        <v>41758.712754629632</v>
      </c>
      <c r="M2608">
        <v>1396026382</v>
      </c>
      <c r="N2608" s="15">
        <f t="shared" si="209"/>
        <v>41726.712754629632</v>
      </c>
      <c r="O2608" t="b">
        <v>1</v>
      </c>
      <c r="P2608">
        <v>385</v>
      </c>
      <c r="Q2608" t="b">
        <v>1</v>
      </c>
      <c r="R2608" t="s">
        <v>8299</v>
      </c>
      <c r="S2608" s="11" t="s">
        <v>8335</v>
      </c>
      <c r="T2608" t="s">
        <v>8358</v>
      </c>
      <c r="U2608" s="9"/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4">
        <f t="shared" si="206"/>
        <v>408</v>
      </c>
      <c r="G2609" s="14">
        <f t="shared" si="207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 s="15">
        <f t="shared" si="208"/>
        <v>42228.083333333328</v>
      </c>
      <c r="M2609">
        <v>1435611572</v>
      </c>
      <c r="N2609" s="15">
        <f t="shared" si="209"/>
        <v>42184.874675925923</v>
      </c>
      <c r="O2609" t="b">
        <v>1</v>
      </c>
      <c r="P2609">
        <v>398</v>
      </c>
      <c r="Q2609" t="b">
        <v>1</v>
      </c>
      <c r="R2609" t="s">
        <v>8299</v>
      </c>
      <c r="S2609" s="11" t="s">
        <v>8335</v>
      </c>
      <c r="T2609" t="s">
        <v>8358</v>
      </c>
      <c r="U2609" s="9"/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4">
        <f t="shared" si="206"/>
        <v>224</v>
      </c>
      <c r="G2610" s="14">
        <f t="shared" si="207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 s="15">
        <f t="shared" si="208"/>
        <v>42809</v>
      </c>
      <c r="M2610">
        <v>1485976468</v>
      </c>
      <c r="N2610" s="15">
        <f t="shared" si="209"/>
        <v>42767.801712962959</v>
      </c>
      <c r="O2610" t="b">
        <v>1</v>
      </c>
      <c r="P2610">
        <v>304</v>
      </c>
      <c r="Q2610" t="b">
        <v>1</v>
      </c>
      <c r="R2610" t="s">
        <v>8299</v>
      </c>
      <c r="S2610" s="11" t="s">
        <v>8335</v>
      </c>
      <c r="T2610" t="s">
        <v>8358</v>
      </c>
      <c r="U2610" s="9"/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4">
        <f t="shared" si="206"/>
        <v>304</v>
      </c>
      <c r="G2611" s="14">
        <f t="shared" si="207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 s="15">
        <f t="shared" si="208"/>
        <v>41105.237858796296</v>
      </c>
      <c r="M2611">
        <v>1339738951</v>
      </c>
      <c r="N2611" s="15">
        <f t="shared" si="209"/>
        <v>41075.237858796296</v>
      </c>
      <c r="O2611" t="b">
        <v>1</v>
      </c>
      <c r="P2611">
        <v>676</v>
      </c>
      <c r="Q2611" t="b">
        <v>1</v>
      </c>
      <c r="R2611" t="s">
        <v>8299</v>
      </c>
      <c r="S2611" s="11" t="s">
        <v>8335</v>
      </c>
      <c r="T2611" t="s">
        <v>8358</v>
      </c>
      <c r="U2611" s="9"/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4">
        <f t="shared" si="206"/>
        <v>141</v>
      </c>
      <c r="G2612" s="14">
        <f t="shared" si="207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 s="15">
        <f t="shared" si="208"/>
        <v>42604.290972222225</v>
      </c>
      <c r="M2612">
        <v>1468444125</v>
      </c>
      <c r="N2612" s="15">
        <f t="shared" si="209"/>
        <v>42564.881076388891</v>
      </c>
      <c r="O2612" t="b">
        <v>1</v>
      </c>
      <c r="P2612">
        <v>577</v>
      </c>
      <c r="Q2612" t="b">
        <v>1</v>
      </c>
      <c r="R2612" t="s">
        <v>8299</v>
      </c>
      <c r="S2612" s="11" t="s">
        <v>8335</v>
      </c>
      <c r="T2612" t="s">
        <v>8358</v>
      </c>
      <c r="U2612" s="9"/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4">
        <f t="shared" si="206"/>
        <v>2791</v>
      </c>
      <c r="G2613" s="14">
        <f t="shared" si="207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 s="15">
        <f t="shared" si="208"/>
        <v>42737.957638888889</v>
      </c>
      <c r="M2613">
        <v>1480493014</v>
      </c>
      <c r="N2613" s="15">
        <f t="shared" si="209"/>
        <v>42704.335810185185</v>
      </c>
      <c r="O2613" t="b">
        <v>1</v>
      </c>
      <c r="P2613">
        <v>3663</v>
      </c>
      <c r="Q2613" t="b">
        <v>1</v>
      </c>
      <c r="R2613" t="s">
        <v>8299</v>
      </c>
      <c r="S2613" s="11" t="s">
        <v>8335</v>
      </c>
      <c r="T2613" t="s">
        <v>8358</v>
      </c>
      <c r="U2613" s="9"/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4">
        <f t="shared" si="206"/>
        <v>172</v>
      </c>
      <c r="G2614" s="14">
        <f t="shared" si="207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 s="15">
        <f t="shared" si="208"/>
        <v>42013.143171296295</v>
      </c>
      <c r="M2614">
        <v>1418095570</v>
      </c>
      <c r="N2614" s="15">
        <f t="shared" si="209"/>
        <v>41982.143171296295</v>
      </c>
      <c r="O2614" t="b">
        <v>1</v>
      </c>
      <c r="P2614">
        <v>294</v>
      </c>
      <c r="Q2614" t="b">
        <v>1</v>
      </c>
      <c r="R2614" t="s">
        <v>8299</v>
      </c>
      <c r="S2614" s="11" t="s">
        <v>8335</v>
      </c>
      <c r="T2614" t="s">
        <v>8358</v>
      </c>
      <c r="U2614" s="9"/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4">
        <f t="shared" si="206"/>
        <v>101</v>
      </c>
      <c r="G2615" s="14">
        <f t="shared" si="207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 s="15">
        <f t="shared" si="208"/>
        <v>41173.81821759259</v>
      </c>
      <c r="M2615">
        <v>1345664294</v>
      </c>
      <c r="N2615" s="15">
        <f t="shared" si="209"/>
        <v>41143.81821759259</v>
      </c>
      <c r="O2615" t="b">
        <v>1</v>
      </c>
      <c r="P2615">
        <v>28</v>
      </c>
      <c r="Q2615" t="b">
        <v>1</v>
      </c>
      <c r="R2615" t="s">
        <v>8299</v>
      </c>
      <c r="S2615" s="11" t="s">
        <v>8335</v>
      </c>
      <c r="T2615" t="s">
        <v>8358</v>
      </c>
      <c r="U2615" s="9"/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4">
        <f t="shared" si="206"/>
        <v>102</v>
      </c>
      <c r="G2616" s="14">
        <f t="shared" si="207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 s="15">
        <f t="shared" si="208"/>
        <v>41759.208333333336</v>
      </c>
      <c r="M2616">
        <v>1396371612</v>
      </c>
      <c r="N2616" s="15">
        <f t="shared" si="209"/>
        <v>41730.708472222221</v>
      </c>
      <c r="O2616" t="b">
        <v>1</v>
      </c>
      <c r="P2616">
        <v>100</v>
      </c>
      <c r="Q2616" t="b">
        <v>1</v>
      </c>
      <c r="R2616" t="s">
        <v>8299</v>
      </c>
      <c r="S2616" s="11" t="s">
        <v>8335</v>
      </c>
      <c r="T2616" t="s">
        <v>8358</v>
      </c>
      <c r="U2616" s="9"/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4">
        <f t="shared" si="206"/>
        <v>170</v>
      </c>
      <c r="G2617" s="14">
        <f t="shared" si="207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 s="15">
        <f t="shared" si="208"/>
        <v>42490.5</v>
      </c>
      <c r="M2617">
        <v>1458820564</v>
      </c>
      <c r="N2617" s="15">
        <f t="shared" si="209"/>
        <v>42453.49726851852</v>
      </c>
      <c r="O2617" t="b">
        <v>0</v>
      </c>
      <c r="P2617">
        <v>72</v>
      </c>
      <c r="Q2617" t="b">
        <v>1</v>
      </c>
      <c r="R2617" t="s">
        <v>8299</v>
      </c>
      <c r="S2617" s="11" t="s">
        <v>8335</v>
      </c>
      <c r="T2617" t="s">
        <v>8358</v>
      </c>
      <c r="U2617" s="9"/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4">
        <f t="shared" si="206"/>
        <v>115</v>
      </c>
      <c r="G2618" s="14">
        <f t="shared" si="207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 s="15">
        <f t="shared" si="208"/>
        <v>42241.99454861111</v>
      </c>
      <c r="M2618">
        <v>1437954729</v>
      </c>
      <c r="N2618" s="15">
        <f t="shared" si="209"/>
        <v>42211.99454861111</v>
      </c>
      <c r="O2618" t="b">
        <v>1</v>
      </c>
      <c r="P2618">
        <v>238</v>
      </c>
      <c r="Q2618" t="b">
        <v>1</v>
      </c>
      <c r="R2618" t="s">
        <v>8299</v>
      </c>
      <c r="S2618" s="11" t="s">
        <v>8335</v>
      </c>
      <c r="T2618" t="s">
        <v>8358</v>
      </c>
      <c r="U2618" s="9"/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4">
        <f t="shared" si="206"/>
        <v>878</v>
      </c>
      <c r="G2619" s="14">
        <f t="shared" si="207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 s="15">
        <f t="shared" si="208"/>
        <v>41932.874432870369</v>
      </c>
      <c r="M2619">
        <v>1411246751</v>
      </c>
      <c r="N2619" s="15">
        <f t="shared" si="209"/>
        <v>41902.874432870369</v>
      </c>
      <c r="O2619" t="b">
        <v>1</v>
      </c>
      <c r="P2619">
        <v>159</v>
      </c>
      <c r="Q2619" t="b">
        <v>1</v>
      </c>
      <c r="R2619" t="s">
        <v>8299</v>
      </c>
      <c r="S2619" s="11" t="s">
        <v>8335</v>
      </c>
      <c r="T2619" t="s">
        <v>8358</v>
      </c>
      <c r="U2619" s="9"/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4">
        <f t="shared" si="206"/>
        <v>105</v>
      </c>
      <c r="G2620" s="14">
        <f t="shared" si="207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 s="15">
        <f t="shared" si="208"/>
        <v>42339.834039351852</v>
      </c>
      <c r="M2620">
        <v>1443812461</v>
      </c>
      <c r="N2620" s="15">
        <f t="shared" si="209"/>
        <v>42279.792372685188</v>
      </c>
      <c r="O2620" t="b">
        <v>1</v>
      </c>
      <c r="P2620">
        <v>77</v>
      </c>
      <c r="Q2620" t="b">
        <v>1</v>
      </c>
      <c r="R2620" t="s">
        <v>8299</v>
      </c>
      <c r="S2620" s="11" t="s">
        <v>8335</v>
      </c>
      <c r="T2620" t="s">
        <v>8358</v>
      </c>
      <c r="U2620" s="9"/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4">
        <f t="shared" si="206"/>
        <v>188</v>
      </c>
      <c r="G2621" s="14">
        <f t="shared" si="207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 s="15">
        <f t="shared" si="208"/>
        <v>42300.458333333328</v>
      </c>
      <c r="M2621">
        <v>1443302004</v>
      </c>
      <c r="N2621" s="15">
        <f t="shared" si="209"/>
        <v>42273.884305555555</v>
      </c>
      <c r="O2621" t="b">
        <v>1</v>
      </c>
      <c r="P2621">
        <v>53</v>
      </c>
      <c r="Q2621" t="b">
        <v>1</v>
      </c>
      <c r="R2621" t="s">
        <v>8299</v>
      </c>
      <c r="S2621" s="11" t="s">
        <v>8335</v>
      </c>
      <c r="T2621" t="s">
        <v>8358</v>
      </c>
      <c r="U2621" s="9"/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4">
        <f t="shared" si="206"/>
        <v>144</v>
      </c>
      <c r="G2622" s="14">
        <f t="shared" si="207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 s="15">
        <f t="shared" si="208"/>
        <v>42288.041666666672</v>
      </c>
      <c r="M2622">
        <v>1441339242</v>
      </c>
      <c r="N2622" s="15">
        <f t="shared" si="209"/>
        <v>42251.16715277778</v>
      </c>
      <c r="O2622" t="b">
        <v>1</v>
      </c>
      <c r="P2622">
        <v>1251</v>
      </c>
      <c r="Q2622" t="b">
        <v>1</v>
      </c>
      <c r="R2622" t="s">
        <v>8299</v>
      </c>
      <c r="S2622" s="11" t="s">
        <v>8335</v>
      </c>
      <c r="T2622" t="s">
        <v>8358</v>
      </c>
      <c r="U2622" s="9"/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4">
        <f t="shared" si="206"/>
        <v>146</v>
      </c>
      <c r="G2623" s="14">
        <f t="shared" si="207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 s="15">
        <f t="shared" si="208"/>
        <v>42145.74754629629</v>
      </c>
      <c r="M2623">
        <v>1429638988</v>
      </c>
      <c r="N2623" s="15">
        <f t="shared" si="209"/>
        <v>42115.74754629629</v>
      </c>
      <c r="O2623" t="b">
        <v>1</v>
      </c>
      <c r="P2623">
        <v>465</v>
      </c>
      <c r="Q2623" t="b">
        <v>1</v>
      </c>
      <c r="R2623" t="s">
        <v>8299</v>
      </c>
      <c r="S2623" s="11" t="s">
        <v>8335</v>
      </c>
      <c r="T2623" t="s">
        <v>8358</v>
      </c>
      <c r="U2623" s="9"/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4">
        <f t="shared" si="206"/>
        <v>131</v>
      </c>
      <c r="G2624" s="14">
        <f t="shared" si="207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 s="15">
        <f t="shared" si="208"/>
        <v>42734.74324074074</v>
      </c>
      <c r="M2624">
        <v>1479232216</v>
      </c>
      <c r="N2624" s="15">
        <f t="shared" si="209"/>
        <v>42689.74324074074</v>
      </c>
      <c r="O2624" t="b">
        <v>0</v>
      </c>
      <c r="P2624">
        <v>74</v>
      </c>
      <c r="Q2624" t="b">
        <v>1</v>
      </c>
      <c r="R2624" t="s">
        <v>8299</v>
      </c>
      <c r="S2624" s="11" t="s">
        <v>8335</v>
      </c>
      <c r="T2624" t="s">
        <v>8358</v>
      </c>
      <c r="U2624" s="9"/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4">
        <f t="shared" si="206"/>
        <v>114</v>
      </c>
      <c r="G2625" s="14">
        <f t="shared" si="207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 s="15">
        <f t="shared" si="208"/>
        <v>42706.256550925929</v>
      </c>
      <c r="M2625">
        <v>1479449366</v>
      </c>
      <c r="N2625" s="15">
        <f t="shared" si="209"/>
        <v>42692.256550925929</v>
      </c>
      <c r="O2625" t="b">
        <v>0</v>
      </c>
      <c r="P2625">
        <v>62</v>
      </c>
      <c r="Q2625" t="b">
        <v>1</v>
      </c>
      <c r="R2625" t="s">
        <v>8299</v>
      </c>
      <c r="S2625" s="11" t="s">
        <v>8335</v>
      </c>
      <c r="T2625" t="s">
        <v>8358</v>
      </c>
      <c r="U2625" s="9"/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4">
        <f t="shared" si="206"/>
        <v>1379</v>
      </c>
      <c r="G2626" s="14">
        <f t="shared" si="207"/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 s="15">
        <f t="shared" si="208"/>
        <v>41165.42155092593</v>
      </c>
      <c r="M2626">
        <v>1345716422</v>
      </c>
      <c r="N2626" s="15">
        <f t="shared" si="209"/>
        <v>41144.42155092593</v>
      </c>
      <c r="O2626" t="b">
        <v>0</v>
      </c>
      <c r="P2626">
        <v>3468</v>
      </c>
      <c r="Q2626" t="b">
        <v>1</v>
      </c>
      <c r="R2626" t="s">
        <v>8299</v>
      </c>
      <c r="S2626" s="11" t="s">
        <v>8335</v>
      </c>
      <c r="T2626" t="s">
        <v>8358</v>
      </c>
      <c r="U2626" s="9"/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4">
        <f t="shared" ref="F2627:F2690" si="213">ROUND(E2627/D2627 * 100, 0)</f>
        <v>956</v>
      </c>
      <c r="G2627" s="14">
        <f t="shared" ref="G2627:G2690" si="214">ROUND(E2627/P2627, 2)</f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 s="15">
        <f t="shared" ref="L2627:L2690" si="215">(((K2627/60)/60)/24) + DATE(1970,1,1)</f>
        <v>42683.851944444439</v>
      </c>
      <c r="M2627">
        <v>1476559608</v>
      </c>
      <c r="N2627" s="15">
        <f t="shared" ref="N2627:N2690" si="216">(((M2627/60)/60)/24) + DATE(1970,1,1)</f>
        <v>42658.810277777782</v>
      </c>
      <c r="O2627" t="b">
        <v>0</v>
      </c>
      <c r="P2627">
        <v>52</v>
      </c>
      <c r="Q2627" t="b">
        <v>1</v>
      </c>
      <c r="R2627" t="s">
        <v>8299</v>
      </c>
      <c r="S2627" s="11" t="s">
        <v>8335</v>
      </c>
      <c r="T2627" t="s">
        <v>8358</v>
      </c>
      <c r="U2627" s="9"/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4">
        <f t="shared" si="213"/>
        <v>112</v>
      </c>
      <c r="G2628" s="14">
        <f t="shared" si="214"/>
        <v>56</v>
      </c>
      <c r="H2628" t="s">
        <v>8218</v>
      </c>
      <c r="I2628" t="s">
        <v>8223</v>
      </c>
      <c r="J2628" t="s">
        <v>8245</v>
      </c>
      <c r="K2628">
        <v>1433343869</v>
      </c>
      <c r="L2628" s="15">
        <f t="shared" si="215"/>
        <v>42158.628113425926</v>
      </c>
      <c r="M2628">
        <v>1430751869</v>
      </c>
      <c r="N2628" s="15">
        <f t="shared" si="216"/>
        <v>42128.628113425926</v>
      </c>
      <c r="O2628" t="b">
        <v>0</v>
      </c>
      <c r="P2628">
        <v>50</v>
      </c>
      <c r="Q2628" t="b">
        <v>1</v>
      </c>
      <c r="R2628" t="s">
        <v>8299</v>
      </c>
      <c r="S2628" s="11" t="s">
        <v>8335</v>
      </c>
      <c r="T2628" t="s">
        <v>8358</v>
      </c>
      <c r="U2628" s="9"/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4">
        <f t="shared" si="213"/>
        <v>647</v>
      </c>
      <c r="G2629" s="14">
        <f t="shared" si="214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 s="15">
        <f t="shared" si="215"/>
        <v>42334.871076388896</v>
      </c>
      <c r="M2629">
        <v>1445975661</v>
      </c>
      <c r="N2629" s="15">
        <f t="shared" si="216"/>
        <v>42304.829409722224</v>
      </c>
      <c r="O2629" t="b">
        <v>0</v>
      </c>
      <c r="P2629">
        <v>45</v>
      </c>
      <c r="Q2629" t="b">
        <v>1</v>
      </c>
      <c r="R2629" t="s">
        <v>8299</v>
      </c>
      <c r="S2629" s="11" t="s">
        <v>8335</v>
      </c>
      <c r="T2629" t="s">
        <v>8358</v>
      </c>
      <c r="U2629" s="9"/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4">
        <f t="shared" si="213"/>
        <v>110</v>
      </c>
      <c r="G2630" s="14">
        <f t="shared" si="214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 s="15">
        <f t="shared" si="215"/>
        <v>41973.966053240743</v>
      </c>
      <c r="M2630">
        <v>1415661067</v>
      </c>
      <c r="N2630" s="15">
        <f t="shared" si="216"/>
        <v>41953.966053240743</v>
      </c>
      <c r="O2630" t="b">
        <v>0</v>
      </c>
      <c r="P2630">
        <v>21</v>
      </c>
      <c r="Q2630" t="b">
        <v>1</v>
      </c>
      <c r="R2630" t="s">
        <v>8299</v>
      </c>
      <c r="S2630" s="11" t="s">
        <v>8335</v>
      </c>
      <c r="T2630" t="s">
        <v>8358</v>
      </c>
      <c r="U2630" s="9"/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4">
        <f t="shared" si="213"/>
        <v>128</v>
      </c>
      <c r="G2631" s="14">
        <f t="shared" si="214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 s="15">
        <f t="shared" si="215"/>
        <v>42138.538449074069</v>
      </c>
      <c r="M2631">
        <v>1429016122</v>
      </c>
      <c r="N2631" s="15">
        <f t="shared" si="216"/>
        <v>42108.538449074069</v>
      </c>
      <c r="O2631" t="b">
        <v>0</v>
      </c>
      <c r="P2631">
        <v>100</v>
      </c>
      <c r="Q2631" t="b">
        <v>1</v>
      </c>
      <c r="R2631" t="s">
        <v>8299</v>
      </c>
      <c r="S2631" s="11" t="s">
        <v>8335</v>
      </c>
      <c r="T2631" t="s">
        <v>8358</v>
      </c>
      <c r="U2631" s="9"/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4">
        <f t="shared" si="213"/>
        <v>158</v>
      </c>
      <c r="G2632" s="14">
        <f t="shared" si="214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 s="15">
        <f t="shared" si="215"/>
        <v>42551.416666666672</v>
      </c>
      <c r="M2632">
        <v>1464921112</v>
      </c>
      <c r="N2632" s="15">
        <f t="shared" si="216"/>
        <v>42524.105462962965</v>
      </c>
      <c r="O2632" t="b">
        <v>0</v>
      </c>
      <c r="P2632">
        <v>81</v>
      </c>
      <c r="Q2632" t="b">
        <v>1</v>
      </c>
      <c r="R2632" t="s">
        <v>8299</v>
      </c>
      <c r="S2632" s="11" t="s">
        <v>8335</v>
      </c>
      <c r="T2632" t="s">
        <v>8358</v>
      </c>
      <c r="U2632" s="9"/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4">
        <f t="shared" si="213"/>
        <v>115</v>
      </c>
      <c r="G2633" s="14">
        <f t="shared" si="214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 s="15">
        <f t="shared" si="215"/>
        <v>42246.169293981482</v>
      </c>
      <c r="M2633">
        <v>1438488227</v>
      </c>
      <c r="N2633" s="15">
        <f t="shared" si="216"/>
        <v>42218.169293981482</v>
      </c>
      <c r="O2633" t="b">
        <v>0</v>
      </c>
      <c r="P2633">
        <v>286</v>
      </c>
      <c r="Q2633" t="b">
        <v>1</v>
      </c>
      <c r="R2633" t="s">
        <v>8299</v>
      </c>
      <c r="S2633" s="11" t="s">
        <v>8335</v>
      </c>
      <c r="T2633" t="s">
        <v>8358</v>
      </c>
      <c r="U2633" s="9"/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4">
        <f t="shared" si="213"/>
        <v>137</v>
      </c>
      <c r="G2634" s="14">
        <f t="shared" si="214"/>
        <v>34.9</v>
      </c>
      <c r="H2634" t="s">
        <v>8218</v>
      </c>
      <c r="I2634" t="s">
        <v>8223</v>
      </c>
      <c r="J2634" t="s">
        <v>8245</v>
      </c>
      <c r="K2634">
        <v>1464485339</v>
      </c>
      <c r="L2634" s="15">
        <f t="shared" si="215"/>
        <v>42519.061793981484</v>
      </c>
      <c r="M2634">
        <v>1462325339</v>
      </c>
      <c r="N2634" s="15">
        <f t="shared" si="216"/>
        <v>42494.061793981484</v>
      </c>
      <c r="O2634" t="b">
        <v>0</v>
      </c>
      <c r="P2634">
        <v>42</v>
      </c>
      <c r="Q2634" t="b">
        <v>1</v>
      </c>
      <c r="R2634" t="s">
        <v>8299</v>
      </c>
      <c r="S2634" s="11" t="s">
        <v>8335</v>
      </c>
      <c r="T2634" t="s">
        <v>8358</v>
      </c>
      <c r="U2634" s="9"/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4">
        <f t="shared" si="213"/>
        <v>355</v>
      </c>
      <c r="G2635" s="14">
        <f t="shared" si="214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 s="15">
        <f t="shared" si="215"/>
        <v>41697.958333333336</v>
      </c>
      <c r="M2635">
        <v>1390938332</v>
      </c>
      <c r="N2635" s="15">
        <f t="shared" si="216"/>
        <v>41667.823287037041</v>
      </c>
      <c r="O2635" t="b">
        <v>0</v>
      </c>
      <c r="P2635">
        <v>199</v>
      </c>
      <c r="Q2635" t="b">
        <v>1</v>
      </c>
      <c r="R2635" t="s">
        <v>8299</v>
      </c>
      <c r="S2635" s="11" t="s">
        <v>8335</v>
      </c>
      <c r="T2635" t="s">
        <v>8358</v>
      </c>
      <c r="U2635" s="9"/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4">
        <f t="shared" si="213"/>
        <v>106</v>
      </c>
      <c r="G2636" s="14">
        <f t="shared" si="214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 s="15">
        <f t="shared" si="215"/>
        <v>42642.656493055561</v>
      </c>
      <c r="M2636">
        <v>1472571921</v>
      </c>
      <c r="N2636" s="15">
        <f t="shared" si="216"/>
        <v>42612.656493055561</v>
      </c>
      <c r="O2636" t="b">
        <v>0</v>
      </c>
      <c r="P2636">
        <v>25</v>
      </c>
      <c r="Q2636" t="b">
        <v>1</v>
      </c>
      <c r="R2636" t="s">
        <v>8299</v>
      </c>
      <c r="S2636" s="11" t="s">
        <v>8335</v>
      </c>
      <c r="T2636" t="s">
        <v>8358</v>
      </c>
      <c r="U2636" s="9"/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4">
        <f t="shared" si="213"/>
        <v>100</v>
      </c>
      <c r="G2637" s="14">
        <f t="shared" si="214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 s="15">
        <f t="shared" si="215"/>
        <v>42072.909270833334</v>
      </c>
      <c r="M2637">
        <v>1422917361</v>
      </c>
      <c r="N2637" s="15">
        <f t="shared" si="216"/>
        <v>42037.950937500005</v>
      </c>
      <c r="O2637" t="b">
        <v>0</v>
      </c>
      <c r="P2637">
        <v>84</v>
      </c>
      <c r="Q2637" t="b">
        <v>1</v>
      </c>
      <c r="R2637" t="s">
        <v>8299</v>
      </c>
      <c r="S2637" s="11" t="s">
        <v>8335</v>
      </c>
      <c r="T2637" t="s">
        <v>8358</v>
      </c>
      <c r="U2637" s="9"/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4">
        <f t="shared" si="213"/>
        <v>187</v>
      </c>
      <c r="G2638" s="14">
        <f t="shared" si="214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 s="15">
        <f t="shared" si="215"/>
        <v>42659.041666666672</v>
      </c>
      <c r="M2638">
        <v>1474641914</v>
      </c>
      <c r="N2638" s="15">
        <f t="shared" si="216"/>
        <v>42636.614745370374</v>
      </c>
      <c r="O2638" t="b">
        <v>0</v>
      </c>
      <c r="P2638">
        <v>50</v>
      </c>
      <c r="Q2638" t="b">
        <v>1</v>
      </c>
      <c r="R2638" t="s">
        <v>8299</v>
      </c>
      <c r="S2638" s="11" t="s">
        <v>8335</v>
      </c>
      <c r="T2638" t="s">
        <v>8358</v>
      </c>
      <c r="U2638" s="9"/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4">
        <f t="shared" si="213"/>
        <v>166</v>
      </c>
      <c r="G2639" s="14">
        <f t="shared" si="214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 s="15">
        <f t="shared" si="215"/>
        <v>42655.549479166672</v>
      </c>
      <c r="M2639">
        <v>1474895475</v>
      </c>
      <c r="N2639" s="15">
        <f t="shared" si="216"/>
        <v>42639.549479166672</v>
      </c>
      <c r="O2639" t="b">
        <v>0</v>
      </c>
      <c r="P2639">
        <v>26</v>
      </c>
      <c r="Q2639" t="b">
        <v>1</v>
      </c>
      <c r="R2639" t="s">
        <v>8299</v>
      </c>
      <c r="S2639" s="11" t="s">
        <v>8335</v>
      </c>
      <c r="T2639" t="s">
        <v>8358</v>
      </c>
      <c r="U2639" s="9"/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4">
        <f t="shared" si="213"/>
        <v>102</v>
      </c>
      <c r="G2640" s="14">
        <f t="shared" si="214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 s="15">
        <f t="shared" si="215"/>
        <v>42019.913136574076</v>
      </c>
      <c r="M2640">
        <v>1418766895</v>
      </c>
      <c r="N2640" s="15">
        <f t="shared" si="216"/>
        <v>41989.913136574076</v>
      </c>
      <c r="O2640" t="b">
        <v>0</v>
      </c>
      <c r="P2640">
        <v>14</v>
      </c>
      <c r="Q2640" t="b">
        <v>1</v>
      </c>
      <c r="R2640" t="s">
        <v>8299</v>
      </c>
      <c r="S2640" s="11" t="s">
        <v>8335</v>
      </c>
      <c r="T2640" t="s">
        <v>8358</v>
      </c>
      <c r="U2640" s="9"/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4">
        <f t="shared" si="213"/>
        <v>164</v>
      </c>
      <c r="G2641" s="14">
        <f t="shared" si="214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 s="15">
        <f t="shared" si="215"/>
        <v>42054.86513888889</v>
      </c>
      <c r="M2641">
        <v>1421786748</v>
      </c>
      <c r="N2641" s="15">
        <f t="shared" si="216"/>
        <v>42024.86513888889</v>
      </c>
      <c r="O2641" t="b">
        <v>0</v>
      </c>
      <c r="P2641">
        <v>49</v>
      </c>
      <c r="Q2641" t="b">
        <v>1</v>
      </c>
      <c r="R2641" t="s">
        <v>8299</v>
      </c>
      <c r="S2641" s="11" t="s">
        <v>8335</v>
      </c>
      <c r="T2641" t="s">
        <v>8358</v>
      </c>
      <c r="U2641" s="9"/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4">
        <f t="shared" si="213"/>
        <v>106</v>
      </c>
      <c r="G2642" s="14">
        <f t="shared" si="214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 s="15">
        <f t="shared" si="215"/>
        <v>42163.160578703704</v>
      </c>
      <c r="M2642">
        <v>1428551474</v>
      </c>
      <c r="N2642" s="15">
        <f t="shared" si="216"/>
        <v>42103.160578703704</v>
      </c>
      <c r="O2642" t="b">
        <v>0</v>
      </c>
      <c r="P2642">
        <v>69</v>
      </c>
      <c r="Q2642" t="b">
        <v>1</v>
      </c>
      <c r="R2642" t="s">
        <v>8299</v>
      </c>
      <c r="S2642" s="11" t="s">
        <v>8335</v>
      </c>
      <c r="T2642" t="s">
        <v>8358</v>
      </c>
      <c r="U2642" s="9"/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4">
        <f t="shared" si="213"/>
        <v>1</v>
      </c>
      <c r="G2643" s="14">
        <f t="shared" si="214"/>
        <v>15</v>
      </c>
      <c r="H2643" t="s">
        <v>8220</v>
      </c>
      <c r="I2643" t="s">
        <v>8223</v>
      </c>
      <c r="J2643" t="s">
        <v>8245</v>
      </c>
      <c r="K2643">
        <v>1410811740</v>
      </c>
      <c r="L2643" s="15">
        <f t="shared" si="215"/>
        <v>41897.839583333334</v>
      </c>
      <c r="M2643">
        <v>1409341863</v>
      </c>
      <c r="N2643" s="15">
        <f t="shared" si="216"/>
        <v>41880.827118055553</v>
      </c>
      <c r="O2643" t="b">
        <v>0</v>
      </c>
      <c r="P2643">
        <v>1</v>
      </c>
      <c r="Q2643" t="b">
        <v>0</v>
      </c>
      <c r="R2643" t="s">
        <v>8299</v>
      </c>
      <c r="S2643" s="11" t="s">
        <v>8335</v>
      </c>
      <c r="T2643" t="s">
        <v>8358</v>
      </c>
      <c r="U2643" s="9"/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4">
        <f t="shared" si="213"/>
        <v>0</v>
      </c>
      <c r="G2644" s="14" t="e">
        <f t="shared" si="214"/>
        <v>#DIV/0!</v>
      </c>
      <c r="H2644" t="s">
        <v>8220</v>
      </c>
      <c r="I2644" t="s">
        <v>8235</v>
      </c>
      <c r="J2644" t="s">
        <v>8248</v>
      </c>
      <c r="K2644">
        <v>1468565820</v>
      </c>
      <c r="L2644" s="15">
        <f t="shared" si="215"/>
        <v>42566.289583333331</v>
      </c>
      <c r="M2644">
        <v>1465970108</v>
      </c>
      <c r="N2644" s="15">
        <f t="shared" si="216"/>
        <v>42536.246620370366</v>
      </c>
      <c r="O2644" t="b">
        <v>0</v>
      </c>
      <c r="P2644">
        <v>0</v>
      </c>
      <c r="Q2644" t="b">
        <v>0</v>
      </c>
      <c r="R2644" t="s">
        <v>8299</v>
      </c>
      <c r="S2644" s="11" t="s">
        <v>8335</v>
      </c>
      <c r="T2644" t="s">
        <v>8358</v>
      </c>
      <c r="U2644" s="9"/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4">
        <f t="shared" si="213"/>
        <v>34</v>
      </c>
      <c r="G2645" s="14">
        <f t="shared" ref="G2645:G2646" si="217">IFERROR(ROUND(E2645/P2645, 2), 0)</f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 s="15">
        <f t="shared" si="215"/>
        <v>42725.332638888889</v>
      </c>
      <c r="M2645">
        <v>1479218315</v>
      </c>
      <c r="N2645" s="15">
        <f t="shared" si="216"/>
        <v>42689.582349537035</v>
      </c>
      <c r="O2645" t="b">
        <v>1</v>
      </c>
      <c r="P2645">
        <v>1501</v>
      </c>
      <c r="Q2645" t="b">
        <v>0</v>
      </c>
      <c r="R2645" t="s">
        <v>8299</v>
      </c>
      <c r="S2645" s="11" t="s">
        <v>8335</v>
      </c>
      <c r="T2645" t="s">
        <v>8358</v>
      </c>
      <c r="U2645" s="9"/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4">
        <f t="shared" si="213"/>
        <v>2</v>
      </c>
      <c r="G2646" s="14">
        <f t="shared" si="217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 s="15">
        <f t="shared" si="215"/>
        <v>42804.792071759264</v>
      </c>
      <c r="M2646">
        <v>1486580435</v>
      </c>
      <c r="N2646" s="15">
        <f t="shared" si="216"/>
        <v>42774.792071759264</v>
      </c>
      <c r="O2646" t="b">
        <v>1</v>
      </c>
      <c r="P2646">
        <v>52</v>
      </c>
      <c r="Q2646" t="b">
        <v>0</v>
      </c>
      <c r="R2646" t="s">
        <v>8299</v>
      </c>
      <c r="S2646" s="11" t="s">
        <v>8335</v>
      </c>
      <c r="T2646" t="s">
        <v>8358</v>
      </c>
      <c r="U2646" s="9"/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4">
        <f t="shared" si="213"/>
        <v>11</v>
      </c>
      <c r="G2647" s="14">
        <f t="shared" si="214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 s="15">
        <f t="shared" si="215"/>
        <v>41951.884293981479</v>
      </c>
      <c r="M2647">
        <v>1412885603</v>
      </c>
      <c r="N2647" s="15">
        <f t="shared" si="216"/>
        <v>41921.842627314814</v>
      </c>
      <c r="O2647" t="b">
        <v>1</v>
      </c>
      <c r="P2647">
        <v>23</v>
      </c>
      <c r="Q2647" t="b">
        <v>0</v>
      </c>
      <c r="R2647" t="s">
        <v>8299</v>
      </c>
      <c r="S2647" s="11" t="s">
        <v>8335</v>
      </c>
      <c r="T2647" t="s">
        <v>8358</v>
      </c>
      <c r="U2647" s="9"/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4">
        <f t="shared" si="213"/>
        <v>8</v>
      </c>
      <c r="G2648" s="14">
        <f>IFERROR(ROUND(E2648/P2648, 2), 0)</f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 s="15">
        <f t="shared" si="215"/>
        <v>42256.313298611116</v>
      </c>
      <c r="M2648">
        <v>1439191869</v>
      </c>
      <c r="N2648" s="15">
        <f t="shared" si="216"/>
        <v>42226.313298611116</v>
      </c>
      <c r="O2648" t="b">
        <v>1</v>
      </c>
      <c r="P2648">
        <v>535</v>
      </c>
      <c r="Q2648" t="b">
        <v>0</v>
      </c>
      <c r="R2648" t="s">
        <v>8299</v>
      </c>
      <c r="S2648" s="11" t="s">
        <v>8335</v>
      </c>
      <c r="T2648" t="s">
        <v>8358</v>
      </c>
      <c r="U2648" s="9"/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4">
        <f t="shared" si="213"/>
        <v>1</v>
      </c>
      <c r="G2649" s="14">
        <f t="shared" si="214"/>
        <v>12</v>
      </c>
      <c r="H2649" t="s">
        <v>8219</v>
      </c>
      <c r="I2649" t="s">
        <v>8228</v>
      </c>
      <c r="J2649" t="s">
        <v>8250</v>
      </c>
      <c r="K2649">
        <v>1439533019</v>
      </c>
      <c r="L2649" s="15">
        <f t="shared" si="215"/>
        <v>42230.261793981481</v>
      </c>
      <c r="M2649">
        <v>1436941019</v>
      </c>
      <c r="N2649" s="15">
        <f t="shared" si="216"/>
        <v>42200.261793981481</v>
      </c>
      <c r="O2649" t="b">
        <v>0</v>
      </c>
      <c r="P2649">
        <v>3</v>
      </c>
      <c r="Q2649" t="b">
        <v>0</v>
      </c>
      <c r="R2649" t="s">
        <v>8299</v>
      </c>
      <c r="S2649" s="11" t="s">
        <v>8335</v>
      </c>
      <c r="T2649" t="s">
        <v>8358</v>
      </c>
      <c r="U2649" s="9"/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4">
        <f t="shared" si="213"/>
        <v>1</v>
      </c>
      <c r="G2650" s="14">
        <f t="shared" ref="G2650:G2653" si="218">IFERROR(ROUND(E2650/P2650, 2), 0)</f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 s="15">
        <f t="shared" si="215"/>
        <v>42438.714814814812</v>
      </c>
      <c r="M2650">
        <v>1454951360</v>
      </c>
      <c r="N2650" s="15">
        <f t="shared" si="216"/>
        <v>42408.714814814812</v>
      </c>
      <c r="O2650" t="b">
        <v>0</v>
      </c>
      <c r="P2650">
        <v>6</v>
      </c>
      <c r="Q2650" t="b">
        <v>0</v>
      </c>
      <c r="R2650" t="s">
        <v>8299</v>
      </c>
      <c r="S2650" s="11" t="s">
        <v>8335</v>
      </c>
      <c r="T2650" t="s">
        <v>8358</v>
      </c>
      <c r="U2650" s="9"/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4">
        <f t="shared" si="213"/>
        <v>0</v>
      </c>
      <c r="G2651" s="14">
        <f t="shared" si="218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 s="15">
        <f t="shared" si="215"/>
        <v>42401.99700231482</v>
      </c>
      <c r="M2651">
        <v>1449186941</v>
      </c>
      <c r="N2651" s="15">
        <f t="shared" si="216"/>
        <v>42341.99700231482</v>
      </c>
      <c r="O2651" t="b">
        <v>0</v>
      </c>
      <c r="P2651">
        <v>3</v>
      </c>
      <c r="Q2651" t="b">
        <v>0</v>
      </c>
      <c r="R2651" t="s">
        <v>8299</v>
      </c>
      <c r="S2651" s="11" t="s">
        <v>8335</v>
      </c>
      <c r="T2651" t="s">
        <v>8358</v>
      </c>
      <c r="U2651" s="9"/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4">
        <f t="shared" si="213"/>
        <v>1</v>
      </c>
      <c r="G2652" s="14">
        <f t="shared" si="218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 s="15">
        <f t="shared" si="215"/>
        <v>42725.624340277776</v>
      </c>
      <c r="M2652">
        <v>1479740343</v>
      </c>
      <c r="N2652" s="15">
        <f t="shared" si="216"/>
        <v>42695.624340277776</v>
      </c>
      <c r="O2652" t="b">
        <v>0</v>
      </c>
      <c r="P2652">
        <v>5</v>
      </c>
      <c r="Q2652" t="b">
        <v>0</v>
      </c>
      <c r="R2652" t="s">
        <v>8299</v>
      </c>
      <c r="S2652" s="11" t="s">
        <v>8335</v>
      </c>
      <c r="T2652" t="s">
        <v>8358</v>
      </c>
      <c r="U2652" s="9"/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4">
        <f t="shared" si="213"/>
        <v>2</v>
      </c>
      <c r="G2653" s="14">
        <f t="shared" si="218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 s="15">
        <f t="shared" si="215"/>
        <v>42355.805659722217</v>
      </c>
      <c r="M2653">
        <v>1447960809</v>
      </c>
      <c r="N2653" s="15">
        <f t="shared" si="216"/>
        <v>42327.805659722217</v>
      </c>
      <c r="O2653" t="b">
        <v>0</v>
      </c>
      <c r="P2653">
        <v>17</v>
      </c>
      <c r="Q2653" t="b">
        <v>0</v>
      </c>
      <c r="R2653" t="s">
        <v>8299</v>
      </c>
      <c r="S2653" s="11" t="s">
        <v>8335</v>
      </c>
      <c r="T2653" t="s">
        <v>8358</v>
      </c>
      <c r="U2653" s="9"/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4">
        <f t="shared" si="213"/>
        <v>1</v>
      </c>
      <c r="G2654" s="14">
        <f t="shared" si="214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 s="15">
        <f t="shared" si="215"/>
        <v>41983.158854166672</v>
      </c>
      <c r="M2654">
        <v>1415591325</v>
      </c>
      <c r="N2654" s="15">
        <f t="shared" si="216"/>
        <v>41953.158854166672</v>
      </c>
      <c r="O2654" t="b">
        <v>0</v>
      </c>
      <c r="P2654">
        <v>11</v>
      </c>
      <c r="Q2654" t="b">
        <v>0</v>
      </c>
      <c r="R2654" t="s">
        <v>8299</v>
      </c>
      <c r="S2654" s="11" t="s">
        <v>8335</v>
      </c>
      <c r="T2654" t="s">
        <v>8358</v>
      </c>
      <c r="U2654" s="9"/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4">
        <f t="shared" si="213"/>
        <v>12</v>
      </c>
      <c r="G2655" s="14">
        <f t="shared" ref="G2655:G2662" si="219">IFERROR(ROUND(E2655/P2655, 2), 0)</f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 s="15">
        <f t="shared" si="215"/>
        <v>41803.166666666664</v>
      </c>
      <c r="M2655">
        <v>1399909127</v>
      </c>
      <c r="N2655" s="15">
        <f t="shared" si="216"/>
        <v>41771.651932870373</v>
      </c>
      <c r="O2655" t="b">
        <v>0</v>
      </c>
      <c r="P2655">
        <v>70</v>
      </c>
      <c r="Q2655" t="b">
        <v>0</v>
      </c>
      <c r="R2655" t="s">
        <v>8299</v>
      </c>
      <c r="S2655" s="11" t="s">
        <v>8335</v>
      </c>
      <c r="T2655" t="s">
        <v>8358</v>
      </c>
      <c r="U2655" s="9"/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4">
        <f t="shared" si="213"/>
        <v>0</v>
      </c>
      <c r="G2656" s="14">
        <f t="shared" si="219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 s="15">
        <f t="shared" si="215"/>
        <v>42115.559328703705</v>
      </c>
      <c r="M2656">
        <v>1424442326</v>
      </c>
      <c r="N2656" s="15">
        <f t="shared" si="216"/>
        <v>42055.600995370376</v>
      </c>
      <c r="O2656" t="b">
        <v>0</v>
      </c>
      <c r="P2656">
        <v>6</v>
      </c>
      <c r="Q2656" t="b">
        <v>0</v>
      </c>
      <c r="R2656" t="s">
        <v>8299</v>
      </c>
      <c r="S2656" s="11" t="s">
        <v>8335</v>
      </c>
      <c r="T2656" t="s">
        <v>8358</v>
      </c>
      <c r="U2656" s="9"/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4">
        <f t="shared" si="213"/>
        <v>21</v>
      </c>
      <c r="G2657" s="14">
        <f t="shared" si="219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 s="15">
        <f t="shared" si="215"/>
        <v>42409.833333333328</v>
      </c>
      <c r="M2657">
        <v>1452631647</v>
      </c>
      <c r="N2657" s="15">
        <f t="shared" si="216"/>
        <v>42381.866284722222</v>
      </c>
      <c r="O2657" t="b">
        <v>0</v>
      </c>
      <c r="P2657">
        <v>43</v>
      </c>
      <c r="Q2657" t="b">
        <v>0</v>
      </c>
      <c r="R2657" t="s">
        <v>8299</v>
      </c>
      <c r="S2657" s="11" t="s">
        <v>8335</v>
      </c>
      <c r="T2657" t="s">
        <v>8358</v>
      </c>
      <c r="U2657" s="9"/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4">
        <f t="shared" si="213"/>
        <v>11</v>
      </c>
      <c r="G2658" s="14">
        <f t="shared" si="219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 s="15">
        <f t="shared" si="215"/>
        <v>42806.791666666672</v>
      </c>
      <c r="M2658">
        <v>1485966688</v>
      </c>
      <c r="N2658" s="15">
        <f t="shared" si="216"/>
        <v>42767.688518518517</v>
      </c>
      <c r="O2658" t="b">
        <v>0</v>
      </c>
      <c r="P2658">
        <v>152</v>
      </c>
      <c r="Q2658" t="b">
        <v>0</v>
      </c>
      <c r="R2658" t="s">
        <v>8299</v>
      </c>
      <c r="S2658" s="11" t="s">
        <v>8335</v>
      </c>
      <c r="T2658" t="s">
        <v>8358</v>
      </c>
      <c r="U2658" s="9"/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4">
        <f t="shared" si="213"/>
        <v>19</v>
      </c>
      <c r="G2659" s="14">
        <f t="shared" si="219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 s="15">
        <f t="shared" si="215"/>
        <v>42585.0625</v>
      </c>
      <c r="M2659">
        <v>1467325053</v>
      </c>
      <c r="N2659" s="15">
        <f t="shared" si="216"/>
        <v>42551.928854166668</v>
      </c>
      <c r="O2659" t="b">
        <v>0</v>
      </c>
      <c r="P2659">
        <v>59</v>
      </c>
      <c r="Q2659" t="b">
        <v>0</v>
      </c>
      <c r="R2659" t="s">
        <v>8299</v>
      </c>
      <c r="S2659" s="11" t="s">
        <v>8335</v>
      </c>
      <c r="T2659" t="s">
        <v>8358</v>
      </c>
      <c r="U2659" s="9"/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4">
        <f t="shared" si="213"/>
        <v>0</v>
      </c>
      <c r="G2660" s="14">
        <f t="shared" si="219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 s="15">
        <f t="shared" si="215"/>
        <v>42581.884189814817</v>
      </c>
      <c r="M2660">
        <v>1467321194</v>
      </c>
      <c r="N2660" s="15">
        <f t="shared" si="216"/>
        <v>42551.884189814817</v>
      </c>
      <c r="O2660" t="b">
        <v>0</v>
      </c>
      <c r="P2660">
        <v>4</v>
      </c>
      <c r="Q2660" t="b">
        <v>0</v>
      </c>
      <c r="R2660" t="s">
        <v>8299</v>
      </c>
      <c r="S2660" s="11" t="s">
        <v>8335</v>
      </c>
      <c r="T2660" t="s">
        <v>8358</v>
      </c>
      <c r="U2660" s="9"/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4">
        <f t="shared" si="213"/>
        <v>3</v>
      </c>
      <c r="G2661" s="14">
        <f t="shared" si="219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 s="15">
        <f t="shared" si="215"/>
        <v>42112.069560185191</v>
      </c>
      <c r="M2661">
        <v>1426729210</v>
      </c>
      <c r="N2661" s="15">
        <f t="shared" si="216"/>
        <v>42082.069560185191</v>
      </c>
      <c r="O2661" t="b">
        <v>0</v>
      </c>
      <c r="P2661">
        <v>10</v>
      </c>
      <c r="Q2661" t="b">
        <v>0</v>
      </c>
      <c r="R2661" t="s">
        <v>8299</v>
      </c>
      <c r="S2661" s="11" t="s">
        <v>8335</v>
      </c>
      <c r="T2661" t="s">
        <v>8358</v>
      </c>
      <c r="U2661" s="9"/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4">
        <f t="shared" si="213"/>
        <v>0</v>
      </c>
      <c r="G2662" s="14">
        <f t="shared" si="219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 s="15">
        <f t="shared" si="215"/>
        <v>42332.754837962959</v>
      </c>
      <c r="M2662">
        <v>1443200818</v>
      </c>
      <c r="N2662" s="15">
        <f t="shared" si="216"/>
        <v>42272.713171296295</v>
      </c>
      <c r="O2662" t="b">
        <v>0</v>
      </c>
      <c r="P2662">
        <v>5</v>
      </c>
      <c r="Q2662" t="b">
        <v>0</v>
      </c>
      <c r="R2662" t="s">
        <v>8299</v>
      </c>
      <c r="S2662" s="11" t="s">
        <v>8335</v>
      </c>
      <c r="T2662" t="s">
        <v>8358</v>
      </c>
      <c r="U2662" s="9"/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4">
        <f t="shared" si="213"/>
        <v>103</v>
      </c>
      <c r="G2663" s="14">
        <f t="shared" si="214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 s="15">
        <f t="shared" si="215"/>
        <v>41572.958449074074</v>
      </c>
      <c r="M2663">
        <v>1380150010</v>
      </c>
      <c r="N2663" s="15">
        <f t="shared" si="216"/>
        <v>41542.958449074074</v>
      </c>
      <c r="O2663" t="b">
        <v>0</v>
      </c>
      <c r="P2663">
        <v>60</v>
      </c>
      <c r="Q2663" t="b">
        <v>1</v>
      </c>
      <c r="R2663" t="s">
        <v>8300</v>
      </c>
      <c r="S2663" s="11" t="s">
        <v>8335</v>
      </c>
      <c r="T2663" t="s">
        <v>8359</v>
      </c>
      <c r="U2663" s="9"/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4">
        <f t="shared" si="213"/>
        <v>107</v>
      </c>
      <c r="G2664" s="14">
        <f t="shared" si="214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 s="15">
        <f t="shared" si="215"/>
        <v>42237.746678240743</v>
      </c>
      <c r="M2664">
        <v>1437587713</v>
      </c>
      <c r="N2664" s="15">
        <f t="shared" si="216"/>
        <v>42207.746678240743</v>
      </c>
      <c r="O2664" t="b">
        <v>0</v>
      </c>
      <c r="P2664">
        <v>80</v>
      </c>
      <c r="Q2664" t="b">
        <v>1</v>
      </c>
      <c r="R2664" t="s">
        <v>8300</v>
      </c>
      <c r="S2664" s="11" t="s">
        <v>8335</v>
      </c>
      <c r="T2664" t="s">
        <v>8359</v>
      </c>
      <c r="U2664" s="9"/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4">
        <f t="shared" si="213"/>
        <v>105</v>
      </c>
      <c r="G2665" s="14">
        <f t="shared" si="214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 s="15">
        <f t="shared" si="215"/>
        <v>42251.625</v>
      </c>
      <c r="M2665">
        <v>1438873007</v>
      </c>
      <c r="N2665" s="15">
        <f t="shared" si="216"/>
        <v>42222.622766203705</v>
      </c>
      <c r="O2665" t="b">
        <v>0</v>
      </c>
      <c r="P2665">
        <v>56</v>
      </c>
      <c r="Q2665" t="b">
        <v>1</v>
      </c>
      <c r="R2665" t="s">
        <v>8300</v>
      </c>
      <c r="S2665" s="11" t="s">
        <v>8335</v>
      </c>
      <c r="T2665" t="s">
        <v>8359</v>
      </c>
      <c r="U2665" s="9"/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4">
        <f t="shared" si="213"/>
        <v>103</v>
      </c>
      <c r="G2666" s="14">
        <f t="shared" si="214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 s="15">
        <f t="shared" si="215"/>
        <v>42347.290972222225</v>
      </c>
      <c r="M2666">
        <v>1446683797</v>
      </c>
      <c r="N2666" s="15">
        <f t="shared" si="216"/>
        <v>42313.02542824074</v>
      </c>
      <c r="O2666" t="b">
        <v>0</v>
      </c>
      <c r="P2666">
        <v>104</v>
      </c>
      <c r="Q2666" t="b">
        <v>1</v>
      </c>
      <c r="R2666" t="s">
        <v>8300</v>
      </c>
      <c r="S2666" s="11" t="s">
        <v>8335</v>
      </c>
      <c r="T2666" t="s">
        <v>8359</v>
      </c>
      <c r="U2666" s="9"/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4">
        <f t="shared" si="213"/>
        <v>123</v>
      </c>
      <c r="G2667" s="14">
        <f t="shared" si="214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 s="15">
        <f t="shared" si="215"/>
        <v>42128.895532407405</v>
      </c>
      <c r="M2667">
        <v>1426886974</v>
      </c>
      <c r="N2667" s="15">
        <f t="shared" si="216"/>
        <v>42083.895532407405</v>
      </c>
      <c r="O2667" t="b">
        <v>0</v>
      </c>
      <c r="P2667">
        <v>46</v>
      </c>
      <c r="Q2667" t="b">
        <v>1</v>
      </c>
      <c r="R2667" t="s">
        <v>8300</v>
      </c>
      <c r="S2667" s="11" t="s">
        <v>8335</v>
      </c>
      <c r="T2667" t="s">
        <v>8359</v>
      </c>
      <c r="U2667" s="9"/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4">
        <f t="shared" si="213"/>
        <v>159</v>
      </c>
      <c r="G2668" s="14">
        <f t="shared" si="214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 s="15">
        <f t="shared" si="215"/>
        <v>42272.875</v>
      </c>
      <c r="M2668">
        <v>1440008439</v>
      </c>
      <c r="N2668" s="15">
        <f t="shared" si="216"/>
        <v>42235.764340277776</v>
      </c>
      <c r="O2668" t="b">
        <v>0</v>
      </c>
      <c r="P2668">
        <v>206</v>
      </c>
      <c r="Q2668" t="b">
        <v>1</v>
      </c>
      <c r="R2668" t="s">
        <v>8300</v>
      </c>
      <c r="S2668" s="11" t="s">
        <v>8335</v>
      </c>
      <c r="T2668" t="s">
        <v>8359</v>
      </c>
      <c r="U2668" s="9"/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4">
        <f t="shared" si="213"/>
        <v>111</v>
      </c>
      <c r="G2669" s="14">
        <f t="shared" si="214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 s="15">
        <f t="shared" si="215"/>
        <v>42410.926111111112</v>
      </c>
      <c r="M2669">
        <v>1452550416</v>
      </c>
      <c r="N2669" s="15">
        <f t="shared" si="216"/>
        <v>42380.926111111112</v>
      </c>
      <c r="O2669" t="b">
        <v>0</v>
      </c>
      <c r="P2669">
        <v>18</v>
      </c>
      <c r="Q2669" t="b">
        <v>1</v>
      </c>
      <c r="R2669" t="s">
        <v>8300</v>
      </c>
      <c r="S2669" s="11" t="s">
        <v>8335</v>
      </c>
      <c r="T2669" t="s">
        <v>8359</v>
      </c>
      <c r="U2669" s="9"/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4">
        <f t="shared" si="213"/>
        <v>171</v>
      </c>
      <c r="G2670" s="14">
        <f t="shared" si="214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 s="15">
        <f t="shared" si="215"/>
        <v>42317.60555555555</v>
      </c>
      <c r="M2670">
        <v>1443449265</v>
      </c>
      <c r="N2670" s="15">
        <f t="shared" si="216"/>
        <v>42275.588715277772</v>
      </c>
      <c r="O2670" t="b">
        <v>0</v>
      </c>
      <c r="P2670">
        <v>28</v>
      </c>
      <c r="Q2670" t="b">
        <v>1</v>
      </c>
      <c r="R2670" t="s">
        <v>8300</v>
      </c>
      <c r="S2670" s="11" t="s">
        <v>8335</v>
      </c>
      <c r="T2670" t="s">
        <v>8359</v>
      </c>
      <c r="U2670" s="9"/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4">
        <f t="shared" si="213"/>
        <v>125</v>
      </c>
      <c r="G2671" s="14">
        <f t="shared" si="214"/>
        <v>91</v>
      </c>
      <c r="H2671" t="s">
        <v>8218</v>
      </c>
      <c r="I2671" t="s">
        <v>8223</v>
      </c>
      <c r="J2671" t="s">
        <v>8245</v>
      </c>
      <c r="K2671">
        <v>1452387096</v>
      </c>
      <c r="L2671" s="15">
        <f t="shared" si="215"/>
        <v>42379.035833333335</v>
      </c>
      <c r="M2671">
        <v>1447203096</v>
      </c>
      <c r="N2671" s="15">
        <f t="shared" si="216"/>
        <v>42319.035833333335</v>
      </c>
      <c r="O2671" t="b">
        <v>0</v>
      </c>
      <c r="P2671">
        <v>11</v>
      </c>
      <c r="Q2671" t="b">
        <v>1</v>
      </c>
      <c r="R2671" t="s">
        <v>8300</v>
      </c>
      <c r="S2671" s="11" t="s">
        <v>8335</v>
      </c>
      <c r="T2671" t="s">
        <v>8359</v>
      </c>
      <c r="U2671" s="9"/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4">
        <f t="shared" si="213"/>
        <v>6</v>
      </c>
      <c r="G2672" s="14">
        <f t="shared" si="214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 s="15">
        <f t="shared" si="215"/>
        <v>41849.020601851851</v>
      </c>
      <c r="M2672">
        <v>1404174580</v>
      </c>
      <c r="N2672" s="15">
        <f t="shared" si="216"/>
        <v>41821.020601851851</v>
      </c>
      <c r="O2672" t="b">
        <v>1</v>
      </c>
      <c r="P2672">
        <v>60</v>
      </c>
      <c r="Q2672" t="b">
        <v>0</v>
      </c>
      <c r="R2672" t="s">
        <v>8300</v>
      </c>
      <c r="S2672" s="11" t="s">
        <v>8335</v>
      </c>
      <c r="T2672" t="s">
        <v>8359</v>
      </c>
      <c r="U2672" s="9"/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4">
        <f t="shared" si="213"/>
        <v>11</v>
      </c>
      <c r="G2673" s="14">
        <f t="shared" si="214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 s="15">
        <f t="shared" si="215"/>
        <v>41992.818055555559</v>
      </c>
      <c r="M2673">
        <v>1416419916</v>
      </c>
      <c r="N2673" s="15">
        <f t="shared" si="216"/>
        <v>41962.749027777783</v>
      </c>
      <c r="O2673" t="b">
        <v>1</v>
      </c>
      <c r="P2673">
        <v>84</v>
      </c>
      <c r="Q2673" t="b">
        <v>0</v>
      </c>
      <c r="R2673" t="s">
        <v>8300</v>
      </c>
      <c r="S2673" s="11" t="s">
        <v>8335</v>
      </c>
      <c r="T2673" t="s">
        <v>8359</v>
      </c>
      <c r="U2673" s="9"/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4">
        <f t="shared" si="213"/>
        <v>33</v>
      </c>
      <c r="G2674" s="14">
        <f t="shared" si="214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 s="15">
        <f t="shared" si="215"/>
        <v>42366.25</v>
      </c>
      <c r="M2674">
        <v>1449436390</v>
      </c>
      <c r="N2674" s="15">
        <f t="shared" si="216"/>
        <v>42344.884143518517</v>
      </c>
      <c r="O2674" t="b">
        <v>1</v>
      </c>
      <c r="P2674">
        <v>47</v>
      </c>
      <c r="Q2674" t="b">
        <v>0</v>
      </c>
      <c r="R2674" t="s">
        <v>8300</v>
      </c>
      <c r="S2674" s="11" t="s">
        <v>8335</v>
      </c>
      <c r="T2674" t="s">
        <v>8359</v>
      </c>
      <c r="U2674" s="9"/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4">
        <f t="shared" si="213"/>
        <v>28</v>
      </c>
      <c r="G2675" s="14">
        <f t="shared" si="214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 s="15">
        <f t="shared" si="215"/>
        <v>41941.947916666664</v>
      </c>
      <c r="M2675">
        <v>1412081999</v>
      </c>
      <c r="N2675" s="15">
        <f t="shared" si="216"/>
        <v>41912.541655092595</v>
      </c>
      <c r="O2675" t="b">
        <v>1</v>
      </c>
      <c r="P2675">
        <v>66</v>
      </c>
      <c r="Q2675" t="b">
        <v>0</v>
      </c>
      <c r="R2675" t="s">
        <v>8300</v>
      </c>
      <c r="S2675" s="11" t="s">
        <v>8335</v>
      </c>
      <c r="T2675" t="s">
        <v>8359</v>
      </c>
      <c r="U2675" s="9"/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4">
        <f t="shared" si="213"/>
        <v>63</v>
      </c>
      <c r="G2676" s="14">
        <f t="shared" si="214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 s="15">
        <f t="shared" si="215"/>
        <v>42556.207638888889</v>
      </c>
      <c r="M2676">
        <v>1465398670</v>
      </c>
      <c r="N2676" s="15">
        <f t="shared" si="216"/>
        <v>42529.632754629631</v>
      </c>
      <c r="O2676" t="b">
        <v>1</v>
      </c>
      <c r="P2676">
        <v>171</v>
      </c>
      <c r="Q2676" t="b">
        <v>0</v>
      </c>
      <c r="R2676" t="s">
        <v>8300</v>
      </c>
      <c r="S2676" s="11" t="s">
        <v>8335</v>
      </c>
      <c r="T2676" t="s">
        <v>8359</v>
      </c>
      <c r="U2676" s="9"/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4">
        <f t="shared" si="213"/>
        <v>8</v>
      </c>
      <c r="G2677" s="14">
        <f t="shared" si="214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 s="15">
        <f t="shared" si="215"/>
        <v>41953.899178240739</v>
      </c>
      <c r="M2677">
        <v>1413059689</v>
      </c>
      <c r="N2677" s="15">
        <f t="shared" si="216"/>
        <v>41923.857511574075</v>
      </c>
      <c r="O2677" t="b">
        <v>1</v>
      </c>
      <c r="P2677">
        <v>29</v>
      </c>
      <c r="Q2677" t="b">
        <v>0</v>
      </c>
      <c r="R2677" t="s">
        <v>8300</v>
      </c>
      <c r="S2677" s="11" t="s">
        <v>8335</v>
      </c>
      <c r="T2677" t="s">
        <v>8359</v>
      </c>
      <c r="U2677" s="9"/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4">
        <f t="shared" si="213"/>
        <v>50</v>
      </c>
      <c r="G2678" s="14">
        <f t="shared" si="214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 s="15">
        <f t="shared" si="215"/>
        <v>42512.624699074076</v>
      </c>
      <c r="M2678">
        <v>1461337174</v>
      </c>
      <c r="N2678" s="15">
        <f t="shared" si="216"/>
        <v>42482.624699074076</v>
      </c>
      <c r="O2678" t="b">
        <v>0</v>
      </c>
      <c r="P2678">
        <v>9</v>
      </c>
      <c r="Q2678" t="b">
        <v>0</v>
      </c>
      <c r="R2678" t="s">
        <v>8300</v>
      </c>
      <c r="S2678" s="11" t="s">
        <v>8335</v>
      </c>
      <c r="T2678" t="s">
        <v>8359</v>
      </c>
      <c r="U2678" s="9"/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4">
        <f t="shared" si="213"/>
        <v>18</v>
      </c>
      <c r="G2679" s="14">
        <f t="shared" si="214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 s="15">
        <f t="shared" si="215"/>
        <v>41823.029432870368</v>
      </c>
      <c r="M2679">
        <v>1401756143</v>
      </c>
      <c r="N2679" s="15">
        <f t="shared" si="216"/>
        <v>41793.029432870368</v>
      </c>
      <c r="O2679" t="b">
        <v>0</v>
      </c>
      <c r="P2679">
        <v>27</v>
      </c>
      <c r="Q2679" t="b">
        <v>0</v>
      </c>
      <c r="R2679" t="s">
        <v>8300</v>
      </c>
      <c r="S2679" s="11" t="s">
        <v>8335</v>
      </c>
      <c r="T2679" t="s">
        <v>8359</v>
      </c>
      <c r="U2679" s="9"/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4">
        <f t="shared" si="213"/>
        <v>0</v>
      </c>
      <c r="G2680" s="14">
        <f t="shared" si="214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 s="15">
        <f t="shared" si="215"/>
        <v>42271.798206018517</v>
      </c>
      <c r="M2680">
        <v>1440529765</v>
      </c>
      <c r="N2680" s="15">
        <f t="shared" si="216"/>
        <v>42241.798206018517</v>
      </c>
      <c r="O2680" t="b">
        <v>0</v>
      </c>
      <c r="P2680">
        <v>2</v>
      </c>
      <c r="Q2680" t="b">
        <v>0</v>
      </c>
      <c r="R2680" t="s">
        <v>8300</v>
      </c>
      <c r="S2680" s="11" t="s">
        <v>8335</v>
      </c>
      <c r="T2680" t="s">
        <v>8359</v>
      </c>
      <c r="U2680" s="9"/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4">
        <f t="shared" si="213"/>
        <v>0</v>
      </c>
      <c r="G2681" s="14">
        <f t="shared" si="214"/>
        <v>44</v>
      </c>
      <c r="H2681" t="s">
        <v>8220</v>
      </c>
      <c r="I2681" t="s">
        <v>8223</v>
      </c>
      <c r="J2681" t="s">
        <v>8245</v>
      </c>
      <c r="K2681">
        <v>1425081694</v>
      </c>
      <c r="L2681" s="15">
        <f t="shared" si="215"/>
        <v>42063.001087962963</v>
      </c>
      <c r="M2681">
        <v>1422489694</v>
      </c>
      <c r="N2681" s="15">
        <f t="shared" si="216"/>
        <v>42033.001087962963</v>
      </c>
      <c r="O2681" t="b">
        <v>0</v>
      </c>
      <c r="P2681">
        <v>3</v>
      </c>
      <c r="Q2681" t="b">
        <v>0</v>
      </c>
      <c r="R2681" t="s">
        <v>8300</v>
      </c>
      <c r="S2681" s="11" t="s">
        <v>8335</v>
      </c>
      <c r="T2681" t="s">
        <v>8359</v>
      </c>
      <c r="U2681" s="9"/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4">
        <f t="shared" si="213"/>
        <v>1</v>
      </c>
      <c r="G2682" s="14">
        <f t="shared" si="214"/>
        <v>69</v>
      </c>
      <c r="H2682" t="s">
        <v>8220</v>
      </c>
      <c r="I2682" t="s">
        <v>8226</v>
      </c>
      <c r="J2682" t="s">
        <v>8248</v>
      </c>
      <c r="K2682">
        <v>1459915491</v>
      </c>
      <c r="L2682" s="15">
        <f t="shared" si="215"/>
        <v>42466.170034722221</v>
      </c>
      <c r="M2682">
        <v>1457327091</v>
      </c>
      <c r="N2682" s="15">
        <f t="shared" si="216"/>
        <v>42436.211701388893</v>
      </c>
      <c r="O2682" t="b">
        <v>0</v>
      </c>
      <c r="P2682">
        <v>4</v>
      </c>
      <c r="Q2682" t="b">
        <v>0</v>
      </c>
      <c r="R2682" t="s">
        <v>8300</v>
      </c>
      <c r="S2682" s="11" t="s">
        <v>8335</v>
      </c>
      <c r="T2682" t="s">
        <v>8359</v>
      </c>
      <c r="U2682" s="9"/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4">
        <f t="shared" si="213"/>
        <v>1</v>
      </c>
      <c r="G2683" s="14">
        <f t="shared" si="214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 s="15">
        <f t="shared" si="215"/>
        <v>41830.895254629628</v>
      </c>
      <c r="M2683">
        <v>1402867750</v>
      </c>
      <c r="N2683" s="15">
        <f t="shared" si="216"/>
        <v>41805.895254629628</v>
      </c>
      <c r="O2683" t="b">
        <v>0</v>
      </c>
      <c r="P2683">
        <v>2</v>
      </c>
      <c r="Q2683" t="b">
        <v>0</v>
      </c>
      <c r="R2683" t="s">
        <v>8282</v>
      </c>
      <c r="S2683" s="11" t="s">
        <v>8322</v>
      </c>
      <c r="T2683" t="s">
        <v>8345</v>
      </c>
      <c r="U2683" s="9"/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4">
        <f t="shared" si="213"/>
        <v>28</v>
      </c>
      <c r="G2684" s="14">
        <f t="shared" si="214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 s="15">
        <f t="shared" si="215"/>
        <v>41965.249305555553</v>
      </c>
      <c r="M2684">
        <v>1413838540</v>
      </c>
      <c r="N2684" s="15">
        <f t="shared" si="216"/>
        <v>41932.871990740743</v>
      </c>
      <c r="O2684" t="b">
        <v>0</v>
      </c>
      <c r="P2684">
        <v>20</v>
      </c>
      <c r="Q2684" t="b">
        <v>0</v>
      </c>
      <c r="R2684" t="s">
        <v>8282</v>
      </c>
      <c r="S2684" s="11" t="s">
        <v>8322</v>
      </c>
      <c r="T2684" t="s">
        <v>8345</v>
      </c>
      <c r="U2684" s="9"/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4">
        <f t="shared" si="213"/>
        <v>0</v>
      </c>
      <c r="G2685" s="14">
        <f t="shared" si="214"/>
        <v>12</v>
      </c>
      <c r="H2685" t="s">
        <v>8220</v>
      </c>
      <c r="I2685" t="s">
        <v>8223</v>
      </c>
      <c r="J2685" t="s">
        <v>8245</v>
      </c>
      <c r="K2685">
        <v>1425233240</v>
      </c>
      <c r="L2685" s="15">
        <f t="shared" si="215"/>
        <v>42064.75509259259</v>
      </c>
      <c r="M2685">
        <v>1422641240</v>
      </c>
      <c r="N2685" s="15">
        <f t="shared" si="216"/>
        <v>42034.75509259259</v>
      </c>
      <c r="O2685" t="b">
        <v>0</v>
      </c>
      <c r="P2685">
        <v>3</v>
      </c>
      <c r="Q2685" t="b">
        <v>0</v>
      </c>
      <c r="R2685" t="s">
        <v>8282</v>
      </c>
      <c r="S2685" s="11" t="s">
        <v>8322</v>
      </c>
      <c r="T2685" t="s">
        <v>8345</v>
      </c>
      <c r="U2685" s="9"/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4">
        <f t="shared" si="213"/>
        <v>1</v>
      </c>
      <c r="G2686" s="14">
        <f t="shared" si="214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 s="15">
        <f t="shared" si="215"/>
        <v>41860.914641203701</v>
      </c>
      <c r="M2686">
        <v>1404165425</v>
      </c>
      <c r="N2686" s="15">
        <f t="shared" si="216"/>
        <v>41820.914641203701</v>
      </c>
      <c r="O2686" t="b">
        <v>0</v>
      </c>
      <c r="P2686">
        <v>4</v>
      </c>
      <c r="Q2686" t="b">
        <v>0</v>
      </c>
      <c r="R2686" t="s">
        <v>8282</v>
      </c>
      <c r="S2686" s="11" t="s">
        <v>8322</v>
      </c>
      <c r="T2686" t="s">
        <v>8345</v>
      </c>
      <c r="U2686" s="9"/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4">
        <f t="shared" si="213"/>
        <v>0</v>
      </c>
      <c r="G2687" s="14">
        <f t="shared" si="214"/>
        <v>10</v>
      </c>
      <c r="H2687" t="s">
        <v>8220</v>
      </c>
      <c r="I2687" t="s">
        <v>8223</v>
      </c>
      <c r="J2687" t="s">
        <v>8245</v>
      </c>
      <c r="K2687">
        <v>1430149330</v>
      </c>
      <c r="L2687" s="15">
        <f t="shared" si="215"/>
        <v>42121.654282407413</v>
      </c>
      <c r="M2687">
        <v>1424968930</v>
      </c>
      <c r="N2687" s="15">
        <f t="shared" si="216"/>
        <v>42061.69594907407</v>
      </c>
      <c r="O2687" t="b">
        <v>0</v>
      </c>
      <c r="P2687">
        <v>1</v>
      </c>
      <c r="Q2687" t="b">
        <v>0</v>
      </c>
      <c r="R2687" t="s">
        <v>8282</v>
      </c>
      <c r="S2687" s="11" t="s">
        <v>8322</v>
      </c>
      <c r="T2687" t="s">
        <v>8345</v>
      </c>
      <c r="U2687" s="9"/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4">
        <f t="shared" si="213"/>
        <v>0</v>
      </c>
      <c r="G2688" s="14" t="e">
        <f t="shared" si="214"/>
        <v>#DIV/0!</v>
      </c>
      <c r="H2688" t="s">
        <v>8220</v>
      </c>
      <c r="I2688" t="s">
        <v>8223</v>
      </c>
      <c r="J2688" t="s">
        <v>8245</v>
      </c>
      <c r="K2688">
        <v>1412119423</v>
      </c>
      <c r="L2688" s="15">
        <f t="shared" si="215"/>
        <v>41912.974803240737</v>
      </c>
      <c r="M2688">
        <v>1410391423</v>
      </c>
      <c r="N2688" s="15">
        <f t="shared" si="216"/>
        <v>41892.974803240737</v>
      </c>
      <c r="O2688" t="b">
        <v>0</v>
      </c>
      <c r="P2688">
        <v>0</v>
      </c>
      <c r="Q2688" t="b">
        <v>0</v>
      </c>
      <c r="R2688" t="s">
        <v>8282</v>
      </c>
      <c r="S2688" s="11" t="s">
        <v>8322</v>
      </c>
      <c r="T2688" t="s">
        <v>8345</v>
      </c>
      <c r="U2688" s="9"/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4">
        <f t="shared" si="213"/>
        <v>0</v>
      </c>
      <c r="G2689" s="14" t="e">
        <f t="shared" si="214"/>
        <v>#DIV/0!</v>
      </c>
      <c r="H2689" t="s">
        <v>8220</v>
      </c>
      <c r="I2689" t="s">
        <v>8223</v>
      </c>
      <c r="J2689" t="s">
        <v>8245</v>
      </c>
      <c r="K2689">
        <v>1435591318</v>
      </c>
      <c r="L2689" s="15">
        <f t="shared" si="215"/>
        <v>42184.64025462963</v>
      </c>
      <c r="M2689">
        <v>1432999318</v>
      </c>
      <c r="N2689" s="15">
        <f t="shared" si="216"/>
        <v>42154.64025462963</v>
      </c>
      <c r="O2689" t="b">
        <v>0</v>
      </c>
      <c r="P2689">
        <v>0</v>
      </c>
      <c r="Q2689" t="b">
        <v>0</v>
      </c>
      <c r="R2689" t="s">
        <v>8282</v>
      </c>
      <c r="S2689" s="11" t="s">
        <v>8322</v>
      </c>
      <c r="T2689" t="s">
        <v>8345</v>
      </c>
      <c r="U2689" s="9"/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4">
        <f t="shared" si="213"/>
        <v>0</v>
      </c>
      <c r="G2690" s="14">
        <f t="shared" si="214"/>
        <v>5.29</v>
      </c>
      <c r="H2690" t="s">
        <v>8220</v>
      </c>
      <c r="I2690" t="s">
        <v>8223</v>
      </c>
      <c r="J2690" t="s">
        <v>8245</v>
      </c>
      <c r="K2690">
        <v>1424746800</v>
      </c>
      <c r="L2690" s="15">
        <f t="shared" si="215"/>
        <v>42059.125</v>
      </c>
      <c r="M2690">
        <v>1422067870</v>
      </c>
      <c r="N2690" s="15">
        <f t="shared" si="216"/>
        <v>42028.118865740747</v>
      </c>
      <c r="O2690" t="b">
        <v>0</v>
      </c>
      <c r="P2690">
        <v>14</v>
      </c>
      <c r="Q2690" t="b">
        <v>0</v>
      </c>
      <c r="R2690" t="s">
        <v>8282</v>
      </c>
      <c r="S2690" s="11" t="s">
        <v>8322</v>
      </c>
      <c r="T2690" t="s">
        <v>8345</v>
      </c>
      <c r="U2690" s="9"/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4">
        <f t="shared" ref="F2691:F2754" si="220">ROUND(E2691/D2691 * 100, 0)</f>
        <v>0</v>
      </c>
      <c r="G2691" s="14">
        <f t="shared" ref="G2691:G2754" si="221">ROUND(E2691/P2691, 2)</f>
        <v>1</v>
      </c>
      <c r="H2691" t="s">
        <v>8220</v>
      </c>
      <c r="I2691" t="s">
        <v>8223</v>
      </c>
      <c r="J2691" t="s">
        <v>8245</v>
      </c>
      <c r="K2691">
        <v>1469919890</v>
      </c>
      <c r="L2691" s="15">
        <f t="shared" ref="L2691:L2754" si="222">(((K2691/60)/60)/24) + DATE(1970,1,1)</f>
        <v>42581.961689814809</v>
      </c>
      <c r="M2691">
        <v>1467327890</v>
      </c>
      <c r="N2691" s="15">
        <f t="shared" ref="N2691:N2754" si="223">(((M2691/60)/60)/24) + DATE(1970,1,1)</f>
        <v>42551.961689814809</v>
      </c>
      <c r="O2691" t="b">
        <v>0</v>
      </c>
      <c r="P2691">
        <v>1</v>
      </c>
      <c r="Q2691" t="b">
        <v>0</v>
      </c>
      <c r="R2691" t="s">
        <v>8282</v>
      </c>
      <c r="S2691" s="11" t="s">
        <v>8322</v>
      </c>
      <c r="T2691" t="s">
        <v>8345</v>
      </c>
      <c r="U2691" s="9"/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4">
        <f t="shared" si="220"/>
        <v>11</v>
      </c>
      <c r="G2692" s="14">
        <f t="shared" si="221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 s="15">
        <f t="shared" si="222"/>
        <v>42158.105046296296</v>
      </c>
      <c r="M2692">
        <v>1429410676</v>
      </c>
      <c r="N2692" s="15">
        <f t="shared" si="223"/>
        <v>42113.105046296296</v>
      </c>
      <c r="O2692" t="b">
        <v>0</v>
      </c>
      <c r="P2692">
        <v>118</v>
      </c>
      <c r="Q2692" t="b">
        <v>0</v>
      </c>
      <c r="R2692" t="s">
        <v>8282</v>
      </c>
      <c r="S2692" s="11" t="s">
        <v>8322</v>
      </c>
      <c r="T2692" t="s">
        <v>8345</v>
      </c>
      <c r="U2692" s="9"/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4">
        <f t="shared" si="220"/>
        <v>0</v>
      </c>
      <c r="G2693" s="14">
        <f t="shared" si="221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 s="15">
        <f t="shared" si="222"/>
        <v>42134.724039351851</v>
      </c>
      <c r="M2693">
        <v>1427390557</v>
      </c>
      <c r="N2693" s="15">
        <f t="shared" si="223"/>
        <v>42089.724039351851</v>
      </c>
      <c r="O2693" t="b">
        <v>0</v>
      </c>
      <c r="P2693">
        <v>2</v>
      </c>
      <c r="Q2693" t="b">
        <v>0</v>
      </c>
      <c r="R2693" t="s">
        <v>8282</v>
      </c>
      <c r="S2693" s="11" t="s">
        <v>8322</v>
      </c>
      <c r="T2693" t="s">
        <v>8345</v>
      </c>
      <c r="U2693" s="9"/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4">
        <f t="shared" si="220"/>
        <v>1</v>
      </c>
      <c r="G2694" s="14">
        <f t="shared" si="221"/>
        <v>25</v>
      </c>
      <c r="H2694" t="s">
        <v>8220</v>
      </c>
      <c r="I2694" t="s">
        <v>8223</v>
      </c>
      <c r="J2694" t="s">
        <v>8245</v>
      </c>
      <c r="K2694">
        <v>1427266860</v>
      </c>
      <c r="L2694" s="15">
        <f t="shared" si="222"/>
        <v>42088.292361111111</v>
      </c>
      <c r="M2694">
        <v>1424678460</v>
      </c>
      <c r="N2694" s="15">
        <f t="shared" si="223"/>
        <v>42058.334027777775</v>
      </c>
      <c r="O2694" t="b">
        <v>0</v>
      </c>
      <c r="P2694">
        <v>1</v>
      </c>
      <c r="Q2694" t="b">
        <v>0</v>
      </c>
      <c r="R2694" t="s">
        <v>8282</v>
      </c>
      <c r="S2694" s="11" t="s">
        <v>8322</v>
      </c>
      <c r="T2694" t="s">
        <v>8345</v>
      </c>
      <c r="U2694" s="9"/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4">
        <f t="shared" si="220"/>
        <v>1</v>
      </c>
      <c r="G2695" s="14">
        <f t="shared" si="221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 s="15">
        <f t="shared" si="222"/>
        <v>41864.138495370367</v>
      </c>
      <c r="M2695">
        <v>1405307966</v>
      </c>
      <c r="N2695" s="15">
        <f t="shared" si="223"/>
        <v>41834.138495370367</v>
      </c>
      <c r="O2695" t="b">
        <v>0</v>
      </c>
      <c r="P2695">
        <v>3</v>
      </c>
      <c r="Q2695" t="b">
        <v>0</v>
      </c>
      <c r="R2695" t="s">
        <v>8282</v>
      </c>
      <c r="S2695" s="11" t="s">
        <v>8322</v>
      </c>
      <c r="T2695" t="s">
        <v>8345</v>
      </c>
      <c r="U2695" s="9"/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4">
        <f t="shared" si="220"/>
        <v>0</v>
      </c>
      <c r="G2696" s="14">
        <f t="shared" si="221"/>
        <v>1</v>
      </c>
      <c r="H2696" t="s">
        <v>8220</v>
      </c>
      <c r="I2696" t="s">
        <v>8223</v>
      </c>
      <c r="J2696" t="s">
        <v>8245</v>
      </c>
      <c r="K2696">
        <v>1411701739</v>
      </c>
      <c r="L2696" s="15">
        <f t="shared" si="222"/>
        <v>41908.140497685185</v>
      </c>
      <c r="M2696">
        <v>1409109739</v>
      </c>
      <c r="N2696" s="15">
        <f t="shared" si="223"/>
        <v>41878.140497685185</v>
      </c>
      <c r="O2696" t="b">
        <v>0</v>
      </c>
      <c r="P2696">
        <v>1</v>
      </c>
      <c r="Q2696" t="b">
        <v>0</v>
      </c>
      <c r="R2696" t="s">
        <v>8282</v>
      </c>
      <c r="S2696" s="11" t="s">
        <v>8322</v>
      </c>
      <c r="T2696" t="s">
        <v>8345</v>
      </c>
      <c r="U2696" s="9"/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4">
        <f t="shared" si="220"/>
        <v>0</v>
      </c>
      <c r="G2697" s="14">
        <f t="shared" si="221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 s="15">
        <f t="shared" si="222"/>
        <v>42108.14025462963</v>
      </c>
      <c r="M2697">
        <v>1423801318</v>
      </c>
      <c r="N2697" s="15">
        <f t="shared" si="223"/>
        <v>42048.181921296295</v>
      </c>
      <c r="O2697" t="b">
        <v>0</v>
      </c>
      <c r="P2697">
        <v>3</v>
      </c>
      <c r="Q2697" t="b">
        <v>0</v>
      </c>
      <c r="R2697" t="s">
        <v>8282</v>
      </c>
      <c r="S2697" s="11" t="s">
        <v>8322</v>
      </c>
      <c r="T2697" t="s">
        <v>8345</v>
      </c>
      <c r="U2697" s="9"/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4">
        <f t="shared" si="220"/>
        <v>6</v>
      </c>
      <c r="G2698" s="14">
        <f t="shared" si="221"/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 s="15">
        <f t="shared" si="222"/>
        <v>41998.844444444447</v>
      </c>
      <c r="M2698">
        <v>1416600960</v>
      </c>
      <c r="N2698" s="15">
        <f t="shared" si="223"/>
        <v>41964.844444444447</v>
      </c>
      <c r="O2698" t="b">
        <v>0</v>
      </c>
      <c r="P2698">
        <v>38</v>
      </c>
      <c r="Q2698" t="b">
        <v>0</v>
      </c>
      <c r="R2698" t="s">
        <v>8282</v>
      </c>
      <c r="S2698" s="11" t="s">
        <v>8322</v>
      </c>
      <c r="T2698" t="s">
        <v>8345</v>
      </c>
      <c r="U2698" s="9"/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4">
        <f t="shared" si="220"/>
        <v>26</v>
      </c>
      <c r="G2699" s="14">
        <f t="shared" si="221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 s="15">
        <f t="shared" si="222"/>
        <v>42218.916666666672</v>
      </c>
      <c r="M2699">
        <v>1435876423</v>
      </c>
      <c r="N2699" s="15">
        <f t="shared" si="223"/>
        <v>42187.940081018518</v>
      </c>
      <c r="O2699" t="b">
        <v>0</v>
      </c>
      <c r="P2699">
        <v>52</v>
      </c>
      <c r="Q2699" t="b">
        <v>0</v>
      </c>
      <c r="R2699" t="s">
        <v>8282</v>
      </c>
      <c r="S2699" s="11" t="s">
        <v>8322</v>
      </c>
      <c r="T2699" t="s">
        <v>8345</v>
      </c>
      <c r="U2699" s="9"/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4">
        <f t="shared" si="220"/>
        <v>0</v>
      </c>
      <c r="G2700" s="14">
        <f t="shared" si="221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 s="15">
        <f t="shared" si="222"/>
        <v>41817.898240740738</v>
      </c>
      <c r="M2700">
        <v>1401312808</v>
      </c>
      <c r="N2700" s="15">
        <f t="shared" si="223"/>
        <v>41787.898240740738</v>
      </c>
      <c r="O2700" t="b">
        <v>0</v>
      </c>
      <c r="P2700">
        <v>2</v>
      </c>
      <c r="Q2700" t="b">
        <v>0</v>
      </c>
      <c r="R2700" t="s">
        <v>8282</v>
      </c>
      <c r="S2700" s="11" t="s">
        <v>8322</v>
      </c>
      <c r="T2700" t="s">
        <v>8345</v>
      </c>
      <c r="U2700" s="9"/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4">
        <f t="shared" si="220"/>
        <v>0</v>
      </c>
      <c r="G2701" s="14" t="e">
        <f t="shared" si="221"/>
        <v>#DIV/0!</v>
      </c>
      <c r="H2701" t="s">
        <v>8220</v>
      </c>
      <c r="I2701" t="s">
        <v>8228</v>
      </c>
      <c r="J2701" t="s">
        <v>8250</v>
      </c>
      <c r="K2701">
        <v>1407533463</v>
      </c>
      <c r="L2701" s="15">
        <f t="shared" si="222"/>
        <v>41859.896562499998</v>
      </c>
      <c r="M2701">
        <v>1404941463</v>
      </c>
      <c r="N2701" s="15">
        <f t="shared" si="223"/>
        <v>41829.896562499998</v>
      </c>
      <c r="O2701" t="b">
        <v>0</v>
      </c>
      <c r="P2701">
        <v>0</v>
      </c>
      <c r="Q2701" t="b">
        <v>0</v>
      </c>
      <c r="R2701" t="s">
        <v>8282</v>
      </c>
      <c r="S2701" s="11" t="s">
        <v>8322</v>
      </c>
      <c r="T2701" t="s">
        <v>8345</v>
      </c>
      <c r="U2701" s="9"/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4">
        <f t="shared" si="220"/>
        <v>1</v>
      </c>
      <c r="G2702" s="14">
        <f t="shared" si="221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 s="15">
        <f t="shared" si="222"/>
        <v>41900.87467592593</v>
      </c>
      <c r="M2702">
        <v>1408481972</v>
      </c>
      <c r="N2702" s="15">
        <f t="shared" si="223"/>
        <v>41870.87467592593</v>
      </c>
      <c r="O2702" t="b">
        <v>0</v>
      </c>
      <c r="P2702">
        <v>4</v>
      </c>
      <c r="Q2702" t="b">
        <v>0</v>
      </c>
      <c r="R2702" t="s">
        <v>8282</v>
      </c>
      <c r="S2702" s="11" t="s">
        <v>8322</v>
      </c>
      <c r="T2702" t="s">
        <v>8345</v>
      </c>
      <c r="U2702" s="9"/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4">
        <f t="shared" si="220"/>
        <v>46</v>
      </c>
      <c r="G2703" s="14">
        <f t="shared" si="221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 s="15">
        <f t="shared" si="222"/>
        <v>42832.733032407406</v>
      </c>
      <c r="M2703">
        <v>1488911734</v>
      </c>
      <c r="N2703" s="15">
        <f t="shared" si="223"/>
        <v>42801.774699074071</v>
      </c>
      <c r="O2703" t="b">
        <v>0</v>
      </c>
      <c r="P2703">
        <v>46</v>
      </c>
      <c r="Q2703" t="b">
        <v>0</v>
      </c>
      <c r="R2703" t="s">
        <v>8301</v>
      </c>
      <c r="S2703" s="11" t="s">
        <v>8333</v>
      </c>
      <c r="T2703" t="s">
        <v>8360</v>
      </c>
      <c r="U2703" s="9"/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4">
        <f t="shared" si="220"/>
        <v>34</v>
      </c>
      <c r="G2704" s="14">
        <f>IFERROR(ROUND(E2704/P2704, 2), 0)</f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 s="15">
        <f t="shared" si="222"/>
        <v>42830.760150462964</v>
      </c>
      <c r="M2704">
        <v>1488827677</v>
      </c>
      <c r="N2704" s="15">
        <f t="shared" si="223"/>
        <v>42800.801817129628</v>
      </c>
      <c r="O2704" t="b">
        <v>1</v>
      </c>
      <c r="P2704">
        <v>26</v>
      </c>
      <c r="Q2704" t="b">
        <v>0</v>
      </c>
      <c r="R2704" t="s">
        <v>8301</v>
      </c>
      <c r="S2704" s="11" t="s">
        <v>8333</v>
      </c>
      <c r="T2704" t="s">
        <v>8360</v>
      </c>
      <c r="U2704" s="9"/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4">
        <f t="shared" si="220"/>
        <v>104</v>
      </c>
      <c r="G2705" s="14">
        <f t="shared" si="221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 s="15">
        <f t="shared" si="222"/>
        <v>42816.648495370369</v>
      </c>
      <c r="M2705">
        <v>1485016430</v>
      </c>
      <c r="N2705" s="15">
        <f t="shared" si="223"/>
        <v>42756.690162037034</v>
      </c>
      <c r="O2705" t="b">
        <v>0</v>
      </c>
      <c r="P2705">
        <v>45</v>
      </c>
      <c r="Q2705" t="b">
        <v>0</v>
      </c>
      <c r="R2705" t="s">
        <v>8301</v>
      </c>
      <c r="S2705" s="11" t="s">
        <v>8333</v>
      </c>
      <c r="T2705" t="s">
        <v>8360</v>
      </c>
      <c r="U2705" s="9"/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4">
        <f t="shared" si="220"/>
        <v>6</v>
      </c>
      <c r="G2706" s="14">
        <f t="shared" ref="G2706:G2707" si="224">IFERROR(ROUND(E2706/P2706, 2), 0)</f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 s="15">
        <f t="shared" si="222"/>
        <v>42830.820763888885</v>
      </c>
      <c r="M2706">
        <v>1487709714</v>
      </c>
      <c r="N2706" s="15">
        <f t="shared" si="223"/>
        <v>42787.862430555557</v>
      </c>
      <c r="O2706" t="b">
        <v>0</v>
      </c>
      <c r="P2706">
        <v>7</v>
      </c>
      <c r="Q2706" t="b">
        <v>0</v>
      </c>
      <c r="R2706" t="s">
        <v>8301</v>
      </c>
      <c r="S2706" s="11" t="s">
        <v>8333</v>
      </c>
      <c r="T2706" t="s">
        <v>8360</v>
      </c>
      <c r="U2706" s="9"/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4">
        <f t="shared" si="220"/>
        <v>11</v>
      </c>
      <c r="G2707" s="14">
        <f t="shared" si="224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 s="15">
        <f t="shared" si="222"/>
        <v>42818.874513888892</v>
      </c>
      <c r="M2707">
        <v>1486504758</v>
      </c>
      <c r="N2707" s="15">
        <f t="shared" si="223"/>
        <v>42773.916180555556</v>
      </c>
      <c r="O2707" t="b">
        <v>0</v>
      </c>
      <c r="P2707">
        <v>8</v>
      </c>
      <c r="Q2707" t="b">
        <v>0</v>
      </c>
      <c r="R2707" t="s">
        <v>8301</v>
      </c>
      <c r="S2707" s="11" t="s">
        <v>8333</v>
      </c>
      <c r="T2707" t="s">
        <v>8360</v>
      </c>
      <c r="U2707" s="9"/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4">
        <f t="shared" si="220"/>
        <v>112</v>
      </c>
      <c r="G2708" s="14">
        <f t="shared" si="221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 s="15">
        <f t="shared" si="222"/>
        <v>41928.290972222225</v>
      </c>
      <c r="M2708">
        <v>1410937483</v>
      </c>
      <c r="N2708" s="15">
        <f t="shared" si="223"/>
        <v>41899.294942129629</v>
      </c>
      <c r="O2708" t="b">
        <v>1</v>
      </c>
      <c r="P2708">
        <v>263</v>
      </c>
      <c r="Q2708" t="b">
        <v>1</v>
      </c>
      <c r="R2708" t="s">
        <v>8301</v>
      </c>
      <c r="S2708" s="11" t="s">
        <v>8333</v>
      </c>
      <c r="T2708" t="s">
        <v>8360</v>
      </c>
      <c r="U2708" s="9"/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4">
        <f t="shared" si="220"/>
        <v>351</v>
      </c>
      <c r="G2709" s="14">
        <f t="shared" si="221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 s="15">
        <f t="shared" si="222"/>
        <v>41421.290972222225</v>
      </c>
      <c r="M2709">
        <v>1367088443</v>
      </c>
      <c r="N2709" s="15">
        <f t="shared" si="223"/>
        <v>41391.782905092594</v>
      </c>
      <c r="O2709" t="b">
        <v>1</v>
      </c>
      <c r="P2709">
        <v>394</v>
      </c>
      <c r="Q2709" t="b">
        <v>1</v>
      </c>
      <c r="R2709" t="s">
        <v>8301</v>
      </c>
      <c r="S2709" s="11" t="s">
        <v>8333</v>
      </c>
      <c r="T2709" t="s">
        <v>8360</v>
      </c>
      <c r="U2709" s="9"/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4">
        <f t="shared" si="220"/>
        <v>233</v>
      </c>
      <c r="G2710" s="14">
        <f t="shared" si="221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 s="15">
        <f t="shared" si="222"/>
        <v>42572.698217592595</v>
      </c>
      <c r="M2710">
        <v>1463935526</v>
      </c>
      <c r="N2710" s="15">
        <f t="shared" si="223"/>
        <v>42512.698217592595</v>
      </c>
      <c r="O2710" t="b">
        <v>1</v>
      </c>
      <c r="P2710">
        <v>1049</v>
      </c>
      <c r="Q2710" t="b">
        <v>1</v>
      </c>
      <c r="R2710" t="s">
        <v>8301</v>
      </c>
      <c r="S2710" s="11" t="s">
        <v>8333</v>
      </c>
      <c r="T2710" t="s">
        <v>8360</v>
      </c>
      <c r="U2710" s="9"/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4">
        <f t="shared" si="220"/>
        <v>102</v>
      </c>
      <c r="G2711" s="14">
        <f t="shared" si="221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 s="15">
        <f t="shared" si="222"/>
        <v>42647.165972222225</v>
      </c>
      <c r="M2711">
        <v>1472528141</v>
      </c>
      <c r="N2711" s="15">
        <f t="shared" si="223"/>
        <v>42612.149780092594</v>
      </c>
      <c r="O2711" t="b">
        <v>1</v>
      </c>
      <c r="P2711">
        <v>308</v>
      </c>
      <c r="Q2711" t="b">
        <v>1</v>
      </c>
      <c r="R2711" t="s">
        <v>8301</v>
      </c>
      <c r="S2711" s="11" t="s">
        <v>8333</v>
      </c>
      <c r="T2711" t="s">
        <v>8360</v>
      </c>
      <c r="U2711" s="9"/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4">
        <f t="shared" si="220"/>
        <v>154</v>
      </c>
      <c r="G2712" s="14">
        <f t="shared" si="221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 s="15">
        <f t="shared" si="222"/>
        <v>41860.083333333336</v>
      </c>
      <c r="M2712">
        <v>1404797428</v>
      </c>
      <c r="N2712" s="15">
        <f t="shared" si="223"/>
        <v>41828.229490740741</v>
      </c>
      <c r="O2712" t="b">
        <v>1</v>
      </c>
      <c r="P2712">
        <v>1088</v>
      </c>
      <c r="Q2712" t="b">
        <v>1</v>
      </c>
      <c r="R2712" t="s">
        <v>8301</v>
      </c>
      <c r="S2712" s="11" t="s">
        <v>8333</v>
      </c>
      <c r="T2712" t="s">
        <v>8360</v>
      </c>
      <c r="U2712" s="9"/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4">
        <f t="shared" si="220"/>
        <v>101</v>
      </c>
      <c r="G2713" s="14">
        <f t="shared" si="221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 s="15">
        <f t="shared" si="222"/>
        <v>41810.917361111111</v>
      </c>
      <c r="M2713">
        <v>1400694790</v>
      </c>
      <c r="N2713" s="15">
        <f t="shared" si="223"/>
        <v>41780.745254629634</v>
      </c>
      <c r="O2713" t="b">
        <v>1</v>
      </c>
      <c r="P2713">
        <v>73</v>
      </c>
      <c r="Q2713" t="b">
        <v>1</v>
      </c>
      <c r="R2713" t="s">
        <v>8301</v>
      </c>
      <c r="S2713" s="11" t="s">
        <v>8333</v>
      </c>
      <c r="T2713" t="s">
        <v>8360</v>
      </c>
      <c r="U2713" s="9"/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4">
        <f t="shared" si="220"/>
        <v>131</v>
      </c>
      <c r="G2714" s="14">
        <f t="shared" si="221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 s="15">
        <f t="shared" si="222"/>
        <v>41468.75</v>
      </c>
      <c r="M2714">
        <v>1370568560</v>
      </c>
      <c r="N2714" s="15">
        <f t="shared" si="223"/>
        <v>41432.062037037038</v>
      </c>
      <c r="O2714" t="b">
        <v>1</v>
      </c>
      <c r="P2714">
        <v>143</v>
      </c>
      <c r="Q2714" t="b">
        <v>1</v>
      </c>
      <c r="R2714" t="s">
        <v>8301</v>
      </c>
      <c r="S2714" s="11" t="s">
        <v>8333</v>
      </c>
      <c r="T2714" t="s">
        <v>8360</v>
      </c>
      <c r="U2714" s="9"/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4">
        <f t="shared" si="220"/>
        <v>102</v>
      </c>
      <c r="G2715" s="14">
        <f t="shared" si="221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 s="15">
        <f t="shared" si="222"/>
        <v>42362.653749999998</v>
      </c>
      <c r="M2715">
        <v>1447515684</v>
      </c>
      <c r="N2715" s="15">
        <f t="shared" si="223"/>
        <v>42322.653749999998</v>
      </c>
      <c r="O2715" t="b">
        <v>1</v>
      </c>
      <c r="P2715">
        <v>1420</v>
      </c>
      <c r="Q2715" t="b">
        <v>1</v>
      </c>
      <c r="R2715" t="s">
        <v>8301</v>
      </c>
      <c r="S2715" s="11" t="s">
        <v>8333</v>
      </c>
      <c r="T2715" t="s">
        <v>8360</v>
      </c>
      <c r="U2715" s="9"/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4">
        <f t="shared" si="220"/>
        <v>116</v>
      </c>
      <c r="G2716" s="14">
        <f t="shared" si="221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 s="15">
        <f t="shared" si="222"/>
        <v>42657.958333333328</v>
      </c>
      <c r="M2716">
        <v>1474040596</v>
      </c>
      <c r="N2716" s="15">
        <f t="shared" si="223"/>
        <v>42629.655046296291</v>
      </c>
      <c r="O2716" t="b">
        <v>1</v>
      </c>
      <c r="P2716">
        <v>305</v>
      </c>
      <c r="Q2716" t="b">
        <v>1</v>
      </c>
      <c r="R2716" t="s">
        <v>8301</v>
      </c>
      <c r="S2716" s="11" t="s">
        <v>8333</v>
      </c>
      <c r="T2716" t="s">
        <v>8360</v>
      </c>
      <c r="U2716" s="9"/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4">
        <f t="shared" si="220"/>
        <v>265</v>
      </c>
      <c r="G2717" s="14">
        <f t="shared" si="221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 s="15">
        <f t="shared" si="222"/>
        <v>42421.398472222223</v>
      </c>
      <c r="M2717">
        <v>1453109628</v>
      </c>
      <c r="N2717" s="15">
        <f t="shared" si="223"/>
        <v>42387.398472222223</v>
      </c>
      <c r="O2717" t="b">
        <v>1</v>
      </c>
      <c r="P2717">
        <v>551</v>
      </c>
      <c r="Q2717" t="b">
        <v>1</v>
      </c>
      <c r="R2717" t="s">
        <v>8301</v>
      </c>
      <c r="S2717" s="11" t="s">
        <v>8333</v>
      </c>
      <c r="T2717" t="s">
        <v>8360</v>
      </c>
      <c r="U2717" s="9"/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4">
        <f t="shared" si="220"/>
        <v>120</v>
      </c>
      <c r="G2718" s="14">
        <f t="shared" si="221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 s="15">
        <f t="shared" si="222"/>
        <v>42285.333252314813</v>
      </c>
      <c r="M2718">
        <v>1441699193</v>
      </c>
      <c r="N2718" s="15">
        <f t="shared" si="223"/>
        <v>42255.333252314813</v>
      </c>
      <c r="O2718" t="b">
        <v>1</v>
      </c>
      <c r="P2718">
        <v>187</v>
      </c>
      <c r="Q2718" t="b">
        <v>1</v>
      </c>
      <c r="R2718" t="s">
        <v>8301</v>
      </c>
      <c r="S2718" s="11" t="s">
        <v>8333</v>
      </c>
      <c r="T2718" t="s">
        <v>8360</v>
      </c>
      <c r="U2718" s="9"/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4">
        <f t="shared" si="220"/>
        <v>120</v>
      </c>
      <c r="G2719" s="14">
        <f t="shared" si="221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 s="15">
        <f t="shared" si="222"/>
        <v>41979.956585648149</v>
      </c>
      <c r="M2719">
        <v>1414015049</v>
      </c>
      <c r="N2719" s="15">
        <f t="shared" si="223"/>
        <v>41934.914918981485</v>
      </c>
      <c r="O2719" t="b">
        <v>1</v>
      </c>
      <c r="P2719">
        <v>325</v>
      </c>
      <c r="Q2719" t="b">
        <v>1</v>
      </c>
      <c r="R2719" t="s">
        <v>8301</v>
      </c>
      <c r="S2719" s="11" t="s">
        <v>8333</v>
      </c>
      <c r="T2719" t="s">
        <v>8360</v>
      </c>
      <c r="U2719" s="9"/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4">
        <f t="shared" si="220"/>
        <v>104</v>
      </c>
      <c r="G2720" s="14">
        <f t="shared" si="221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 s="15">
        <f t="shared" si="222"/>
        <v>42493.958333333328</v>
      </c>
      <c r="M2720">
        <v>1459865945</v>
      </c>
      <c r="N2720" s="15">
        <f t="shared" si="223"/>
        <v>42465.596585648149</v>
      </c>
      <c r="O2720" t="b">
        <v>1</v>
      </c>
      <c r="P2720">
        <v>148</v>
      </c>
      <c r="Q2720" t="b">
        <v>1</v>
      </c>
      <c r="R2720" t="s">
        <v>8301</v>
      </c>
      <c r="S2720" s="11" t="s">
        <v>8333</v>
      </c>
      <c r="T2720" t="s">
        <v>8360</v>
      </c>
      <c r="U2720" s="9"/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4">
        <f t="shared" si="220"/>
        <v>109</v>
      </c>
      <c r="G2721" s="14">
        <f t="shared" si="221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 s="15">
        <f t="shared" si="222"/>
        <v>42477.989513888882</v>
      </c>
      <c r="M2721">
        <v>1455756294</v>
      </c>
      <c r="N2721" s="15">
        <f t="shared" si="223"/>
        <v>42418.031180555554</v>
      </c>
      <c r="O2721" t="b">
        <v>0</v>
      </c>
      <c r="P2721">
        <v>69</v>
      </c>
      <c r="Q2721" t="b">
        <v>1</v>
      </c>
      <c r="R2721" t="s">
        <v>8301</v>
      </c>
      <c r="S2721" s="11" t="s">
        <v>8333</v>
      </c>
      <c r="T2721" t="s">
        <v>8360</v>
      </c>
      <c r="U2721" s="9"/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4">
        <f t="shared" si="220"/>
        <v>118</v>
      </c>
      <c r="G2722" s="14">
        <f t="shared" si="221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 s="15">
        <f t="shared" si="222"/>
        <v>42685.507557870369</v>
      </c>
      <c r="M2722">
        <v>1476270653</v>
      </c>
      <c r="N2722" s="15">
        <f t="shared" si="223"/>
        <v>42655.465891203698</v>
      </c>
      <c r="O2722" t="b">
        <v>0</v>
      </c>
      <c r="P2722">
        <v>173</v>
      </c>
      <c r="Q2722" t="b">
        <v>1</v>
      </c>
      <c r="R2722" t="s">
        <v>8301</v>
      </c>
      <c r="S2722" s="11" t="s">
        <v>8333</v>
      </c>
      <c r="T2722" t="s">
        <v>8360</v>
      </c>
      <c r="U2722" s="9"/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4">
        <f t="shared" si="220"/>
        <v>1462</v>
      </c>
      <c r="G2723" s="14">
        <f t="shared" si="221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 s="15">
        <f t="shared" si="222"/>
        <v>41523.791666666664</v>
      </c>
      <c r="M2723">
        <v>1375880598</v>
      </c>
      <c r="N2723" s="15">
        <f t="shared" si="223"/>
        <v>41493.543958333335</v>
      </c>
      <c r="O2723" t="b">
        <v>0</v>
      </c>
      <c r="P2723">
        <v>269</v>
      </c>
      <c r="Q2723" t="b">
        <v>1</v>
      </c>
      <c r="R2723" t="s">
        <v>8293</v>
      </c>
      <c r="S2723" s="11" t="s">
        <v>8335</v>
      </c>
      <c r="T2723" t="s">
        <v>8354</v>
      </c>
      <c r="U2723" s="9"/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4">
        <f t="shared" si="220"/>
        <v>253</v>
      </c>
      <c r="G2724" s="14">
        <f t="shared" si="221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 s="15">
        <f t="shared" si="222"/>
        <v>42764.857094907406</v>
      </c>
      <c r="M2724">
        <v>1480538053</v>
      </c>
      <c r="N2724" s="15">
        <f t="shared" si="223"/>
        <v>42704.857094907406</v>
      </c>
      <c r="O2724" t="b">
        <v>0</v>
      </c>
      <c r="P2724">
        <v>185</v>
      </c>
      <c r="Q2724" t="b">
        <v>1</v>
      </c>
      <c r="R2724" t="s">
        <v>8293</v>
      </c>
      <c r="S2724" s="11" t="s">
        <v>8335</v>
      </c>
      <c r="T2724" t="s">
        <v>8354</v>
      </c>
      <c r="U2724" s="9"/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4">
        <f t="shared" si="220"/>
        <v>140</v>
      </c>
      <c r="G2725" s="14">
        <f t="shared" si="221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 s="15">
        <f t="shared" si="222"/>
        <v>42004.880648148144</v>
      </c>
      <c r="M2725">
        <v>1414872488</v>
      </c>
      <c r="N2725" s="15">
        <f t="shared" si="223"/>
        <v>41944.83898148148</v>
      </c>
      <c r="O2725" t="b">
        <v>0</v>
      </c>
      <c r="P2725">
        <v>176</v>
      </c>
      <c r="Q2725" t="b">
        <v>1</v>
      </c>
      <c r="R2725" t="s">
        <v>8293</v>
      </c>
      <c r="S2725" s="11" t="s">
        <v>8335</v>
      </c>
      <c r="T2725" t="s">
        <v>8354</v>
      </c>
      <c r="U2725" s="9"/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4">
        <f t="shared" si="220"/>
        <v>297</v>
      </c>
      <c r="G2726" s="14">
        <f t="shared" si="221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 s="15">
        <f t="shared" si="222"/>
        <v>42231.32707175926</v>
      </c>
      <c r="M2726">
        <v>1436860259</v>
      </c>
      <c r="N2726" s="15">
        <f t="shared" si="223"/>
        <v>42199.32707175926</v>
      </c>
      <c r="O2726" t="b">
        <v>0</v>
      </c>
      <c r="P2726">
        <v>1019</v>
      </c>
      <c r="Q2726" t="b">
        <v>1</v>
      </c>
      <c r="R2726" t="s">
        <v>8293</v>
      </c>
      <c r="S2726" s="11" t="s">
        <v>8335</v>
      </c>
      <c r="T2726" t="s">
        <v>8354</v>
      </c>
      <c r="U2726" s="9"/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4">
        <f t="shared" si="220"/>
        <v>145</v>
      </c>
      <c r="G2727" s="14">
        <f t="shared" si="221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 s="15">
        <f t="shared" si="222"/>
        <v>42795.744618055556</v>
      </c>
      <c r="M2727">
        <v>1484070735</v>
      </c>
      <c r="N2727" s="15">
        <f t="shared" si="223"/>
        <v>42745.744618055556</v>
      </c>
      <c r="O2727" t="b">
        <v>0</v>
      </c>
      <c r="P2727">
        <v>113</v>
      </c>
      <c r="Q2727" t="b">
        <v>1</v>
      </c>
      <c r="R2727" t="s">
        <v>8293</v>
      </c>
      <c r="S2727" s="11" t="s">
        <v>8335</v>
      </c>
      <c r="T2727" t="s">
        <v>8354</v>
      </c>
      <c r="U2727" s="9"/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4">
        <f t="shared" si="220"/>
        <v>106</v>
      </c>
      <c r="G2728" s="14">
        <f t="shared" si="221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 s="15">
        <f t="shared" si="222"/>
        <v>42482.579988425925</v>
      </c>
      <c r="M2728">
        <v>1458741311</v>
      </c>
      <c r="N2728" s="15">
        <f t="shared" si="223"/>
        <v>42452.579988425925</v>
      </c>
      <c r="O2728" t="b">
        <v>0</v>
      </c>
      <c r="P2728">
        <v>404</v>
      </c>
      <c r="Q2728" t="b">
        <v>1</v>
      </c>
      <c r="R2728" t="s">
        <v>8293</v>
      </c>
      <c r="S2728" s="11" t="s">
        <v>8335</v>
      </c>
      <c r="T2728" t="s">
        <v>8354</v>
      </c>
      <c r="U2728" s="9"/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4">
        <f t="shared" si="220"/>
        <v>493</v>
      </c>
      <c r="G2729" s="14">
        <f t="shared" si="221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 s="15">
        <f t="shared" si="222"/>
        <v>42223.676655092597</v>
      </c>
      <c r="M2729">
        <v>1436804063</v>
      </c>
      <c r="N2729" s="15">
        <f t="shared" si="223"/>
        <v>42198.676655092597</v>
      </c>
      <c r="O2729" t="b">
        <v>0</v>
      </c>
      <c r="P2729">
        <v>707</v>
      </c>
      <c r="Q2729" t="b">
        <v>1</v>
      </c>
      <c r="R2729" t="s">
        <v>8293</v>
      </c>
      <c r="S2729" s="11" t="s">
        <v>8335</v>
      </c>
      <c r="T2729" t="s">
        <v>8354</v>
      </c>
      <c r="U2729" s="9"/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4">
        <f t="shared" si="220"/>
        <v>202</v>
      </c>
      <c r="G2730" s="14">
        <f t="shared" si="221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 s="15">
        <f t="shared" si="222"/>
        <v>42368.59993055556</v>
      </c>
      <c r="M2730">
        <v>1448461434</v>
      </c>
      <c r="N2730" s="15">
        <f t="shared" si="223"/>
        <v>42333.59993055556</v>
      </c>
      <c r="O2730" t="b">
        <v>0</v>
      </c>
      <c r="P2730">
        <v>392</v>
      </c>
      <c r="Q2730" t="b">
        <v>1</v>
      </c>
      <c r="R2730" t="s">
        <v>8293</v>
      </c>
      <c r="S2730" s="11" t="s">
        <v>8335</v>
      </c>
      <c r="T2730" t="s">
        <v>8354</v>
      </c>
      <c r="U2730" s="9"/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4">
        <f t="shared" si="220"/>
        <v>104</v>
      </c>
      <c r="G2731" s="14">
        <f t="shared" si="221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 s="15">
        <f t="shared" si="222"/>
        <v>42125.240706018521</v>
      </c>
      <c r="M2731">
        <v>1427867197</v>
      </c>
      <c r="N2731" s="15">
        <f t="shared" si="223"/>
        <v>42095.240706018521</v>
      </c>
      <c r="O2731" t="b">
        <v>0</v>
      </c>
      <c r="P2731">
        <v>23</v>
      </c>
      <c r="Q2731" t="b">
        <v>1</v>
      </c>
      <c r="R2731" t="s">
        <v>8293</v>
      </c>
      <c r="S2731" s="11" t="s">
        <v>8335</v>
      </c>
      <c r="T2731" t="s">
        <v>8354</v>
      </c>
      <c r="U2731" s="9"/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4">
        <f t="shared" si="220"/>
        <v>170</v>
      </c>
      <c r="G2732" s="14">
        <f t="shared" si="221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 s="15">
        <f t="shared" si="222"/>
        <v>41386.541377314818</v>
      </c>
      <c r="M2732">
        <v>1363611575</v>
      </c>
      <c r="N2732" s="15">
        <f t="shared" si="223"/>
        <v>41351.541377314818</v>
      </c>
      <c r="O2732" t="b">
        <v>0</v>
      </c>
      <c r="P2732">
        <v>682</v>
      </c>
      <c r="Q2732" t="b">
        <v>1</v>
      </c>
      <c r="R2732" t="s">
        <v>8293</v>
      </c>
      <c r="S2732" s="11" t="s">
        <v>8335</v>
      </c>
      <c r="T2732" t="s">
        <v>8354</v>
      </c>
      <c r="U2732" s="9"/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4">
        <f t="shared" si="220"/>
        <v>104</v>
      </c>
      <c r="G2733" s="14">
        <f t="shared" si="221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 s="15">
        <f t="shared" si="222"/>
        <v>41930.166666666664</v>
      </c>
      <c r="M2733">
        <v>1408624622</v>
      </c>
      <c r="N2733" s="15">
        <f t="shared" si="223"/>
        <v>41872.525717592594</v>
      </c>
      <c r="O2733" t="b">
        <v>0</v>
      </c>
      <c r="P2733">
        <v>37</v>
      </c>
      <c r="Q2733" t="b">
        <v>1</v>
      </c>
      <c r="R2733" t="s">
        <v>8293</v>
      </c>
      <c r="S2733" s="11" t="s">
        <v>8335</v>
      </c>
      <c r="T2733" t="s">
        <v>8354</v>
      </c>
      <c r="U2733" s="9"/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4">
        <f t="shared" si="220"/>
        <v>118</v>
      </c>
      <c r="G2734" s="14">
        <f t="shared" si="221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 s="15">
        <f t="shared" si="222"/>
        <v>41422</v>
      </c>
      <c r="M2734">
        <v>1366917828</v>
      </c>
      <c r="N2734" s="15">
        <f t="shared" si="223"/>
        <v>41389.808194444442</v>
      </c>
      <c r="O2734" t="b">
        <v>0</v>
      </c>
      <c r="P2734">
        <v>146</v>
      </c>
      <c r="Q2734" t="b">
        <v>1</v>
      </c>
      <c r="R2734" t="s">
        <v>8293</v>
      </c>
      <c r="S2734" s="11" t="s">
        <v>8335</v>
      </c>
      <c r="T2734" t="s">
        <v>8354</v>
      </c>
      <c r="U2734" s="9"/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4">
        <f t="shared" si="220"/>
        <v>108</v>
      </c>
      <c r="G2735" s="14">
        <f t="shared" si="221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 s="15">
        <f t="shared" si="222"/>
        <v>42104.231180555551</v>
      </c>
      <c r="M2735">
        <v>1423463574</v>
      </c>
      <c r="N2735" s="15">
        <f t="shared" si="223"/>
        <v>42044.272847222222</v>
      </c>
      <c r="O2735" t="b">
        <v>0</v>
      </c>
      <c r="P2735">
        <v>119</v>
      </c>
      <c r="Q2735" t="b">
        <v>1</v>
      </c>
      <c r="R2735" t="s">
        <v>8293</v>
      </c>
      <c r="S2735" s="11" t="s">
        <v>8335</v>
      </c>
      <c r="T2735" t="s">
        <v>8354</v>
      </c>
      <c r="U2735" s="9"/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4">
        <f t="shared" si="220"/>
        <v>2260300</v>
      </c>
      <c r="G2736" s="14">
        <f t="shared" si="221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 s="15">
        <f t="shared" si="222"/>
        <v>42656.915972222225</v>
      </c>
      <c r="M2736">
        <v>1473782592</v>
      </c>
      <c r="N2736" s="15">
        <f t="shared" si="223"/>
        <v>42626.668888888889</v>
      </c>
      <c r="O2736" t="b">
        <v>0</v>
      </c>
      <c r="P2736">
        <v>163</v>
      </c>
      <c r="Q2736" t="b">
        <v>1</v>
      </c>
      <c r="R2736" t="s">
        <v>8293</v>
      </c>
      <c r="S2736" s="11" t="s">
        <v>8335</v>
      </c>
      <c r="T2736" t="s">
        <v>8354</v>
      </c>
      <c r="U2736" s="9"/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4">
        <f t="shared" si="220"/>
        <v>978</v>
      </c>
      <c r="G2737" s="14">
        <f t="shared" si="221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 s="15">
        <f t="shared" si="222"/>
        <v>41346.833333333336</v>
      </c>
      <c r="M2737">
        <v>1360551250</v>
      </c>
      <c r="N2737" s="15">
        <f t="shared" si="223"/>
        <v>41316.120949074073</v>
      </c>
      <c r="O2737" t="b">
        <v>0</v>
      </c>
      <c r="P2737">
        <v>339</v>
      </c>
      <c r="Q2737" t="b">
        <v>1</v>
      </c>
      <c r="R2737" t="s">
        <v>8293</v>
      </c>
      <c r="S2737" s="11" t="s">
        <v>8335</v>
      </c>
      <c r="T2737" t="s">
        <v>8354</v>
      </c>
      <c r="U2737" s="9"/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4">
        <f t="shared" si="220"/>
        <v>123</v>
      </c>
      <c r="G2738" s="14">
        <f t="shared" si="221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 s="15">
        <f t="shared" si="222"/>
        <v>41752.666354166664</v>
      </c>
      <c r="M2738">
        <v>1395676773</v>
      </c>
      <c r="N2738" s="15">
        <f t="shared" si="223"/>
        <v>41722.666354166664</v>
      </c>
      <c r="O2738" t="b">
        <v>0</v>
      </c>
      <c r="P2738">
        <v>58</v>
      </c>
      <c r="Q2738" t="b">
        <v>1</v>
      </c>
      <c r="R2738" t="s">
        <v>8293</v>
      </c>
      <c r="S2738" s="11" t="s">
        <v>8335</v>
      </c>
      <c r="T2738" t="s">
        <v>8354</v>
      </c>
      <c r="U2738" s="9"/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4">
        <f t="shared" si="220"/>
        <v>246</v>
      </c>
      <c r="G2739" s="14">
        <f t="shared" si="221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 s="15">
        <f t="shared" si="222"/>
        <v>41654.791666666664</v>
      </c>
      <c r="M2739">
        <v>1386108087</v>
      </c>
      <c r="N2739" s="15">
        <f t="shared" si="223"/>
        <v>41611.917673611111</v>
      </c>
      <c r="O2739" t="b">
        <v>0</v>
      </c>
      <c r="P2739">
        <v>456</v>
      </c>
      <c r="Q2739" t="b">
        <v>1</v>
      </c>
      <c r="R2739" t="s">
        <v>8293</v>
      </c>
      <c r="S2739" s="11" t="s">
        <v>8335</v>
      </c>
      <c r="T2739" t="s">
        <v>8354</v>
      </c>
      <c r="U2739" s="9"/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4">
        <f t="shared" si="220"/>
        <v>148</v>
      </c>
      <c r="G2740" s="14">
        <f t="shared" si="221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 s="15">
        <f t="shared" si="222"/>
        <v>42680.143564814818</v>
      </c>
      <c r="M2740">
        <v>1473218804</v>
      </c>
      <c r="N2740" s="15">
        <f t="shared" si="223"/>
        <v>42620.143564814818</v>
      </c>
      <c r="O2740" t="b">
        <v>0</v>
      </c>
      <c r="P2740">
        <v>15</v>
      </c>
      <c r="Q2740" t="b">
        <v>1</v>
      </c>
      <c r="R2740" t="s">
        <v>8293</v>
      </c>
      <c r="S2740" s="11" t="s">
        <v>8335</v>
      </c>
      <c r="T2740" t="s">
        <v>8354</v>
      </c>
      <c r="U2740" s="9"/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4">
        <f t="shared" si="220"/>
        <v>384</v>
      </c>
      <c r="G2741" s="14">
        <f t="shared" si="221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 s="15">
        <f t="shared" si="222"/>
        <v>41764.887928240743</v>
      </c>
      <c r="M2741">
        <v>1395436717</v>
      </c>
      <c r="N2741" s="15">
        <f t="shared" si="223"/>
        <v>41719.887928240743</v>
      </c>
      <c r="O2741" t="b">
        <v>0</v>
      </c>
      <c r="P2741">
        <v>191</v>
      </c>
      <c r="Q2741" t="b">
        <v>1</v>
      </c>
      <c r="R2741" t="s">
        <v>8293</v>
      </c>
      <c r="S2741" s="11" t="s">
        <v>8335</v>
      </c>
      <c r="T2741" t="s">
        <v>8354</v>
      </c>
      <c r="U2741" s="9"/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4">
        <f t="shared" si="220"/>
        <v>103</v>
      </c>
      <c r="G2742" s="14">
        <f t="shared" si="221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 s="15">
        <f t="shared" si="222"/>
        <v>42074.99018518519</v>
      </c>
      <c r="M2742">
        <v>1423529152</v>
      </c>
      <c r="N2742" s="15">
        <f t="shared" si="223"/>
        <v>42045.031851851847</v>
      </c>
      <c r="O2742" t="b">
        <v>0</v>
      </c>
      <c r="P2742">
        <v>17</v>
      </c>
      <c r="Q2742" t="b">
        <v>1</v>
      </c>
      <c r="R2742" t="s">
        <v>8293</v>
      </c>
      <c r="S2742" s="11" t="s">
        <v>8335</v>
      </c>
      <c r="T2742" t="s">
        <v>8354</v>
      </c>
      <c r="U2742" s="9"/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4">
        <f t="shared" si="220"/>
        <v>0</v>
      </c>
      <c r="G2743" s="14">
        <f t="shared" si="221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 s="15">
        <f t="shared" si="222"/>
        <v>41932.088194444441</v>
      </c>
      <c r="M2743">
        <v>1412005602</v>
      </c>
      <c r="N2743" s="15">
        <f t="shared" si="223"/>
        <v>41911.657430555555</v>
      </c>
      <c r="O2743" t="b">
        <v>0</v>
      </c>
      <c r="P2743">
        <v>4</v>
      </c>
      <c r="Q2743" t="b">
        <v>0</v>
      </c>
      <c r="R2743" t="s">
        <v>8302</v>
      </c>
      <c r="S2743" s="11" t="s">
        <v>8338</v>
      </c>
      <c r="T2743" t="s">
        <v>8361</v>
      </c>
      <c r="U2743" s="9"/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4">
        <f t="shared" si="220"/>
        <v>29</v>
      </c>
      <c r="G2744" s="14">
        <f t="shared" si="221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 s="15">
        <f t="shared" si="222"/>
        <v>41044.719756944447</v>
      </c>
      <c r="M2744">
        <v>1335892587</v>
      </c>
      <c r="N2744" s="15">
        <f t="shared" si="223"/>
        <v>41030.719756944447</v>
      </c>
      <c r="O2744" t="b">
        <v>0</v>
      </c>
      <c r="P2744">
        <v>18</v>
      </c>
      <c r="Q2744" t="b">
        <v>0</v>
      </c>
      <c r="R2744" t="s">
        <v>8302</v>
      </c>
      <c r="S2744" s="11" t="s">
        <v>8338</v>
      </c>
      <c r="T2744" t="s">
        <v>8361</v>
      </c>
      <c r="U2744" s="9"/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4">
        <f t="shared" si="220"/>
        <v>0</v>
      </c>
      <c r="G2745" s="14" t="e">
        <f t="shared" si="221"/>
        <v>#DIV/0!</v>
      </c>
      <c r="H2745" t="s">
        <v>8220</v>
      </c>
      <c r="I2745" t="s">
        <v>8223</v>
      </c>
      <c r="J2745" t="s">
        <v>8245</v>
      </c>
      <c r="K2745">
        <v>1476863607</v>
      </c>
      <c r="L2745" s="15">
        <f t="shared" si="222"/>
        <v>42662.328784722224</v>
      </c>
      <c r="M2745">
        <v>1474271607</v>
      </c>
      <c r="N2745" s="15">
        <f t="shared" si="223"/>
        <v>42632.328784722224</v>
      </c>
      <c r="O2745" t="b">
        <v>0</v>
      </c>
      <c r="P2745">
        <v>0</v>
      </c>
      <c r="Q2745" t="b">
        <v>0</v>
      </c>
      <c r="R2745" t="s">
        <v>8302</v>
      </c>
      <c r="S2745" s="11" t="s">
        <v>8338</v>
      </c>
      <c r="T2745" t="s">
        <v>8361</v>
      </c>
      <c r="U2745" s="9"/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4">
        <f t="shared" si="220"/>
        <v>5</v>
      </c>
      <c r="G2746" s="14">
        <f t="shared" si="221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 s="15">
        <f t="shared" si="222"/>
        <v>40968.062476851854</v>
      </c>
      <c r="M2746">
        <v>1327886998</v>
      </c>
      <c r="N2746" s="15">
        <f t="shared" si="223"/>
        <v>40938.062476851854</v>
      </c>
      <c r="O2746" t="b">
        <v>0</v>
      </c>
      <c r="P2746">
        <v>22</v>
      </c>
      <c r="Q2746" t="b">
        <v>0</v>
      </c>
      <c r="R2746" t="s">
        <v>8302</v>
      </c>
      <c r="S2746" s="11" t="s">
        <v>8338</v>
      </c>
      <c r="T2746" t="s">
        <v>8361</v>
      </c>
      <c r="U2746" s="9"/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4">
        <f t="shared" si="220"/>
        <v>22</v>
      </c>
      <c r="G2747" s="14">
        <f t="shared" si="221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 s="15">
        <f t="shared" si="222"/>
        <v>41104.988055555557</v>
      </c>
      <c r="M2747">
        <v>1337125368</v>
      </c>
      <c r="N2747" s="15">
        <f t="shared" si="223"/>
        <v>41044.988055555557</v>
      </c>
      <c r="O2747" t="b">
        <v>0</v>
      </c>
      <c r="P2747">
        <v>49</v>
      </c>
      <c r="Q2747" t="b">
        <v>0</v>
      </c>
      <c r="R2747" t="s">
        <v>8302</v>
      </c>
      <c r="S2747" s="11" t="s">
        <v>8338</v>
      </c>
      <c r="T2747" t="s">
        <v>8361</v>
      </c>
      <c r="U2747" s="9"/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4">
        <f t="shared" si="220"/>
        <v>27</v>
      </c>
      <c r="G2748" s="14">
        <f t="shared" si="221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 s="15">
        <f t="shared" si="222"/>
        <v>41880.781377314815</v>
      </c>
      <c r="M2748">
        <v>1406745911</v>
      </c>
      <c r="N2748" s="15">
        <f t="shared" si="223"/>
        <v>41850.781377314815</v>
      </c>
      <c r="O2748" t="b">
        <v>0</v>
      </c>
      <c r="P2748">
        <v>19</v>
      </c>
      <c r="Q2748" t="b">
        <v>0</v>
      </c>
      <c r="R2748" t="s">
        <v>8302</v>
      </c>
      <c r="S2748" s="11" t="s">
        <v>8338</v>
      </c>
      <c r="T2748" t="s">
        <v>8361</v>
      </c>
      <c r="U2748" s="9"/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4">
        <f t="shared" si="220"/>
        <v>28</v>
      </c>
      <c r="G2749" s="14">
        <f t="shared" si="221"/>
        <v>35</v>
      </c>
      <c r="H2749" t="s">
        <v>8220</v>
      </c>
      <c r="I2749" t="s">
        <v>8223</v>
      </c>
      <c r="J2749" t="s">
        <v>8245</v>
      </c>
      <c r="K2749">
        <v>1339816200</v>
      </c>
      <c r="L2749" s="15">
        <f t="shared" si="222"/>
        <v>41076.131944444445</v>
      </c>
      <c r="M2749">
        <v>1337095997</v>
      </c>
      <c r="N2749" s="15">
        <f t="shared" si="223"/>
        <v>41044.64811342593</v>
      </c>
      <c r="O2749" t="b">
        <v>0</v>
      </c>
      <c r="P2749">
        <v>4</v>
      </c>
      <c r="Q2749" t="b">
        <v>0</v>
      </c>
      <c r="R2749" t="s">
        <v>8302</v>
      </c>
      <c r="S2749" s="11" t="s">
        <v>8338</v>
      </c>
      <c r="T2749" t="s">
        <v>8361</v>
      </c>
      <c r="U2749" s="9"/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4">
        <f t="shared" si="220"/>
        <v>1</v>
      </c>
      <c r="G2750" s="14">
        <f t="shared" si="221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 s="15">
        <f t="shared" si="222"/>
        <v>42615.7106712963</v>
      </c>
      <c r="M2750">
        <v>1470243802</v>
      </c>
      <c r="N2750" s="15">
        <f t="shared" si="223"/>
        <v>42585.7106712963</v>
      </c>
      <c r="O2750" t="b">
        <v>0</v>
      </c>
      <c r="P2750">
        <v>4</v>
      </c>
      <c r="Q2750" t="b">
        <v>0</v>
      </c>
      <c r="R2750" t="s">
        <v>8302</v>
      </c>
      <c r="S2750" s="11" t="s">
        <v>8338</v>
      </c>
      <c r="T2750" t="s">
        <v>8361</v>
      </c>
      <c r="U2750" s="9"/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4">
        <f t="shared" si="220"/>
        <v>1</v>
      </c>
      <c r="G2751" s="14">
        <f t="shared" si="221"/>
        <v>55</v>
      </c>
      <c r="H2751" t="s">
        <v>8220</v>
      </c>
      <c r="I2751" t="s">
        <v>8223</v>
      </c>
      <c r="J2751" t="s">
        <v>8245</v>
      </c>
      <c r="K2751">
        <v>1428171037</v>
      </c>
      <c r="L2751" s="15">
        <f t="shared" si="222"/>
        <v>42098.757372685184</v>
      </c>
      <c r="M2751">
        <v>1425582637</v>
      </c>
      <c r="N2751" s="15">
        <f t="shared" si="223"/>
        <v>42068.799039351856</v>
      </c>
      <c r="O2751" t="b">
        <v>0</v>
      </c>
      <c r="P2751">
        <v>2</v>
      </c>
      <c r="Q2751" t="b">
        <v>0</v>
      </c>
      <c r="R2751" t="s">
        <v>8302</v>
      </c>
      <c r="S2751" s="11" t="s">
        <v>8338</v>
      </c>
      <c r="T2751" t="s">
        <v>8361</v>
      </c>
      <c r="U2751" s="9"/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4">
        <f t="shared" si="220"/>
        <v>0</v>
      </c>
      <c r="G2752" s="14" t="e">
        <f t="shared" si="221"/>
        <v>#DIV/0!</v>
      </c>
      <c r="H2752" t="s">
        <v>8220</v>
      </c>
      <c r="I2752" t="s">
        <v>8223</v>
      </c>
      <c r="J2752" t="s">
        <v>8245</v>
      </c>
      <c r="K2752">
        <v>1341086400</v>
      </c>
      <c r="L2752" s="15">
        <f t="shared" si="222"/>
        <v>41090.833333333336</v>
      </c>
      <c r="M2752">
        <v>1340055345</v>
      </c>
      <c r="N2752" s="15">
        <f t="shared" si="223"/>
        <v>41078.899826388886</v>
      </c>
      <c r="O2752" t="b">
        <v>0</v>
      </c>
      <c r="P2752">
        <v>0</v>
      </c>
      <c r="Q2752" t="b">
        <v>0</v>
      </c>
      <c r="R2752" t="s">
        <v>8302</v>
      </c>
      <c r="S2752" s="11" t="s">
        <v>8338</v>
      </c>
      <c r="T2752" t="s">
        <v>8361</v>
      </c>
      <c r="U2752" s="9"/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4">
        <f t="shared" si="220"/>
        <v>0</v>
      </c>
      <c r="G2753" s="14" t="e">
        <f t="shared" si="221"/>
        <v>#DIV/0!</v>
      </c>
      <c r="H2753" t="s">
        <v>8220</v>
      </c>
      <c r="I2753" t="s">
        <v>8223</v>
      </c>
      <c r="J2753" t="s">
        <v>8245</v>
      </c>
      <c r="K2753">
        <v>1403039842</v>
      </c>
      <c r="L2753" s="15">
        <f t="shared" si="222"/>
        <v>41807.887060185189</v>
      </c>
      <c r="M2753">
        <v>1397855842</v>
      </c>
      <c r="N2753" s="15">
        <f t="shared" si="223"/>
        <v>41747.887060185189</v>
      </c>
      <c r="O2753" t="b">
        <v>0</v>
      </c>
      <c r="P2753">
        <v>0</v>
      </c>
      <c r="Q2753" t="b">
        <v>0</v>
      </c>
      <c r="R2753" t="s">
        <v>8302</v>
      </c>
      <c r="S2753" s="11" t="s">
        <v>8338</v>
      </c>
      <c r="T2753" t="s">
        <v>8361</v>
      </c>
      <c r="U2753" s="9"/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4">
        <f t="shared" si="220"/>
        <v>11</v>
      </c>
      <c r="G2754" s="14">
        <f t="shared" si="221"/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 s="15">
        <f t="shared" si="222"/>
        <v>40895.765092592592</v>
      </c>
      <c r="M2754">
        <v>1320776504</v>
      </c>
      <c r="N2754" s="15">
        <f t="shared" si="223"/>
        <v>40855.765092592592</v>
      </c>
      <c r="O2754" t="b">
        <v>0</v>
      </c>
      <c r="P2754">
        <v>14</v>
      </c>
      <c r="Q2754" t="b">
        <v>0</v>
      </c>
      <c r="R2754" t="s">
        <v>8302</v>
      </c>
      <c r="S2754" s="11" t="s">
        <v>8338</v>
      </c>
      <c r="T2754" t="s">
        <v>8361</v>
      </c>
      <c r="U2754" s="9"/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4">
        <f t="shared" ref="F2755:F2818" si="225">ROUND(E2755/D2755 * 100, 0)</f>
        <v>19</v>
      </c>
      <c r="G2755" s="14">
        <f t="shared" ref="G2755:G2818" si="226">ROUND(E2755/P2755, 2)</f>
        <v>47.5</v>
      </c>
      <c r="H2755" t="s">
        <v>8220</v>
      </c>
      <c r="I2755" t="s">
        <v>8223</v>
      </c>
      <c r="J2755" t="s">
        <v>8245</v>
      </c>
      <c r="K2755">
        <v>1346017023</v>
      </c>
      <c r="L2755" s="15">
        <f t="shared" ref="L2755:L2818" si="227">(((K2755/60)/60)/24) + DATE(1970,1,1)</f>
        <v>41147.900729166664</v>
      </c>
      <c r="M2755">
        <v>1343425023</v>
      </c>
      <c r="N2755" s="15">
        <f t="shared" ref="N2755:N2818" si="228">(((M2755/60)/60)/24) + DATE(1970,1,1)</f>
        <v>41117.900729166664</v>
      </c>
      <c r="O2755" t="b">
        <v>0</v>
      </c>
      <c r="P2755">
        <v>8</v>
      </c>
      <c r="Q2755" t="b">
        <v>0</v>
      </c>
      <c r="R2755" t="s">
        <v>8302</v>
      </c>
      <c r="S2755" s="11" t="s">
        <v>8338</v>
      </c>
      <c r="T2755" t="s">
        <v>8361</v>
      </c>
      <c r="U2755" s="9"/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4">
        <f t="shared" si="225"/>
        <v>0</v>
      </c>
      <c r="G2756" s="14" t="e">
        <f t="shared" si="226"/>
        <v>#DIV/0!</v>
      </c>
      <c r="H2756" t="s">
        <v>8220</v>
      </c>
      <c r="I2756" t="s">
        <v>8223</v>
      </c>
      <c r="J2756" t="s">
        <v>8245</v>
      </c>
      <c r="K2756">
        <v>1410448551</v>
      </c>
      <c r="L2756" s="15">
        <f t="shared" si="227"/>
        <v>41893.636006944449</v>
      </c>
      <c r="M2756">
        <v>1407856551</v>
      </c>
      <c r="N2756" s="15">
        <f t="shared" si="228"/>
        <v>41863.636006944449</v>
      </c>
      <c r="O2756" t="b">
        <v>0</v>
      </c>
      <c r="P2756">
        <v>0</v>
      </c>
      <c r="Q2756" t="b">
        <v>0</v>
      </c>
      <c r="R2756" t="s">
        <v>8302</v>
      </c>
      <c r="S2756" s="11" t="s">
        <v>8338</v>
      </c>
      <c r="T2756" t="s">
        <v>8361</v>
      </c>
      <c r="U2756" s="9"/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4">
        <f t="shared" si="225"/>
        <v>52</v>
      </c>
      <c r="G2757" s="14">
        <f t="shared" si="226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 s="15">
        <f t="shared" si="227"/>
        <v>42102.790821759263</v>
      </c>
      <c r="M2757">
        <v>1425927527</v>
      </c>
      <c r="N2757" s="15">
        <f t="shared" si="228"/>
        <v>42072.790821759263</v>
      </c>
      <c r="O2757" t="b">
        <v>0</v>
      </c>
      <c r="P2757">
        <v>15</v>
      </c>
      <c r="Q2757" t="b">
        <v>0</v>
      </c>
      <c r="R2757" t="s">
        <v>8302</v>
      </c>
      <c r="S2757" s="11" t="s">
        <v>8338</v>
      </c>
      <c r="T2757" t="s">
        <v>8361</v>
      </c>
      <c r="U2757" s="9"/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4">
        <f t="shared" si="225"/>
        <v>10</v>
      </c>
      <c r="G2758" s="14">
        <f t="shared" si="226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 s="15">
        <f t="shared" si="227"/>
        <v>41650.90047453704</v>
      </c>
      <c r="M2758">
        <v>1386884201</v>
      </c>
      <c r="N2758" s="15">
        <f t="shared" si="228"/>
        <v>41620.90047453704</v>
      </c>
      <c r="O2758" t="b">
        <v>0</v>
      </c>
      <c r="P2758">
        <v>33</v>
      </c>
      <c r="Q2758" t="b">
        <v>0</v>
      </c>
      <c r="R2758" t="s">
        <v>8302</v>
      </c>
      <c r="S2758" s="11" t="s">
        <v>8338</v>
      </c>
      <c r="T2758" t="s">
        <v>8361</v>
      </c>
      <c r="U2758" s="9"/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4">
        <f t="shared" si="225"/>
        <v>1</v>
      </c>
      <c r="G2759" s="14">
        <f t="shared" si="226"/>
        <v>5</v>
      </c>
      <c r="H2759" t="s">
        <v>8220</v>
      </c>
      <c r="I2759" t="s">
        <v>8223</v>
      </c>
      <c r="J2759" t="s">
        <v>8245</v>
      </c>
      <c r="K2759">
        <v>1470498332</v>
      </c>
      <c r="L2759" s="15">
        <f t="shared" si="227"/>
        <v>42588.65662037037</v>
      </c>
      <c r="M2759">
        <v>1469202332</v>
      </c>
      <c r="N2759" s="15">
        <f t="shared" si="228"/>
        <v>42573.65662037037</v>
      </c>
      <c r="O2759" t="b">
        <v>0</v>
      </c>
      <c r="P2759">
        <v>2</v>
      </c>
      <c r="Q2759" t="b">
        <v>0</v>
      </c>
      <c r="R2759" t="s">
        <v>8302</v>
      </c>
      <c r="S2759" s="11" t="s">
        <v>8338</v>
      </c>
      <c r="T2759" t="s">
        <v>8361</v>
      </c>
      <c r="U2759" s="9"/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4">
        <f t="shared" si="225"/>
        <v>12</v>
      </c>
      <c r="G2760" s="14">
        <f t="shared" si="226"/>
        <v>39</v>
      </c>
      <c r="H2760" t="s">
        <v>8220</v>
      </c>
      <c r="I2760" t="s">
        <v>8225</v>
      </c>
      <c r="J2760" t="s">
        <v>8247</v>
      </c>
      <c r="K2760">
        <v>1476095783</v>
      </c>
      <c r="L2760" s="15">
        <f t="shared" si="227"/>
        <v>42653.441932870366</v>
      </c>
      <c r="M2760">
        <v>1474886183</v>
      </c>
      <c r="N2760" s="15">
        <f t="shared" si="228"/>
        <v>42639.441932870366</v>
      </c>
      <c r="O2760" t="b">
        <v>0</v>
      </c>
      <c r="P2760">
        <v>6</v>
      </c>
      <c r="Q2760" t="b">
        <v>0</v>
      </c>
      <c r="R2760" t="s">
        <v>8302</v>
      </c>
      <c r="S2760" s="11" t="s">
        <v>8338</v>
      </c>
      <c r="T2760" t="s">
        <v>8361</v>
      </c>
      <c r="U2760" s="9"/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4">
        <f t="shared" si="225"/>
        <v>11</v>
      </c>
      <c r="G2761" s="14">
        <f t="shared" si="226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 s="15">
        <f t="shared" si="227"/>
        <v>42567.36650462963</v>
      </c>
      <c r="M2761">
        <v>1464943666</v>
      </c>
      <c r="N2761" s="15">
        <f t="shared" si="228"/>
        <v>42524.36650462963</v>
      </c>
      <c r="O2761" t="b">
        <v>0</v>
      </c>
      <c r="P2761">
        <v>2</v>
      </c>
      <c r="Q2761" t="b">
        <v>0</v>
      </c>
      <c r="R2761" t="s">
        <v>8302</v>
      </c>
      <c r="S2761" s="11" t="s">
        <v>8338</v>
      </c>
      <c r="T2761" t="s">
        <v>8361</v>
      </c>
      <c r="U2761" s="9"/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4">
        <f t="shared" si="225"/>
        <v>0</v>
      </c>
      <c r="G2762" s="14" t="e">
        <f t="shared" si="226"/>
        <v>#DIV/0!</v>
      </c>
      <c r="H2762" t="s">
        <v>8220</v>
      </c>
      <c r="I2762" t="s">
        <v>8224</v>
      </c>
      <c r="J2762" t="s">
        <v>8246</v>
      </c>
      <c r="K2762">
        <v>1371726258</v>
      </c>
      <c r="L2762" s="15">
        <f t="shared" si="227"/>
        <v>41445.461319444446</v>
      </c>
      <c r="M2762">
        <v>1369134258</v>
      </c>
      <c r="N2762" s="15">
        <f t="shared" si="228"/>
        <v>41415.461319444446</v>
      </c>
      <c r="O2762" t="b">
        <v>0</v>
      </c>
      <c r="P2762">
        <v>0</v>
      </c>
      <c r="Q2762" t="b">
        <v>0</v>
      </c>
      <c r="R2762" t="s">
        <v>8302</v>
      </c>
      <c r="S2762" s="11" t="s">
        <v>8338</v>
      </c>
      <c r="T2762" t="s">
        <v>8361</v>
      </c>
      <c r="U2762" s="9"/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4">
        <f t="shared" si="225"/>
        <v>1</v>
      </c>
      <c r="G2763" s="14">
        <f t="shared" si="226"/>
        <v>9</v>
      </c>
      <c r="H2763" t="s">
        <v>8220</v>
      </c>
      <c r="I2763" t="s">
        <v>8223</v>
      </c>
      <c r="J2763" t="s">
        <v>8245</v>
      </c>
      <c r="K2763">
        <v>1357176693</v>
      </c>
      <c r="L2763" s="15">
        <f t="shared" si="227"/>
        <v>41277.063576388886</v>
      </c>
      <c r="M2763">
        <v>1354584693</v>
      </c>
      <c r="N2763" s="15">
        <f t="shared" si="228"/>
        <v>41247.063576388886</v>
      </c>
      <c r="O2763" t="b">
        <v>0</v>
      </c>
      <c r="P2763">
        <v>4</v>
      </c>
      <c r="Q2763" t="b">
        <v>0</v>
      </c>
      <c r="R2763" t="s">
        <v>8302</v>
      </c>
      <c r="S2763" s="11" t="s">
        <v>8338</v>
      </c>
      <c r="T2763" t="s">
        <v>8361</v>
      </c>
      <c r="U2763" s="9"/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4">
        <f t="shared" si="225"/>
        <v>1</v>
      </c>
      <c r="G2764" s="14">
        <f t="shared" si="226"/>
        <v>25</v>
      </c>
      <c r="H2764" t="s">
        <v>8220</v>
      </c>
      <c r="I2764" t="s">
        <v>8223</v>
      </c>
      <c r="J2764" t="s">
        <v>8245</v>
      </c>
      <c r="K2764">
        <v>1332114795</v>
      </c>
      <c r="L2764" s="15">
        <f t="shared" si="227"/>
        <v>40986.995312500003</v>
      </c>
      <c r="M2764">
        <v>1326934395</v>
      </c>
      <c r="N2764" s="15">
        <f t="shared" si="228"/>
        <v>40927.036979166667</v>
      </c>
      <c r="O2764" t="b">
        <v>0</v>
      </c>
      <c r="P2764">
        <v>1</v>
      </c>
      <c r="Q2764" t="b">
        <v>0</v>
      </c>
      <c r="R2764" t="s">
        <v>8302</v>
      </c>
      <c r="S2764" s="11" t="s">
        <v>8338</v>
      </c>
      <c r="T2764" t="s">
        <v>8361</v>
      </c>
      <c r="U2764" s="9"/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4">
        <f t="shared" si="225"/>
        <v>0</v>
      </c>
      <c r="G2765" s="14">
        <f t="shared" si="226"/>
        <v>30</v>
      </c>
      <c r="H2765" t="s">
        <v>8220</v>
      </c>
      <c r="I2765" t="s">
        <v>8223</v>
      </c>
      <c r="J2765" t="s">
        <v>8245</v>
      </c>
      <c r="K2765">
        <v>1369403684</v>
      </c>
      <c r="L2765" s="15">
        <f t="shared" si="227"/>
        <v>41418.579675925925</v>
      </c>
      <c r="M2765">
        <v>1365515684</v>
      </c>
      <c r="N2765" s="15">
        <f t="shared" si="228"/>
        <v>41373.579675925925</v>
      </c>
      <c r="O2765" t="b">
        <v>0</v>
      </c>
      <c r="P2765">
        <v>3</v>
      </c>
      <c r="Q2765" t="b">
        <v>0</v>
      </c>
      <c r="R2765" t="s">
        <v>8302</v>
      </c>
      <c r="S2765" s="11" t="s">
        <v>8338</v>
      </c>
      <c r="T2765" t="s">
        <v>8361</v>
      </c>
      <c r="U2765" s="9"/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4">
        <f t="shared" si="225"/>
        <v>1</v>
      </c>
      <c r="G2766" s="14">
        <f t="shared" si="226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 s="15">
        <f t="shared" si="227"/>
        <v>41059.791666666664</v>
      </c>
      <c r="M2766">
        <v>1335855631</v>
      </c>
      <c r="N2766" s="15">
        <f t="shared" si="228"/>
        <v>41030.292025462964</v>
      </c>
      <c r="O2766" t="b">
        <v>0</v>
      </c>
      <c r="P2766">
        <v>4</v>
      </c>
      <c r="Q2766" t="b">
        <v>0</v>
      </c>
      <c r="R2766" t="s">
        <v>8302</v>
      </c>
      <c r="S2766" s="11" t="s">
        <v>8338</v>
      </c>
      <c r="T2766" t="s">
        <v>8361</v>
      </c>
      <c r="U2766" s="9"/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4">
        <f t="shared" si="225"/>
        <v>0</v>
      </c>
      <c r="G2767" s="14" t="e">
        <f t="shared" si="226"/>
        <v>#DIV/0!</v>
      </c>
      <c r="H2767" t="s">
        <v>8220</v>
      </c>
      <c r="I2767" t="s">
        <v>8223</v>
      </c>
      <c r="J2767" t="s">
        <v>8245</v>
      </c>
      <c r="K2767">
        <v>1351432428</v>
      </c>
      <c r="L2767" s="15">
        <f t="shared" si="227"/>
        <v>41210.579027777778</v>
      </c>
      <c r="M2767">
        <v>1350050028</v>
      </c>
      <c r="N2767" s="15">
        <f t="shared" si="228"/>
        <v>41194.579027777778</v>
      </c>
      <c r="O2767" t="b">
        <v>0</v>
      </c>
      <c r="P2767">
        <v>0</v>
      </c>
      <c r="Q2767" t="b">
        <v>0</v>
      </c>
      <c r="R2767" t="s">
        <v>8302</v>
      </c>
      <c r="S2767" s="11" t="s">
        <v>8338</v>
      </c>
      <c r="T2767" t="s">
        <v>8361</v>
      </c>
      <c r="U2767" s="9"/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4">
        <f t="shared" si="225"/>
        <v>2</v>
      </c>
      <c r="G2768" s="14">
        <f t="shared" si="226"/>
        <v>25</v>
      </c>
      <c r="H2768" t="s">
        <v>8220</v>
      </c>
      <c r="I2768" t="s">
        <v>8223</v>
      </c>
      <c r="J2768" t="s">
        <v>8245</v>
      </c>
      <c r="K2768">
        <v>1313078518</v>
      </c>
      <c r="L2768" s="15">
        <f t="shared" si="227"/>
        <v>40766.668032407404</v>
      </c>
      <c r="M2768">
        <v>1310486518</v>
      </c>
      <c r="N2768" s="15">
        <f t="shared" si="228"/>
        <v>40736.668032407404</v>
      </c>
      <c r="O2768" t="b">
        <v>0</v>
      </c>
      <c r="P2768">
        <v>4</v>
      </c>
      <c r="Q2768" t="b">
        <v>0</v>
      </c>
      <c r="R2768" t="s">
        <v>8302</v>
      </c>
      <c r="S2768" s="11" t="s">
        <v>8338</v>
      </c>
      <c r="T2768" t="s">
        <v>8361</v>
      </c>
      <c r="U2768" s="9"/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4">
        <f t="shared" si="225"/>
        <v>1</v>
      </c>
      <c r="G2769" s="14">
        <f t="shared" si="226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 s="15">
        <f t="shared" si="227"/>
        <v>42232.958912037036</v>
      </c>
      <c r="M2769">
        <v>1434582050</v>
      </c>
      <c r="N2769" s="15">
        <f t="shared" si="228"/>
        <v>42172.958912037036</v>
      </c>
      <c r="O2769" t="b">
        <v>0</v>
      </c>
      <c r="P2769">
        <v>3</v>
      </c>
      <c r="Q2769" t="b">
        <v>0</v>
      </c>
      <c r="R2769" t="s">
        <v>8302</v>
      </c>
      <c r="S2769" s="11" t="s">
        <v>8338</v>
      </c>
      <c r="T2769" t="s">
        <v>8361</v>
      </c>
      <c r="U2769" s="9"/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4">
        <f t="shared" si="225"/>
        <v>14</v>
      </c>
      <c r="G2770" s="14">
        <f t="shared" si="226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 s="15">
        <f t="shared" si="227"/>
        <v>40997.573182870372</v>
      </c>
      <c r="M2770">
        <v>1330440323</v>
      </c>
      <c r="N2770" s="15">
        <f t="shared" si="228"/>
        <v>40967.614849537036</v>
      </c>
      <c r="O2770" t="b">
        <v>0</v>
      </c>
      <c r="P2770">
        <v>34</v>
      </c>
      <c r="Q2770" t="b">
        <v>0</v>
      </c>
      <c r="R2770" t="s">
        <v>8302</v>
      </c>
      <c r="S2770" s="11" t="s">
        <v>8338</v>
      </c>
      <c r="T2770" t="s">
        <v>8361</v>
      </c>
      <c r="U2770" s="9"/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4">
        <f t="shared" si="225"/>
        <v>0</v>
      </c>
      <c r="G2771" s="14">
        <f t="shared" si="226"/>
        <v>1</v>
      </c>
      <c r="H2771" t="s">
        <v>8220</v>
      </c>
      <c r="I2771" t="s">
        <v>8224</v>
      </c>
      <c r="J2771" t="s">
        <v>8246</v>
      </c>
      <c r="K2771">
        <v>1401997790</v>
      </c>
      <c r="L2771" s="15">
        <f t="shared" si="227"/>
        <v>41795.826273148145</v>
      </c>
      <c r="M2771">
        <v>1397677790</v>
      </c>
      <c r="N2771" s="15">
        <f t="shared" si="228"/>
        <v>41745.826273148145</v>
      </c>
      <c r="O2771" t="b">
        <v>0</v>
      </c>
      <c r="P2771">
        <v>2</v>
      </c>
      <c r="Q2771" t="b">
        <v>0</v>
      </c>
      <c r="R2771" t="s">
        <v>8302</v>
      </c>
      <c r="S2771" s="11" t="s">
        <v>8338</v>
      </c>
      <c r="T2771" t="s">
        <v>8361</v>
      </c>
      <c r="U2771" s="9"/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4">
        <f t="shared" si="225"/>
        <v>10</v>
      </c>
      <c r="G2772" s="14">
        <f t="shared" si="226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 s="15">
        <f t="shared" si="227"/>
        <v>41716.663541666669</v>
      </c>
      <c r="M2772">
        <v>1392569730</v>
      </c>
      <c r="N2772" s="15">
        <f t="shared" si="228"/>
        <v>41686.705208333333</v>
      </c>
      <c r="O2772" t="b">
        <v>0</v>
      </c>
      <c r="P2772">
        <v>33</v>
      </c>
      <c r="Q2772" t="b">
        <v>0</v>
      </c>
      <c r="R2772" t="s">
        <v>8302</v>
      </c>
      <c r="S2772" s="11" t="s">
        <v>8338</v>
      </c>
      <c r="T2772" t="s">
        <v>8361</v>
      </c>
      <c r="U2772" s="9"/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4">
        <f t="shared" si="225"/>
        <v>0</v>
      </c>
      <c r="G2773" s="14" t="e">
        <f t="shared" si="226"/>
        <v>#DIV/0!</v>
      </c>
      <c r="H2773" t="s">
        <v>8220</v>
      </c>
      <c r="I2773" t="s">
        <v>8223</v>
      </c>
      <c r="J2773" t="s">
        <v>8245</v>
      </c>
      <c r="K2773">
        <v>1359738000</v>
      </c>
      <c r="L2773" s="15">
        <f t="shared" si="227"/>
        <v>41306.708333333336</v>
      </c>
      <c r="M2773">
        <v>1355489140</v>
      </c>
      <c r="N2773" s="15">
        <f t="shared" si="228"/>
        <v>41257.531712962962</v>
      </c>
      <c r="O2773" t="b">
        <v>0</v>
      </c>
      <c r="P2773">
        <v>0</v>
      </c>
      <c r="Q2773" t="b">
        <v>0</v>
      </c>
      <c r="R2773" t="s">
        <v>8302</v>
      </c>
      <c r="S2773" s="11" t="s">
        <v>8338</v>
      </c>
      <c r="T2773" t="s">
        <v>8361</v>
      </c>
      <c r="U2773" s="9"/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4">
        <f t="shared" si="225"/>
        <v>0</v>
      </c>
      <c r="G2774" s="14" t="e">
        <f t="shared" si="226"/>
        <v>#DIV/0!</v>
      </c>
      <c r="H2774" t="s">
        <v>8220</v>
      </c>
      <c r="I2774" t="s">
        <v>8223</v>
      </c>
      <c r="J2774" t="s">
        <v>8245</v>
      </c>
      <c r="K2774">
        <v>1381006294</v>
      </c>
      <c r="L2774" s="15">
        <f t="shared" si="227"/>
        <v>41552.869143518517</v>
      </c>
      <c r="M2774">
        <v>1379710294</v>
      </c>
      <c r="N2774" s="15">
        <f t="shared" si="228"/>
        <v>41537.869143518517</v>
      </c>
      <c r="O2774" t="b">
        <v>0</v>
      </c>
      <c r="P2774">
        <v>0</v>
      </c>
      <c r="Q2774" t="b">
        <v>0</v>
      </c>
      <c r="R2774" t="s">
        <v>8302</v>
      </c>
      <c r="S2774" s="11" t="s">
        <v>8338</v>
      </c>
      <c r="T2774" t="s">
        <v>8361</v>
      </c>
      <c r="U2774" s="9"/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4">
        <f t="shared" si="225"/>
        <v>0</v>
      </c>
      <c r="G2775" s="14">
        <f t="shared" si="226"/>
        <v>1</v>
      </c>
      <c r="H2775" t="s">
        <v>8220</v>
      </c>
      <c r="I2775" t="s">
        <v>8228</v>
      </c>
      <c r="J2775" t="s">
        <v>8250</v>
      </c>
      <c r="K2775">
        <v>1461530721</v>
      </c>
      <c r="L2775" s="15">
        <f t="shared" si="227"/>
        <v>42484.86482638889</v>
      </c>
      <c r="M2775">
        <v>1460666721</v>
      </c>
      <c r="N2775" s="15">
        <f t="shared" si="228"/>
        <v>42474.86482638889</v>
      </c>
      <c r="O2775" t="b">
        <v>0</v>
      </c>
      <c r="P2775">
        <v>1</v>
      </c>
      <c r="Q2775" t="b">
        <v>0</v>
      </c>
      <c r="R2775" t="s">
        <v>8302</v>
      </c>
      <c r="S2775" s="11" t="s">
        <v>8338</v>
      </c>
      <c r="T2775" t="s">
        <v>8361</v>
      </c>
      <c r="U2775" s="9"/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4">
        <f t="shared" si="225"/>
        <v>14</v>
      </c>
      <c r="G2776" s="14">
        <f t="shared" si="226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 s="15">
        <f t="shared" si="227"/>
        <v>41341.126481481479</v>
      </c>
      <c r="M2776">
        <v>1360119728</v>
      </c>
      <c r="N2776" s="15">
        <f t="shared" si="228"/>
        <v>41311.126481481479</v>
      </c>
      <c r="O2776" t="b">
        <v>0</v>
      </c>
      <c r="P2776">
        <v>13</v>
      </c>
      <c r="Q2776" t="b">
        <v>0</v>
      </c>
      <c r="R2776" t="s">
        <v>8302</v>
      </c>
      <c r="S2776" s="11" t="s">
        <v>8338</v>
      </c>
      <c r="T2776" t="s">
        <v>8361</v>
      </c>
      <c r="U2776" s="9"/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4">
        <f t="shared" si="225"/>
        <v>3</v>
      </c>
      <c r="G2777" s="14">
        <f t="shared" si="226"/>
        <v>75</v>
      </c>
      <c r="H2777" t="s">
        <v>8220</v>
      </c>
      <c r="I2777" t="s">
        <v>8223</v>
      </c>
      <c r="J2777" t="s">
        <v>8245</v>
      </c>
      <c r="K2777">
        <v>1323994754</v>
      </c>
      <c r="L2777" s="15">
        <f t="shared" si="227"/>
        <v>40893.013356481482</v>
      </c>
      <c r="M2777">
        <v>1321402754</v>
      </c>
      <c r="N2777" s="15">
        <f t="shared" si="228"/>
        <v>40863.013356481482</v>
      </c>
      <c r="O2777" t="b">
        <v>0</v>
      </c>
      <c r="P2777">
        <v>2</v>
      </c>
      <c r="Q2777" t="b">
        <v>0</v>
      </c>
      <c r="R2777" t="s">
        <v>8302</v>
      </c>
      <c r="S2777" s="11" t="s">
        <v>8338</v>
      </c>
      <c r="T2777" t="s">
        <v>8361</v>
      </c>
      <c r="U2777" s="9"/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4">
        <f t="shared" si="225"/>
        <v>8</v>
      </c>
      <c r="G2778" s="14">
        <f t="shared" si="226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 s="15">
        <f t="shared" si="227"/>
        <v>42167.297175925924</v>
      </c>
      <c r="M2778">
        <v>1431414476</v>
      </c>
      <c r="N2778" s="15">
        <f t="shared" si="228"/>
        <v>42136.297175925924</v>
      </c>
      <c r="O2778" t="b">
        <v>0</v>
      </c>
      <c r="P2778">
        <v>36</v>
      </c>
      <c r="Q2778" t="b">
        <v>0</v>
      </c>
      <c r="R2778" t="s">
        <v>8302</v>
      </c>
      <c r="S2778" s="11" t="s">
        <v>8338</v>
      </c>
      <c r="T2778" t="s">
        <v>8361</v>
      </c>
      <c r="U2778" s="9"/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4">
        <f t="shared" si="225"/>
        <v>0</v>
      </c>
      <c r="G2779" s="14">
        <f t="shared" si="226"/>
        <v>10</v>
      </c>
      <c r="H2779" t="s">
        <v>8220</v>
      </c>
      <c r="I2779" t="s">
        <v>8223</v>
      </c>
      <c r="J2779" t="s">
        <v>8245</v>
      </c>
      <c r="K2779">
        <v>1437149004</v>
      </c>
      <c r="L2779" s="15">
        <f t="shared" si="227"/>
        <v>42202.669027777782</v>
      </c>
      <c r="M2779">
        <v>1434557004</v>
      </c>
      <c r="N2779" s="15">
        <f t="shared" si="228"/>
        <v>42172.669027777782</v>
      </c>
      <c r="O2779" t="b">
        <v>0</v>
      </c>
      <c r="P2779">
        <v>1</v>
      </c>
      <c r="Q2779" t="b">
        <v>0</v>
      </c>
      <c r="R2779" t="s">
        <v>8302</v>
      </c>
      <c r="S2779" s="11" t="s">
        <v>8338</v>
      </c>
      <c r="T2779" t="s">
        <v>8361</v>
      </c>
      <c r="U2779" s="9"/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4">
        <f t="shared" si="225"/>
        <v>26</v>
      </c>
      <c r="G2780" s="14">
        <f t="shared" si="226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 s="15">
        <f t="shared" si="227"/>
        <v>41876.978078703702</v>
      </c>
      <c r="M2780">
        <v>1406417306</v>
      </c>
      <c r="N2780" s="15">
        <f t="shared" si="228"/>
        <v>41846.978078703702</v>
      </c>
      <c r="O2780" t="b">
        <v>0</v>
      </c>
      <c r="P2780">
        <v>15</v>
      </c>
      <c r="Q2780" t="b">
        <v>0</v>
      </c>
      <c r="R2780" t="s">
        <v>8302</v>
      </c>
      <c r="S2780" s="11" t="s">
        <v>8338</v>
      </c>
      <c r="T2780" t="s">
        <v>8361</v>
      </c>
      <c r="U2780" s="9"/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4">
        <f t="shared" si="225"/>
        <v>2</v>
      </c>
      <c r="G2781" s="14">
        <f t="shared" si="226"/>
        <v>53</v>
      </c>
      <c r="H2781" t="s">
        <v>8220</v>
      </c>
      <c r="I2781" t="s">
        <v>8223</v>
      </c>
      <c r="J2781" t="s">
        <v>8245</v>
      </c>
      <c r="K2781">
        <v>1448204621</v>
      </c>
      <c r="L2781" s="15">
        <f t="shared" si="227"/>
        <v>42330.627557870372</v>
      </c>
      <c r="M2781">
        <v>1445609021</v>
      </c>
      <c r="N2781" s="15">
        <f t="shared" si="228"/>
        <v>42300.585891203707</v>
      </c>
      <c r="O2781" t="b">
        <v>0</v>
      </c>
      <c r="P2781">
        <v>1</v>
      </c>
      <c r="Q2781" t="b">
        <v>0</v>
      </c>
      <c r="R2781" t="s">
        <v>8302</v>
      </c>
      <c r="S2781" s="11" t="s">
        <v>8338</v>
      </c>
      <c r="T2781" t="s">
        <v>8361</v>
      </c>
      <c r="U2781" s="9"/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4">
        <f t="shared" si="225"/>
        <v>0</v>
      </c>
      <c r="G2782" s="14" t="e">
        <f t="shared" si="226"/>
        <v>#DIV/0!</v>
      </c>
      <c r="H2782" t="s">
        <v>8220</v>
      </c>
      <c r="I2782" t="s">
        <v>8236</v>
      </c>
      <c r="J2782" t="s">
        <v>8248</v>
      </c>
      <c r="K2782">
        <v>1489142688</v>
      </c>
      <c r="L2782" s="15">
        <f t="shared" si="227"/>
        <v>42804.447777777779</v>
      </c>
      <c r="M2782">
        <v>1486550688</v>
      </c>
      <c r="N2782" s="15">
        <f t="shared" si="228"/>
        <v>42774.447777777779</v>
      </c>
      <c r="O2782" t="b">
        <v>0</v>
      </c>
      <c r="P2782">
        <v>0</v>
      </c>
      <c r="Q2782" t="b">
        <v>0</v>
      </c>
      <c r="R2782" t="s">
        <v>8302</v>
      </c>
      <c r="S2782" s="11" t="s">
        <v>8338</v>
      </c>
      <c r="T2782" t="s">
        <v>8361</v>
      </c>
      <c r="U2782" s="9"/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4">
        <f t="shared" si="225"/>
        <v>105</v>
      </c>
      <c r="G2783" s="14">
        <f t="shared" si="226"/>
        <v>47</v>
      </c>
      <c r="H2783" t="s">
        <v>8218</v>
      </c>
      <c r="I2783" t="s">
        <v>8223</v>
      </c>
      <c r="J2783" t="s">
        <v>8245</v>
      </c>
      <c r="K2783">
        <v>1423724400</v>
      </c>
      <c r="L2783" s="15">
        <f t="shared" si="227"/>
        <v>42047.291666666672</v>
      </c>
      <c r="M2783">
        <v>1421274954</v>
      </c>
      <c r="N2783" s="15">
        <f t="shared" si="228"/>
        <v>42018.94159722222</v>
      </c>
      <c r="O2783" t="b">
        <v>0</v>
      </c>
      <c r="P2783">
        <v>28</v>
      </c>
      <c r="Q2783" t="b">
        <v>1</v>
      </c>
      <c r="R2783" t="s">
        <v>8269</v>
      </c>
      <c r="S2783" s="11" t="s">
        <v>8333</v>
      </c>
      <c r="T2783" t="s">
        <v>8334</v>
      </c>
      <c r="U2783" s="9"/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4">
        <f t="shared" si="225"/>
        <v>120</v>
      </c>
      <c r="G2784" s="14">
        <f t="shared" si="226"/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 s="15">
        <f t="shared" si="227"/>
        <v>42052.207638888889</v>
      </c>
      <c r="M2784">
        <v>1421964718</v>
      </c>
      <c r="N2784" s="15">
        <f t="shared" si="228"/>
        <v>42026.924976851849</v>
      </c>
      <c r="O2784" t="b">
        <v>0</v>
      </c>
      <c r="P2784">
        <v>18</v>
      </c>
      <c r="Q2784" t="b">
        <v>1</v>
      </c>
      <c r="R2784" t="s">
        <v>8269</v>
      </c>
      <c r="S2784" s="11" t="s">
        <v>8333</v>
      </c>
      <c r="T2784" t="s">
        <v>8334</v>
      </c>
      <c r="U2784" s="9"/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4">
        <f t="shared" si="225"/>
        <v>115</v>
      </c>
      <c r="G2785" s="14">
        <f t="shared" si="226"/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 s="15">
        <f t="shared" si="227"/>
        <v>42117.535254629634</v>
      </c>
      <c r="M2785">
        <v>1428583846</v>
      </c>
      <c r="N2785" s="15">
        <f t="shared" si="228"/>
        <v>42103.535254629634</v>
      </c>
      <c r="O2785" t="b">
        <v>0</v>
      </c>
      <c r="P2785">
        <v>61</v>
      </c>
      <c r="Q2785" t="b">
        <v>1</v>
      </c>
      <c r="R2785" t="s">
        <v>8269</v>
      </c>
      <c r="S2785" s="11" t="s">
        <v>8333</v>
      </c>
      <c r="T2785" t="s">
        <v>8334</v>
      </c>
      <c r="U2785" s="9"/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4">
        <f t="shared" si="225"/>
        <v>119</v>
      </c>
      <c r="G2786" s="14">
        <f t="shared" si="226"/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 s="15">
        <f t="shared" si="227"/>
        <v>41941.787534722222</v>
      </c>
      <c r="M2786">
        <v>1412794443</v>
      </c>
      <c r="N2786" s="15">
        <f t="shared" si="228"/>
        <v>41920.787534722222</v>
      </c>
      <c r="O2786" t="b">
        <v>0</v>
      </c>
      <c r="P2786">
        <v>108</v>
      </c>
      <c r="Q2786" t="b">
        <v>1</v>
      </c>
      <c r="R2786" t="s">
        <v>8269</v>
      </c>
      <c r="S2786" s="11" t="s">
        <v>8333</v>
      </c>
      <c r="T2786" t="s">
        <v>8334</v>
      </c>
      <c r="U2786" s="9"/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4">
        <f t="shared" si="225"/>
        <v>105</v>
      </c>
      <c r="G2787" s="14">
        <f t="shared" si="226"/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 s="15">
        <f t="shared" si="227"/>
        <v>42587.875</v>
      </c>
      <c r="M2787">
        <v>1467865967</v>
      </c>
      <c r="N2787" s="15">
        <f t="shared" si="228"/>
        <v>42558.189432870371</v>
      </c>
      <c r="O2787" t="b">
        <v>0</v>
      </c>
      <c r="P2787">
        <v>142</v>
      </c>
      <c r="Q2787" t="b">
        <v>1</v>
      </c>
      <c r="R2787" t="s">
        <v>8269</v>
      </c>
      <c r="S2787" s="11" t="s">
        <v>8333</v>
      </c>
      <c r="T2787" t="s">
        <v>8334</v>
      </c>
      <c r="U2787" s="9"/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4">
        <f t="shared" si="225"/>
        <v>118</v>
      </c>
      <c r="G2788" s="14">
        <f t="shared" si="226"/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 s="15">
        <f t="shared" si="227"/>
        <v>41829.569212962961</v>
      </c>
      <c r="M2788">
        <v>1403703580</v>
      </c>
      <c r="N2788" s="15">
        <f t="shared" si="228"/>
        <v>41815.569212962961</v>
      </c>
      <c r="O2788" t="b">
        <v>0</v>
      </c>
      <c r="P2788">
        <v>74</v>
      </c>
      <c r="Q2788" t="b">
        <v>1</v>
      </c>
      <c r="R2788" t="s">
        <v>8269</v>
      </c>
      <c r="S2788" s="11" t="s">
        <v>8333</v>
      </c>
      <c r="T2788" t="s">
        <v>8334</v>
      </c>
      <c r="U2788" s="9"/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4">
        <f t="shared" si="225"/>
        <v>120</v>
      </c>
      <c r="G2789" s="14">
        <f t="shared" si="226"/>
        <v>31.5</v>
      </c>
      <c r="H2789" t="s">
        <v>8218</v>
      </c>
      <c r="I2789" t="s">
        <v>8223</v>
      </c>
      <c r="J2789" t="s">
        <v>8245</v>
      </c>
      <c r="K2789">
        <v>1405658752</v>
      </c>
      <c r="L2789" s="15">
        <f t="shared" si="227"/>
        <v>41838.198518518519</v>
      </c>
      <c r="M2789">
        <v>1403066752</v>
      </c>
      <c r="N2789" s="15">
        <f t="shared" si="228"/>
        <v>41808.198518518519</v>
      </c>
      <c r="O2789" t="b">
        <v>0</v>
      </c>
      <c r="P2789">
        <v>38</v>
      </c>
      <c r="Q2789" t="b">
        <v>1</v>
      </c>
      <c r="R2789" t="s">
        <v>8269</v>
      </c>
      <c r="S2789" s="11" t="s">
        <v>8333</v>
      </c>
      <c r="T2789" t="s">
        <v>8334</v>
      </c>
      <c r="U2789" s="9"/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4">
        <f t="shared" si="225"/>
        <v>103</v>
      </c>
      <c r="G2790" s="14">
        <f t="shared" si="226"/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 s="15">
        <f t="shared" si="227"/>
        <v>42580.701886574068</v>
      </c>
      <c r="M2790">
        <v>1467219043</v>
      </c>
      <c r="N2790" s="15">
        <f t="shared" si="228"/>
        <v>42550.701886574068</v>
      </c>
      <c r="O2790" t="b">
        <v>0</v>
      </c>
      <c r="P2790">
        <v>20</v>
      </c>
      <c r="Q2790" t="b">
        <v>1</v>
      </c>
      <c r="R2790" t="s">
        <v>8269</v>
      </c>
      <c r="S2790" s="11" t="s">
        <v>8333</v>
      </c>
      <c r="T2790" t="s">
        <v>8334</v>
      </c>
      <c r="U2790" s="9"/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4">
        <f t="shared" si="225"/>
        <v>101</v>
      </c>
      <c r="G2791" s="14">
        <f t="shared" si="226"/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 s="15">
        <f t="shared" si="227"/>
        <v>42075.166666666672</v>
      </c>
      <c r="M2791">
        <v>1424477934</v>
      </c>
      <c r="N2791" s="15">
        <f t="shared" si="228"/>
        <v>42056.013124999998</v>
      </c>
      <c r="O2791" t="b">
        <v>0</v>
      </c>
      <c r="P2791">
        <v>24</v>
      </c>
      <c r="Q2791" t="b">
        <v>1</v>
      </c>
      <c r="R2791" t="s">
        <v>8269</v>
      </c>
      <c r="S2791" s="11" t="s">
        <v>8333</v>
      </c>
      <c r="T2791" t="s">
        <v>8334</v>
      </c>
      <c r="U2791" s="9"/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4">
        <f t="shared" si="225"/>
        <v>105</v>
      </c>
      <c r="G2792" s="14">
        <f t="shared" si="226"/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 s="15">
        <f t="shared" si="227"/>
        <v>42046.938692129625</v>
      </c>
      <c r="M2792">
        <v>1421101903</v>
      </c>
      <c r="N2792" s="15">
        <f t="shared" si="228"/>
        <v>42016.938692129625</v>
      </c>
      <c r="O2792" t="b">
        <v>0</v>
      </c>
      <c r="P2792">
        <v>66</v>
      </c>
      <c r="Q2792" t="b">
        <v>1</v>
      </c>
      <c r="R2792" t="s">
        <v>8269</v>
      </c>
      <c r="S2792" s="11" t="s">
        <v>8333</v>
      </c>
      <c r="T2792" t="s">
        <v>8334</v>
      </c>
      <c r="U2792" s="9"/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4">
        <f t="shared" si="225"/>
        <v>103</v>
      </c>
      <c r="G2793" s="14">
        <f t="shared" si="226"/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 s="15">
        <f t="shared" si="227"/>
        <v>42622.166666666672</v>
      </c>
      <c r="M2793">
        <v>1470778559</v>
      </c>
      <c r="N2793" s="15">
        <f t="shared" si="228"/>
        <v>42591.899988425925</v>
      </c>
      <c r="O2793" t="b">
        <v>0</v>
      </c>
      <c r="P2793">
        <v>28</v>
      </c>
      <c r="Q2793" t="b">
        <v>1</v>
      </c>
      <c r="R2793" t="s">
        <v>8269</v>
      </c>
      <c r="S2793" s="11" t="s">
        <v>8333</v>
      </c>
      <c r="T2793" t="s">
        <v>8334</v>
      </c>
      <c r="U2793" s="9"/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4">
        <f t="shared" si="225"/>
        <v>108</v>
      </c>
      <c r="G2794" s="14">
        <f t="shared" si="226"/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 s="15">
        <f t="shared" si="227"/>
        <v>42228.231006944443</v>
      </c>
      <c r="M2794">
        <v>1435469559</v>
      </c>
      <c r="N2794" s="15">
        <f t="shared" si="228"/>
        <v>42183.231006944443</v>
      </c>
      <c r="O2794" t="b">
        <v>0</v>
      </c>
      <c r="P2794">
        <v>24</v>
      </c>
      <c r="Q2794" t="b">
        <v>1</v>
      </c>
      <c r="R2794" t="s">
        <v>8269</v>
      </c>
      <c r="S2794" s="11" t="s">
        <v>8333</v>
      </c>
      <c r="T2794" t="s">
        <v>8334</v>
      </c>
      <c r="U2794" s="9"/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4">
        <f t="shared" si="225"/>
        <v>111</v>
      </c>
      <c r="G2795" s="14">
        <f t="shared" si="226"/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 s="15">
        <f t="shared" si="227"/>
        <v>42206.419039351851</v>
      </c>
      <c r="M2795">
        <v>1434881005</v>
      </c>
      <c r="N2795" s="15">
        <f t="shared" si="228"/>
        <v>42176.419039351851</v>
      </c>
      <c r="O2795" t="b">
        <v>0</v>
      </c>
      <c r="P2795">
        <v>73</v>
      </c>
      <c r="Q2795" t="b">
        <v>1</v>
      </c>
      <c r="R2795" t="s">
        <v>8269</v>
      </c>
      <c r="S2795" s="11" t="s">
        <v>8333</v>
      </c>
      <c r="T2795" t="s">
        <v>8334</v>
      </c>
      <c r="U2795" s="9"/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4">
        <f t="shared" si="225"/>
        <v>150</v>
      </c>
      <c r="G2796" s="14">
        <f t="shared" si="226"/>
        <v>25</v>
      </c>
      <c r="H2796" t="s">
        <v>8218</v>
      </c>
      <c r="I2796" t="s">
        <v>8224</v>
      </c>
      <c r="J2796" t="s">
        <v>8246</v>
      </c>
      <c r="K2796">
        <v>1457031600</v>
      </c>
      <c r="L2796" s="15">
        <f t="shared" si="227"/>
        <v>42432.791666666672</v>
      </c>
      <c r="M2796">
        <v>1455640559</v>
      </c>
      <c r="N2796" s="15">
        <f t="shared" si="228"/>
        <v>42416.691655092596</v>
      </c>
      <c r="O2796" t="b">
        <v>0</v>
      </c>
      <c r="P2796">
        <v>3</v>
      </c>
      <c r="Q2796" t="b">
        <v>1</v>
      </c>
      <c r="R2796" t="s">
        <v>8269</v>
      </c>
      <c r="S2796" s="11" t="s">
        <v>8333</v>
      </c>
      <c r="T2796" t="s">
        <v>8334</v>
      </c>
      <c r="U2796" s="9"/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4">
        <f t="shared" si="225"/>
        <v>104</v>
      </c>
      <c r="G2797" s="14">
        <f t="shared" si="226"/>
        <v>36.5</v>
      </c>
      <c r="H2797" t="s">
        <v>8218</v>
      </c>
      <c r="I2797" t="s">
        <v>8223</v>
      </c>
      <c r="J2797" t="s">
        <v>8245</v>
      </c>
      <c r="K2797">
        <v>1402095600</v>
      </c>
      <c r="L2797" s="15">
        <f t="shared" si="227"/>
        <v>41796.958333333336</v>
      </c>
      <c r="M2797">
        <v>1400675841</v>
      </c>
      <c r="N2797" s="15">
        <f t="shared" si="228"/>
        <v>41780.525937500002</v>
      </c>
      <c r="O2797" t="b">
        <v>0</v>
      </c>
      <c r="P2797">
        <v>20</v>
      </c>
      <c r="Q2797" t="b">
        <v>1</v>
      </c>
      <c r="R2797" t="s">
        <v>8269</v>
      </c>
      <c r="S2797" s="11" t="s">
        <v>8333</v>
      </c>
      <c r="T2797" t="s">
        <v>8334</v>
      </c>
      <c r="U2797" s="9"/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4">
        <f t="shared" si="225"/>
        <v>116</v>
      </c>
      <c r="G2798" s="14">
        <f t="shared" si="226"/>
        <v>44</v>
      </c>
      <c r="H2798" t="s">
        <v>8218</v>
      </c>
      <c r="I2798" t="s">
        <v>8224</v>
      </c>
      <c r="J2798" t="s">
        <v>8246</v>
      </c>
      <c r="K2798">
        <v>1404564028</v>
      </c>
      <c r="L2798" s="15">
        <f t="shared" si="227"/>
        <v>41825.528101851851</v>
      </c>
      <c r="M2798">
        <v>1401972028</v>
      </c>
      <c r="N2798" s="15">
        <f t="shared" si="228"/>
        <v>41795.528101851851</v>
      </c>
      <c r="O2798" t="b">
        <v>0</v>
      </c>
      <c r="P2798">
        <v>21</v>
      </c>
      <c r="Q2798" t="b">
        <v>1</v>
      </c>
      <c r="R2798" t="s">
        <v>8269</v>
      </c>
      <c r="S2798" s="11" t="s">
        <v>8333</v>
      </c>
      <c r="T2798" t="s">
        <v>8334</v>
      </c>
      <c r="U2798" s="9"/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4">
        <f t="shared" si="225"/>
        <v>103</v>
      </c>
      <c r="G2799" s="14">
        <f t="shared" si="226"/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 s="15">
        <f t="shared" si="227"/>
        <v>41828.94027777778</v>
      </c>
      <c r="M2799">
        <v>1402266840</v>
      </c>
      <c r="N2799" s="15">
        <f t="shared" si="228"/>
        <v>41798.94027777778</v>
      </c>
      <c r="O2799" t="b">
        <v>0</v>
      </c>
      <c r="P2799">
        <v>94</v>
      </c>
      <c r="Q2799" t="b">
        <v>1</v>
      </c>
      <c r="R2799" t="s">
        <v>8269</v>
      </c>
      <c r="S2799" s="11" t="s">
        <v>8333</v>
      </c>
      <c r="T2799" t="s">
        <v>8334</v>
      </c>
      <c r="U2799" s="9"/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4">
        <f t="shared" si="225"/>
        <v>101</v>
      </c>
      <c r="G2800" s="14">
        <f t="shared" si="226"/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 s="15">
        <f t="shared" si="227"/>
        <v>42216.666666666672</v>
      </c>
      <c r="M2800">
        <v>1437063121</v>
      </c>
      <c r="N2800" s="15">
        <f t="shared" si="228"/>
        <v>42201.675011574072</v>
      </c>
      <c r="O2800" t="b">
        <v>0</v>
      </c>
      <c r="P2800">
        <v>139</v>
      </c>
      <c r="Q2800" t="b">
        <v>1</v>
      </c>
      <c r="R2800" t="s">
        <v>8269</v>
      </c>
      <c r="S2800" s="11" t="s">
        <v>8333</v>
      </c>
      <c r="T2800" t="s">
        <v>8334</v>
      </c>
      <c r="U2800" s="9"/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4">
        <f t="shared" si="225"/>
        <v>117</v>
      </c>
      <c r="G2801" s="14">
        <f t="shared" si="226"/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 s="15">
        <f t="shared" si="227"/>
        <v>42538.666666666672</v>
      </c>
      <c r="M2801">
        <v>1463466070</v>
      </c>
      <c r="N2801" s="15">
        <f t="shared" si="228"/>
        <v>42507.264699074076</v>
      </c>
      <c r="O2801" t="b">
        <v>0</v>
      </c>
      <c r="P2801">
        <v>130</v>
      </c>
      <c r="Q2801" t="b">
        <v>1</v>
      </c>
      <c r="R2801" t="s">
        <v>8269</v>
      </c>
      <c r="S2801" s="11" t="s">
        <v>8333</v>
      </c>
      <c r="T2801" t="s">
        <v>8334</v>
      </c>
      <c r="U2801" s="9"/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4">
        <f t="shared" si="225"/>
        <v>133</v>
      </c>
      <c r="G2802" s="14">
        <f t="shared" si="226"/>
        <v>42.9</v>
      </c>
      <c r="H2802" t="s">
        <v>8218</v>
      </c>
      <c r="I2802" t="s">
        <v>8224</v>
      </c>
      <c r="J2802" t="s">
        <v>8246</v>
      </c>
      <c r="K2802">
        <v>1420377366</v>
      </c>
      <c r="L2802" s="15">
        <f t="shared" si="227"/>
        <v>42008.552847222221</v>
      </c>
      <c r="M2802">
        <v>1415193366</v>
      </c>
      <c r="N2802" s="15">
        <f t="shared" si="228"/>
        <v>41948.552847222221</v>
      </c>
      <c r="O2802" t="b">
        <v>0</v>
      </c>
      <c r="P2802">
        <v>31</v>
      </c>
      <c r="Q2802" t="b">
        <v>1</v>
      </c>
      <c r="R2802" t="s">
        <v>8269</v>
      </c>
      <c r="S2802" s="11" t="s">
        <v>8333</v>
      </c>
      <c r="T2802" t="s">
        <v>8334</v>
      </c>
      <c r="U2802" s="9"/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4">
        <f t="shared" si="225"/>
        <v>133</v>
      </c>
      <c r="G2803" s="14">
        <f t="shared" si="226"/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 s="15">
        <f t="shared" si="227"/>
        <v>41922.458333333336</v>
      </c>
      <c r="M2803">
        <v>1411019409</v>
      </c>
      <c r="N2803" s="15">
        <f t="shared" si="228"/>
        <v>41900.243159722224</v>
      </c>
      <c r="O2803" t="b">
        <v>0</v>
      </c>
      <c r="P2803">
        <v>13</v>
      </c>
      <c r="Q2803" t="b">
        <v>1</v>
      </c>
      <c r="R2803" t="s">
        <v>8269</v>
      </c>
      <c r="S2803" s="11" t="s">
        <v>8333</v>
      </c>
      <c r="T2803" t="s">
        <v>8334</v>
      </c>
      <c r="U2803" s="9"/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4">
        <f t="shared" si="225"/>
        <v>102</v>
      </c>
      <c r="G2804" s="14">
        <f t="shared" si="226"/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 s="15">
        <f t="shared" si="227"/>
        <v>42222.64707175926</v>
      </c>
      <c r="M2804">
        <v>1436283107</v>
      </c>
      <c r="N2804" s="15">
        <f t="shared" si="228"/>
        <v>42192.64707175926</v>
      </c>
      <c r="O2804" t="b">
        <v>0</v>
      </c>
      <c r="P2804">
        <v>90</v>
      </c>
      <c r="Q2804" t="b">
        <v>1</v>
      </c>
      <c r="R2804" t="s">
        <v>8269</v>
      </c>
      <c r="S2804" s="11" t="s">
        <v>8333</v>
      </c>
      <c r="T2804" t="s">
        <v>8334</v>
      </c>
      <c r="U2804" s="9"/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4">
        <f t="shared" si="225"/>
        <v>128</v>
      </c>
      <c r="G2805" s="14">
        <f t="shared" si="226"/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 s="15">
        <f t="shared" si="227"/>
        <v>42201</v>
      </c>
      <c r="M2805">
        <v>1433295276</v>
      </c>
      <c r="N2805" s="15">
        <f t="shared" si="228"/>
        <v>42158.065694444449</v>
      </c>
      <c r="O2805" t="b">
        <v>0</v>
      </c>
      <c r="P2805">
        <v>141</v>
      </c>
      <c r="Q2805" t="b">
        <v>1</v>
      </c>
      <c r="R2805" t="s">
        <v>8269</v>
      </c>
      <c r="S2805" s="11" t="s">
        <v>8333</v>
      </c>
      <c r="T2805" t="s">
        <v>8334</v>
      </c>
      <c r="U2805" s="9"/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4">
        <f t="shared" si="225"/>
        <v>115</v>
      </c>
      <c r="G2806" s="14">
        <f t="shared" si="226"/>
        <v>50</v>
      </c>
      <c r="H2806" t="s">
        <v>8218</v>
      </c>
      <c r="I2806" t="s">
        <v>8224</v>
      </c>
      <c r="J2806" t="s">
        <v>8246</v>
      </c>
      <c r="K2806">
        <v>1411987990</v>
      </c>
      <c r="L2806" s="15">
        <f t="shared" si="227"/>
        <v>41911.453587962962</v>
      </c>
      <c r="M2806">
        <v>1409395990</v>
      </c>
      <c r="N2806" s="15">
        <f t="shared" si="228"/>
        <v>41881.453587962962</v>
      </c>
      <c r="O2806" t="b">
        <v>0</v>
      </c>
      <c r="P2806">
        <v>23</v>
      </c>
      <c r="Q2806" t="b">
        <v>1</v>
      </c>
      <c r="R2806" t="s">
        <v>8269</v>
      </c>
      <c r="S2806" s="11" t="s">
        <v>8333</v>
      </c>
      <c r="T2806" t="s">
        <v>8334</v>
      </c>
      <c r="U2806" s="9"/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4">
        <f t="shared" si="225"/>
        <v>110</v>
      </c>
      <c r="G2807" s="14">
        <f t="shared" si="226"/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 s="15">
        <f t="shared" si="227"/>
        <v>42238.505474537036</v>
      </c>
      <c r="M2807">
        <v>1438085273</v>
      </c>
      <c r="N2807" s="15">
        <f t="shared" si="228"/>
        <v>42213.505474537036</v>
      </c>
      <c r="O2807" t="b">
        <v>0</v>
      </c>
      <c r="P2807">
        <v>18</v>
      </c>
      <c r="Q2807" t="b">
        <v>1</v>
      </c>
      <c r="R2807" t="s">
        <v>8269</v>
      </c>
      <c r="S2807" s="11" t="s">
        <v>8333</v>
      </c>
      <c r="T2807" t="s">
        <v>8334</v>
      </c>
      <c r="U2807" s="9"/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4">
        <f t="shared" si="225"/>
        <v>112</v>
      </c>
      <c r="G2808" s="14">
        <f t="shared" si="226"/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 s="15">
        <f t="shared" si="227"/>
        <v>42221.458333333328</v>
      </c>
      <c r="M2808">
        <v>1435645490</v>
      </c>
      <c r="N2808" s="15">
        <f t="shared" si="228"/>
        <v>42185.267245370371</v>
      </c>
      <c r="O2808" t="b">
        <v>0</v>
      </c>
      <c r="P2808">
        <v>76</v>
      </c>
      <c r="Q2808" t="b">
        <v>1</v>
      </c>
      <c r="R2808" t="s">
        <v>8269</v>
      </c>
      <c r="S2808" s="11" t="s">
        <v>8333</v>
      </c>
      <c r="T2808" t="s">
        <v>8334</v>
      </c>
      <c r="U2808" s="9"/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4">
        <f t="shared" si="225"/>
        <v>126</v>
      </c>
      <c r="G2809" s="14">
        <f t="shared" si="226"/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 s="15">
        <f t="shared" si="227"/>
        <v>42184.873124999998</v>
      </c>
      <c r="M2809">
        <v>1433019438</v>
      </c>
      <c r="N2809" s="15">
        <f t="shared" si="228"/>
        <v>42154.873124999998</v>
      </c>
      <c r="O2809" t="b">
        <v>0</v>
      </c>
      <c r="P2809">
        <v>93</v>
      </c>
      <c r="Q2809" t="b">
        <v>1</v>
      </c>
      <c r="R2809" t="s">
        <v>8269</v>
      </c>
      <c r="S2809" s="11" t="s">
        <v>8333</v>
      </c>
      <c r="T2809" t="s">
        <v>8334</v>
      </c>
      <c r="U2809" s="9"/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4">
        <f t="shared" si="225"/>
        <v>100</v>
      </c>
      <c r="G2810" s="14">
        <f t="shared" si="226"/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 s="15">
        <f t="shared" si="227"/>
        <v>42238.84646990741</v>
      </c>
      <c r="M2810">
        <v>1437682735</v>
      </c>
      <c r="N2810" s="15">
        <f t="shared" si="228"/>
        <v>42208.84646990741</v>
      </c>
      <c r="O2810" t="b">
        <v>0</v>
      </c>
      <c r="P2810">
        <v>69</v>
      </c>
      <c r="Q2810" t="b">
        <v>1</v>
      </c>
      <c r="R2810" t="s">
        <v>8269</v>
      </c>
      <c r="S2810" s="11" t="s">
        <v>8333</v>
      </c>
      <c r="T2810" t="s">
        <v>8334</v>
      </c>
      <c r="U2810" s="9"/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4">
        <f t="shared" si="225"/>
        <v>102</v>
      </c>
      <c r="G2811" s="14">
        <f t="shared" si="226"/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 s="15">
        <f t="shared" si="227"/>
        <v>42459.610416666663</v>
      </c>
      <c r="M2811">
        <v>1458647725</v>
      </c>
      <c r="N2811" s="15">
        <f t="shared" si="228"/>
        <v>42451.496817129635</v>
      </c>
      <c r="O2811" t="b">
        <v>0</v>
      </c>
      <c r="P2811">
        <v>21</v>
      </c>
      <c r="Q2811" t="b">
        <v>1</v>
      </c>
      <c r="R2811" t="s">
        <v>8269</v>
      </c>
      <c r="S2811" s="11" t="s">
        <v>8333</v>
      </c>
      <c r="T2811" t="s">
        <v>8334</v>
      </c>
      <c r="U2811" s="9"/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4">
        <f t="shared" si="225"/>
        <v>108</v>
      </c>
      <c r="G2812" s="14">
        <f t="shared" si="226"/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 s="15">
        <f t="shared" si="227"/>
        <v>41791.165972222225</v>
      </c>
      <c r="M2812">
        <v>1398828064</v>
      </c>
      <c r="N2812" s="15">
        <f t="shared" si="228"/>
        <v>41759.13962962963</v>
      </c>
      <c r="O2812" t="b">
        <v>0</v>
      </c>
      <c r="P2812">
        <v>57</v>
      </c>
      <c r="Q2812" t="b">
        <v>1</v>
      </c>
      <c r="R2812" t="s">
        <v>8269</v>
      </c>
      <c r="S2812" s="11" t="s">
        <v>8333</v>
      </c>
      <c r="T2812" t="s">
        <v>8334</v>
      </c>
      <c r="U2812" s="9"/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4">
        <f t="shared" si="225"/>
        <v>100</v>
      </c>
      <c r="G2813" s="14">
        <f t="shared" si="226"/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 s="15">
        <f t="shared" si="227"/>
        <v>42058.496562500004</v>
      </c>
      <c r="M2813">
        <v>1422100503</v>
      </c>
      <c r="N2813" s="15">
        <f t="shared" si="228"/>
        <v>42028.496562500004</v>
      </c>
      <c r="O2813" t="b">
        <v>0</v>
      </c>
      <c r="P2813">
        <v>108</v>
      </c>
      <c r="Q2813" t="b">
        <v>1</v>
      </c>
      <c r="R2813" t="s">
        <v>8269</v>
      </c>
      <c r="S2813" s="11" t="s">
        <v>8333</v>
      </c>
      <c r="T2813" t="s">
        <v>8334</v>
      </c>
      <c r="U2813" s="9"/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4">
        <f t="shared" si="225"/>
        <v>113</v>
      </c>
      <c r="G2814" s="14">
        <f t="shared" si="226"/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 s="15">
        <f t="shared" si="227"/>
        <v>42100.166666666672</v>
      </c>
      <c r="M2814">
        <v>1424368298</v>
      </c>
      <c r="N2814" s="15">
        <f t="shared" si="228"/>
        <v>42054.74418981481</v>
      </c>
      <c r="O2814" t="b">
        <v>0</v>
      </c>
      <c r="P2814">
        <v>83</v>
      </c>
      <c r="Q2814" t="b">
        <v>1</v>
      </c>
      <c r="R2814" t="s">
        <v>8269</v>
      </c>
      <c r="S2814" s="11" t="s">
        <v>8333</v>
      </c>
      <c r="T2814" t="s">
        <v>8334</v>
      </c>
      <c r="U2814" s="9"/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4">
        <f t="shared" si="225"/>
        <v>128</v>
      </c>
      <c r="G2815" s="14">
        <f t="shared" si="226"/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 s="15">
        <f t="shared" si="227"/>
        <v>42718.742604166662</v>
      </c>
      <c r="M2815">
        <v>1479577761</v>
      </c>
      <c r="N2815" s="15">
        <f t="shared" si="228"/>
        <v>42693.742604166662</v>
      </c>
      <c r="O2815" t="b">
        <v>0</v>
      </c>
      <c r="P2815">
        <v>96</v>
      </c>
      <c r="Q2815" t="b">
        <v>1</v>
      </c>
      <c r="R2815" t="s">
        <v>8269</v>
      </c>
      <c r="S2815" s="11" t="s">
        <v>8333</v>
      </c>
      <c r="T2815" t="s">
        <v>8334</v>
      </c>
      <c r="U2815" s="9"/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4">
        <f t="shared" si="225"/>
        <v>108</v>
      </c>
      <c r="G2816" s="14">
        <f t="shared" si="226"/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 s="15">
        <f t="shared" si="227"/>
        <v>42133.399479166663</v>
      </c>
      <c r="M2816">
        <v>1428572115</v>
      </c>
      <c r="N2816" s="15">
        <f t="shared" si="228"/>
        <v>42103.399479166663</v>
      </c>
      <c r="O2816" t="b">
        <v>0</v>
      </c>
      <c r="P2816">
        <v>64</v>
      </c>
      <c r="Q2816" t="b">
        <v>1</v>
      </c>
      <c r="R2816" t="s">
        <v>8269</v>
      </c>
      <c r="S2816" s="11" t="s">
        <v>8333</v>
      </c>
      <c r="T2816" t="s">
        <v>8334</v>
      </c>
      <c r="U2816" s="9"/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4">
        <f t="shared" si="225"/>
        <v>242</v>
      </c>
      <c r="G2817" s="14">
        <f t="shared" si="226"/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 s="15">
        <f t="shared" si="227"/>
        <v>42589.776724537034</v>
      </c>
      <c r="M2817">
        <v>1468003109</v>
      </c>
      <c r="N2817" s="15">
        <f t="shared" si="228"/>
        <v>42559.776724537034</v>
      </c>
      <c r="O2817" t="b">
        <v>0</v>
      </c>
      <c r="P2817">
        <v>14</v>
      </c>
      <c r="Q2817" t="b">
        <v>1</v>
      </c>
      <c r="R2817" t="s">
        <v>8269</v>
      </c>
      <c r="S2817" s="11" t="s">
        <v>8333</v>
      </c>
      <c r="T2817" t="s">
        <v>8334</v>
      </c>
      <c r="U2817" s="9"/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4">
        <f t="shared" si="225"/>
        <v>142</v>
      </c>
      <c r="G2818" s="14">
        <f t="shared" si="226"/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 s="15">
        <f t="shared" si="227"/>
        <v>42218.666666666672</v>
      </c>
      <c r="M2818">
        <v>1435921992</v>
      </c>
      <c r="N2818" s="15">
        <f t="shared" si="228"/>
        <v>42188.467499999999</v>
      </c>
      <c r="O2818" t="b">
        <v>0</v>
      </c>
      <c r="P2818">
        <v>169</v>
      </c>
      <c r="Q2818" t="b">
        <v>1</v>
      </c>
      <c r="R2818" t="s">
        <v>8269</v>
      </c>
      <c r="S2818" s="11" t="s">
        <v>8333</v>
      </c>
      <c r="T2818" t="s">
        <v>8334</v>
      </c>
      <c r="U2818" s="9"/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4">
        <f t="shared" ref="F2819:F2882" si="229">ROUND(E2819/D2819 * 100, 0)</f>
        <v>130</v>
      </c>
      <c r="G2819" s="14">
        <f t="shared" ref="G2819:G2880" si="230">ROUND(E2819/P2819, 2)</f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 s="15">
        <f t="shared" ref="L2819:L2882" si="231">(((K2819/60)/60)/24) + DATE(1970,1,1)</f>
        <v>42063.634976851856</v>
      </c>
      <c r="M2819">
        <v>1421680462</v>
      </c>
      <c r="N2819" s="15">
        <f t="shared" ref="N2819:N2882" si="232">(((M2819/60)/60)/24) + DATE(1970,1,1)</f>
        <v>42023.634976851856</v>
      </c>
      <c r="O2819" t="b">
        <v>0</v>
      </c>
      <c r="P2819">
        <v>33</v>
      </c>
      <c r="Q2819" t="b">
        <v>1</v>
      </c>
      <c r="R2819" t="s">
        <v>8269</v>
      </c>
      <c r="S2819" s="11" t="s">
        <v>8333</v>
      </c>
      <c r="T2819" t="s">
        <v>8334</v>
      </c>
      <c r="U2819" s="9"/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4">
        <f t="shared" si="229"/>
        <v>106</v>
      </c>
      <c r="G2820" s="14">
        <f t="shared" si="230"/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 s="15">
        <f t="shared" si="231"/>
        <v>42270.598217592589</v>
      </c>
      <c r="M2820">
        <v>1441290086</v>
      </c>
      <c r="N2820" s="15">
        <f t="shared" si="232"/>
        <v>42250.598217592589</v>
      </c>
      <c r="O2820" t="b">
        <v>0</v>
      </c>
      <c r="P2820">
        <v>102</v>
      </c>
      <c r="Q2820" t="b">
        <v>1</v>
      </c>
      <c r="R2820" t="s">
        <v>8269</v>
      </c>
      <c r="S2820" s="11" t="s">
        <v>8333</v>
      </c>
      <c r="T2820" t="s">
        <v>8334</v>
      </c>
      <c r="U2820" s="9"/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4">
        <f t="shared" si="229"/>
        <v>105</v>
      </c>
      <c r="G2821" s="14">
        <f t="shared" si="230"/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 s="15">
        <f t="shared" si="231"/>
        <v>42169.525567129633</v>
      </c>
      <c r="M2821">
        <v>1431693409</v>
      </c>
      <c r="N2821" s="15">
        <f t="shared" si="232"/>
        <v>42139.525567129633</v>
      </c>
      <c r="O2821" t="b">
        <v>0</v>
      </c>
      <c r="P2821">
        <v>104</v>
      </c>
      <c r="Q2821" t="b">
        <v>1</v>
      </c>
      <c r="R2821" t="s">
        <v>8269</v>
      </c>
      <c r="S2821" s="11" t="s">
        <v>8333</v>
      </c>
      <c r="T2821" t="s">
        <v>8334</v>
      </c>
      <c r="U2821" s="9"/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4">
        <f t="shared" si="229"/>
        <v>136</v>
      </c>
      <c r="G2822" s="14">
        <f t="shared" si="230"/>
        <v>13.6</v>
      </c>
      <c r="H2822" t="s">
        <v>8218</v>
      </c>
      <c r="I2822" t="s">
        <v>8224</v>
      </c>
      <c r="J2822" t="s">
        <v>8246</v>
      </c>
      <c r="K2822">
        <v>1456444800</v>
      </c>
      <c r="L2822" s="15">
        <f t="shared" si="231"/>
        <v>42426</v>
      </c>
      <c r="M2822">
        <v>1454337589</v>
      </c>
      <c r="N2822" s="15">
        <f t="shared" si="232"/>
        <v>42401.610983796301</v>
      </c>
      <c r="O2822" t="b">
        <v>0</v>
      </c>
      <c r="P2822">
        <v>20</v>
      </c>
      <c r="Q2822" t="b">
        <v>1</v>
      </c>
      <c r="R2822" t="s">
        <v>8269</v>
      </c>
      <c r="S2822" s="11" t="s">
        <v>8333</v>
      </c>
      <c r="T2822" t="s">
        <v>8334</v>
      </c>
      <c r="U2822" s="9"/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4">
        <f t="shared" si="229"/>
        <v>100</v>
      </c>
      <c r="G2823" s="14">
        <f t="shared" si="230"/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 s="15">
        <f t="shared" si="231"/>
        <v>41905.922858796301</v>
      </c>
      <c r="M2823">
        <v>1408918135</v>
      </c>
      <c r="N2823" s="15">
        <f t="shared" si="232"/>
        <v>41875.922858796301</v>
      </c>
      <c r="O2823" t="b">
        <v>0</v>
      </c>
      <c r="P2823">
        <v>35</v>
      </c>
      <c r="Q2823" t="b">
        <v>1</v>
      </c>
      <c r="R2823" t="s">
        <v>8269</v>
      </c>
      <c r="S2823" s="11" t="s">
        <v>8333</v>
      </c>
      <c r="T2823" t="s">
        <v>8334</v>
      </c>
      <c r="U2823" s="9"/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4">
        <f t="shared" si="229"/>
        <v>100</v>
      </c>
      <c r="G2824" s="14">
        <f t="shared" si="230"/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 s="15">
        <f t="shared" si="231"/>
        <v>42090.642268518524</v>
      </c>
      <c r="M2824">
        <v>1424881492</v>
      </c>
      <c r="N2824" s="15">
        <f t="shared" si="232"/>
        <v>42060.683935185181</v>
      </c>
      <c r="O2824" t="b">
        <v>0</v>
      </c>
      <c r="P2824">
        <v>94</v>
      </c>
      <c r="Q2824" t="b">
        <v>1</v>
      </c>
      <c r="R2824" t="s">
        <v>8269</v>
      </c>
      <c r="S2824" s="11" t="s">
        <v>8333</v>
      </c>
      <c r="T2824" t="s">
        <v>8334</v>
      </c>
      <c r="U2824" s="9"/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4">
        <f t="shared" si="229"/>
        <v>124</v>
      </c>
      <c r="G2825" s="14">
        <f t="shared" si="230"/>
        <v>8.86</v>
      </c>
      <c r="H2825" t="s">
        <v>8218</v>
      </c>
      <c r="I2825" t="s">
        <v>8224</v>
      </c>
      <c r="J2825" t="s">
        <v>8246</v>
      </c>
      <c r="K2825">
        <v>1427842740</v>
      </c>
      <c r="L2825" s="15">
        <f t="shared" si="231"/>
        <v>42094.957638888889</v>
      </c>
      <c r="M2825">
        <v>1425428206</v>
      </c>
      <c r="N2825" s="15">
        <f t="shared" si="232"/>
        <v>42067.011643518519</v>
      </c>
      <c r="O2825" t="b">
        <v>0</v>
      </c>
      <c r="P2825">
        <v>14</v>
      </c>
      <c r="Q2825" t="b">
        <v>1</v>
      </c>
      <c r="R2825" t="s">
        <v>8269</v>
      </c>
      <c r="S2825" s="11" t="s">
        <v>8333</v>
      </c>
      <c r="T2825" t="s">
        <v>8334</v>
      </c>
      <c r="U2825" s="9"/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4">
        <f t="shared" si="229"/>
        <v>117</v>
      </c>
      <c r="G2826" s="14">
        <f t="shared" si="230"/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 s="15">
        <f t="shared" si="231"/>
        <v>42168.071527777778</v>
      </c>
      <c r="M2826">
        <v>1431412196</v>
      </c>
      <c r="N2826" s="15">
        <f t="shared" si="232"/>
        <v>42136.270787037036</v>
      </c>
      <c r="O2826" t="b">
        <v>0</v>
      </c>
      <c r="P2826">
        <v>15</v>
      </c>
      <c r="Q2826" t="b">
        <v>1</v>
      </c>
      <c r="R2826" t="s">
        <v>8269</v>
      </c>
      <c r="S2826" s="11" t="s">
        <v>8333</v>
      </c>
      <c r="T2826" t="s">
        <v>8334</v>
      </c>
      <c r="U2826" s="9"/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4">
        <f t="shared" si="229"/>
        <v>103</v>
      </c>
      <c r="G2827" s="14">
        <f t="shared" si="230"/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 s="15">
        <f t="shared" si="231"/>
        <v>42342.792662037042</v>
      </c>
      <c r="M2827">
        <v>1446663686</v>
      </c>
      <c r="N2827" s="15">
        <f t="shared" si="232"/>
        <v>42312.792662037042</v>
      </c>
      <c r="O2827" t="b">
        <v>0</v>
      </c>
      <c r="P2827">
        <v>51</v>
      </c>
      <c r="Q2827" t="b">
        <v>1</v>
      </c>
      <c r="R2827" t="s">
        <v>8269</v>
      </c>
      <c r="S2827" s="11" t="s">
        <v>8333</v>
      </c>
      <c r="T2827" t="s">
        <v>8334</v>
      </c>
      <c r="U2827" s="9"/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4">
        <f t="shared" si="229"/>
        <v>108</v>
      </c>
      <c r="G2828" s="14">
        <f t="shared" si="230"/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 s="15">
        <f t="shared" si="231"/>
        <v>42195.291666666672</v>
      </c>
      <c r="M2828">
        <v>1434415812</v>
      </c>
      <c r="N2828" s="15">
        <f t="shared" si="232"/>
        <v>42171.034861111111</v>
      </c>
      <c r="O2828" t="b">
        <v>0</v>
      </c>
      <c r="P2828">
        <v>19</v>
      </c>
      <c r="Q2828" t="b">
        <v>1</v>
      </c>
      <c r="R2828" t="s">
        <v>8269</v>
      </c>
      <c r="S2828" s="11" t="s">
        <v>8333</v>
      </c>
      <c r="T2828" t="s">
        <v>8334</v>
      </c>
      <c r="U2828" s="9"/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4">
        <f t="shared" si="229"/>
        <v>120</v>
      </c>
      <c r="G2829" s="14">
        <f t="shared" si="230"/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 s="15">
        <f t="shared" si="231"/>
        <v>42524.6875</v>
      </c>
      <c r="M2829">
        <v>1462379066</v>
      </c>
      <c r="N2829" s="15">
        <f t="shared" si="232"/>
        <v>42494.683634259258</v>
      </c>
      <c r="O2829" t="b">
        <v>0</v>
      </c>
      <c r="P2829">
        <v>23</v>
      </c>
      <c r="Q2829" t="b">
        <v>1</v>
      </c>
      <c r="R2829" t="s">
        <v>8269</v>
      </c>
      <c r="S2829" s="11" t="s">
        <v>8333</v>
      </c>
      <c r="T2829" t="s">
        <v>8334</v>
      </c>
      <c r="U2829" s="9"/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4">
        <f t="shared" si="229"/>
        <v>100</v>
      </c>
      <c r="G2830" s="14">
        <f t="shared" si="230"/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 s="15">
        <f t="shared" si="231"/>
        <v>42279.958333333328</v>
      </c>
      <c r="M2830">
        <v>1441606869</v>
      </c>
      <c r="N2830" s="15">
        <f t="shared" si="232"/>
        <v>42254.264687499999</v>
      </c>
      <c r="O2830" t="b">
        <v>0</v>
      </c>
      <c r="P2830">
        <v>97</v>
      </c>
      <c r="Q2830" t="b">
        <v>1</v>
      </c>
      <c r="R2830" t="s">
        <v>8269</v>
      </c>
      <c r="S2830" s="11" t="s">
        <v>8333</v>
      </c>
      <c r="T2830" t="s">
        <v>8334</v>
      </c>
      <c r="U2830" s="9"/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4">
        <f t="shared" si="229"/>
        <v>107</v>
      </c>
      <c r="G2831" s="14">
        <f t="shared" si="230"/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 s="15">
        <f t="shared" si="231"/>
        <v>42523.434236111112</v>
      </c>
      <c r="M2831">
        <v>1462443918</v>
      </c>
      <c r="N2831" s="15">
        <f t="shared" si="232"/>
        <v>42495.434236111112</v>
      </c>
      <c r="O2831" t="b">
        <v>0</v>
      </c>
      <c r="P2831">
        <v>76</v>
      </c>
      <c r="Q2831" t="b">
        <v>1</v>
      </c>
      <c r="R2831" t="s">
        <v>8269</v>
      </c>
      <c r="S2831" s="11" t="s">
        <v>8333</v>
      </c>
      <c r="T2831" t="s">
        <v>8334</v>
      </c>
      <c r="U2831" s="9"/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4">
        <f t="shared" si="229"/>
        <v>100</v>
      </c>
      <c r="G2832" s="14">
        <f t="shared" si="230"/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 s="15">
        <f t="shared" si="231"/>
        <v>41771.165972222225</v>
      </c>
      <c r="M2832">
        <v>1398802148</v>
      </c>
      <c r="N2832" s="15">
        <f t="shared" si="232"/>
        <v>41758.839675925927</v>
      </c>
      <c r="O2832" t="b">
        <v>0</v>
      </c>
      <c r="P2832">
        <v>11</v>
      </c>
      <c r="Q2832" t="b">
        <v>1</v>
      </c>
      <c r="R2832" t="s">
        <v>8269</v>
      </c>
      <c r="S2832" s="11" t="s">
        <v>8333</v>
      </c>
      <c r="T2832" t="s">
        <v>8334</v>
      </c>
      <c r="U2832" s="9"/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4">
        <f t="shared" si="229"/>
        <v>111</v>
      </c>
      <c r="G2833" s="14">
        <f t="shared" si="230"/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 s="15">
        <f t="shared" si="231"/>
        <v>42201.824884259258</v>
      </c>
      <c r="M2833">
        <v>1434484070</v>
      </c>
      <c r="N2833" s="15">
        <f t="shared" si="232"/>
        <v>42171.824884259258</v>
      </c>
      <c r="O2833" t="b">
        <v>0</v>
      </c>
      <c r="P2833">
        <v>52</v>
      </c>
      <c r="Q2833" t="b">
        <v>1</v>
      </c>
      <c r="R2833" t="s">
        <v>8269</v>
      </c>
      <c r="S2833" s="11" t="s">
        <v>8333</v>
      </c>
      <c r="T2833" t="s">
        <v>8334</v>
      </c>
      <c r="U2833" s="9"/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4">
        <f t="shared" si="229"/>
        <v>115</v>
      </c>
      <c r="G2834" s="14">
        <f t="shared" si="230"/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 s="15">
        <f t="shared" si="231"/>
        <v>41966.916666666672</v>
      </c>
      <c r="M2834">
        <v>1414342894</v>
      </c>
      <c r="N2834" s="15">
        <f t="shared" si="232"/>
        <v>41938.709421296298</v>
      </c>
      <c r="O2834" t="b">
        <v>0</v>
      </c>
      <c r="P2834">
        <v>95</v>
      </c>
      <c r="Q2834" t="b">
        <v>1</v>
      </c>
      <c r="R2834" t="s">
        <v>8269</v>
      </c>
      <c r="S2834" s="11" t="s">
        <v>8333</v>
      </c>
      <c r="T2834" t="s">
        <v>8334</v>
      </c>
      <c r="U2834" s="9"/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4">
        <f t="shared" si="229"/>
        <v>108</v>
      </c>
      <c r="G2835" s="14">
        <f t="shared" si="230"/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 s="15">
        <f t="shared" si="231"/>
        <v>42288.083333333328</v>
      </c>
      <c r="M2835">
        <v>1442804633</v>
      </c>
      <c r="N2835" s="15">
        <f t="shared" si="232"/>
        <v>42268.127696759257</v>
      </c>
      <c r="O2835" t="b">
        <v>0</v>
      </c>
      <c r="P2835">
        <v>35</v>
      </c>
      <c r="Q2835" t="b">
        <v>1</v>
      </c>
      <c r="R2835" t="s">
        <v>8269</v>
      </c>
      <c r="S2835" s="11" t="s">
        <v>8333</v>
      </c>
      <c r="T2835" t="s">
        <v>8334</v>
      </c>
      <c r="U2835" s="9"/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4">
        <f t="shared" si="229"/>
        <v>170</v>
      </c>
      <c r="G2836" s="14">
        <f t="shared" si="230"/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 s="15">
        <f t="shared" si="231"/>
        <v>42034.959837962961</v>
      </c>
      <c r="M2836">
        <v>1421362930</v>
      </c>
      <c r="N2836" s="15">
        <f t="shared" si="232"/>
        <v>42019.959837962961</v>
      </c>
      <c r="O2836" t="b">
        <v>0</v>
      </c>
      <c r="P2836">
        <v>21</v>
      </c>
      <c r="Q2836" t="b">
        <v>1</v>
      </c>
      <c r="R2836" t="s">
        <v>8269</v>
      </c>
      <c r="S2836" s="11" t="s">
        <v>8333</v>
      </c>
      <c r="T2836" t="s">
        <v>8334</v>
      </c>
      <c r="U2836" s="9"/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4">
        <f t="shared" si="229"/>
        <v>187</v>
      </c>
      <c r="G2837" s="14">
        <f t="shared" si="230"/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 s="15">
        <f t="shared" si="231"/>
        <v>42343</v>
      </c>
      <c r="M2837">
        <v>1446742417</v>
      </c>
      <c r="N2837" s="15">
        <f t="shared" si="232"/>
        <v>42313.703900462962</v>
      </c>
      <c r="O2837" t="b">
        <v>0</v>
      </c>
      <c r="P2837">
        <v>93</v>
      </c>
      <c r="Q2837" t="b">
        <v>1</v>
      </c>
      <c r="R2837" t="s">
        <v>8269</v>
      </c>
      <c r="S2837" s="11" t="s">
        <v>8333</v>
      </c>
      <c r="T2837" t="s">
        <v>8334</v>
      </c>
      <c r="U2837" s="9"/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4">
        <f t="shared" si="229"/>
        <v>108</v>
      </c>
      <c r="G2838" s="14">
        <f t="shared" si="230"/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 s="15">
        <f t="shared" si="231"/>
        <v>42784.207638888889</v>
      </c>
      <c r="M2838">
        <v>1484115418</v>
      </c>
      <c r="N2838" s="15">
        <f t="shared" si="232"/>
        <v>42746.261782407411</v>
      </c>
      <c r="O2838" t="b">
        <v>0</v>
      </c>
      <c r="P2838">
        <v>11</v>
      </c>
      <c r="Q2838" t="b">
        <v>1</v>
      </c>
      <c r="R2838" t="s">
        <v>8269</v>
      </c>
      <c r="S2838" s="11" t="s">
        <v>8333</v>
      </c>
      <c r="T2838" t="s">
        <v>8334</v>
      </c>
      <c r="U2838" s="9"/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4">
        <f t="shared" si="229"/>
        <v>100</v>
      </c>
      <c r="G2839" s="14">
        <f t="shared" si="230"/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 s="15">
        <f t="shared" si="231"/>
        <v>42347.950046296297</v>
      </c>
      <c r="M2839">
        <v>1446241684</v>
      </c>
      <c r="N2839" s="15">
        <f t="shared" si="232"/>
        <v>42307.908379629633</v>
      </c>
      <c r="O2839" t="b">
        <v>0</v>
      </c>
      <c r="P2839">
        <v>21</v>
      </c>
      <c r="Q2839" t="b">
        <v>1</v>
      </c>
      <c r="R2839" t="s">
        <v>8269</v>
      </c>
      <c r="S2839" s="11" t="s">
        <v>8333</v>
      </c>
      <c r="T2839" t="s">
        <v>8334</v>
      </c>
      <c r="U2839" s="9"/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4">
        <f t="shared" si="229"/>
        <v>120</v>
      </c>
      <c r="G2840" s="14">
        <f t="shared" si="230"/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 s="15">
        <f t="shared" si="231"/>
        <v>41864.916666666664</v>
      </c>
      <c r="M2840">
        <v>1406039696</v>
      </c>
      <c r="N2840" s="15">
        <f t="shared" si="232"/>
        <v>41842.607592592591</v>
      </c>
      <c r="O2840" t="b">
        <v>0</v>
      </c>
      <c r="P2840">
        <v>54</v>
      </c>
      <c r="Q2840" t="b">
        <v>1</v>
      </c>
      <c r="R2840" t="s">
        <v>8269</v>
      </c>
      <c r="S2840" s="11" t="s">
        <v>8333</v>
      </c>
      <c r="T2840" t="s">
        <v>8334</v>
      </c>
      <c r="U2840" s="9"/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4">
        <f t="shared" si="229"/>
        <v>111</v>
      </c>
      <c r="G2841" s="14">
        <f t="shared" si="230"/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 s="15">
        <f t="shared" si="231"/>
        <v>41876.207638888889</v>
      </c>
      <c r="M2841">
        <v>1406958354</v>
      </c>
      <c r="N2841" s="15">
        <f t="shared" si="232"/>
        <v>41853.240208333329</v>
      </c>
      <c r="O2841" t="b">
        <v>0</v>
      </c>
      <c r="P2841">
        <v>31</v>
      </c>
      <c r="Q2841" t="b">
        <v>1</v>
      </c>
      <c r="R2841" t="s">
        <v>8269</v>
      </c>
      <c r="S2841" s="11" t="s">
        <v>8333</v>
      </c>
      <c r="T2841" t="s">
        <v>8334</v>
      </c>
      <c r="U2841" s="9"/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4">
        <f t="shared" si="229"/>
        <v>104</v>
      </c>
      <c r="G2842" s="14">
        <f t="shared" si="230"/>
        <v>19.7</v>
      </c>
      <c r="H2842" t="s">
        <v>8218</v>
      </c>
      <c r="I2842" t="s">
        <v>8224</v>
      </c>
      <c r="J2842" t="s">
        <v>8246</v>
      </c>
      <c r="K2842">
        <v>1426698000</v>
      </c>
      <c r="L2842" s="15">
        <f t="shared" si="231"/>
        <v>42081.708333333328</v>
      </c>
      <c r="M2842">
        <v>1424825479</v>
      </c>
      <c r="N2842" s="15">
        <f t="shared" si="232"/>
        <v>42060.035636574074</v>
      </c>
      <c r="O2842" t="b">
        <v>0</v>
      </c>
      <c r="P2842">
        <v>132</v>
      </c>
      <c r="Q2842" t="b">
        <v>1</v>
      </c>
      <c r="R2842" t="s">
        <v>8269</v>
      </c>
      <c r="S2842" s="11" t="s">
        <v>8333</v>
      </c>
      <c r="T2842" t="s">
        <v>8334</v>
      </c>
      <c r="U2842" s="9"/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4">
        <f t="shared" si="229"/>
        <v>1</v>
      </c>
      <c r="G2843" s="14">
        <f t="shared" si="230"/>
        <v>10</v>
      </c>
      <c r="H2843" t="s">
        <v>8220</v>
      </c>
      <c r="I2843" t="s">
        <v>8224</v>
      </c>
      <c r="J2843" t="s">
        <v>8246</v>
      </c>
      <c r="K2843">
        <v>1450032297</v>
      </c>
      <c r="L2843" s="15">
        <f t="shared" si="231"/>
        <v>42351.781215277777</v>
      </c>
      <c r="M2843">
        <v>1444844697</v>
      </c>
      <c r="N2843" s="15">
        <f t="shared" si="232"/>
        <v>42291.739548611105</v>
      </c>
      <c r="O2843" t="b">
        <v>0</v>
      </c>
      <c r="P2843">
        <v>1</v>
      </c>
      <c r="Q2843" t="b">
        <v>0</v>
      </c>
      <c r="R2843" t="s">
        <v>8269</v>
      </c>
      <c r="S2843" s="11" t="s">
        <v>8333</v>
      </c>
      <c r="T2843" t="s">
        <v>8334</v>
      </c>
      <c r="U2843" s="9"/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4">
        <f t="shared" si="229"/>
        <v>0</v>
      </c>
      <c r="G2844" s="14" t="e">
        <f t="shared" si="230"/>
        <v>#DIV/0!</v>
      </c>
      <c r="H2844" t="s">
        <v>8220</v>
      </c>
      <c r="I2844" t="s">
        <v>8224</v>
      </c>
      <c r="J2844" t="s">
        <v>8246</v>
      </c>
      <c r="K2844">
        <v>1403348400</v>
      </c>
      <c r="L2844" s="15">
        <f t="shared" si="231"/>
        <v>41811.458333333336</v>
      </c>
      <c r="M2844">
        <v>1401058295</v>
      </c>
      <c r="N2844" s="15">
        <f t="shared" si="232"/>
        <v>41784.952488425923</v>
      </c>
      <c r="O2844" t="b">
        <v>0</v>
      </c>
      <c r="P2844">
        <v>0</v>
      </c>
      <c r="Q2844" t="b">
        <v>0</v>
      </c>
      <c r="R2844" t="s">
        <v>8269</v>
      </c>
      <c r="S2844" s="11" t="s">
        <v>8333</v>
      </c>
      <c r="T2844" t="s">
        <v>8334</v>
      </c>
      <c r="U2844" s="9"/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4">
        <f t="shared" si="229"/>
        <v>0</v>
      </c>
      <c r="G2845" s="14">
        <f>IFERROR(ROUND(E2845/P2845, 2), 0)</f>
        <v>0</v>
      </c>
      <c r="H2845" t="s">
        <v>8220</v>
      </c>
      <c r="I2845" t="s">
        <v>8223</v>
      </c>
      <c r="J2845" t="s">
        <v>8245</v>
      </c>
      <c r="K2845">
        <v>1465790400</v>
      </c>
      <c r="L2845" s="15">
        <f t="shared" si="231"/>
        <v>42534.166666666672</v>
      </c>
      <c r="M2845">
        <v>1462210950</v>
      </c>
      <c r="N2845" s="15">
        <f t="shared" si="232"/>
        <v>42492.737847222219</v>
      </c>
      <c r="O2845" t="b">
        <v>0</v>
      </c>
      <c r="P2845">
        <v>0</v>
      </c>
      <c r="Q2845" t="b">
        <v>0</v>
      </c>
      <c r="R2845" t="s">
        <v>8269</v>
      </c>
      <c r="S2845" s="11" t="s">
        <v>8333</v>
      </c>
      <c r="T2845" t="s">
        <v>8334</v>
      </c>
      <c r="U2845" s="9"/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4">
        <f t="shared" si="229"/>
        <v>5</v>
      </c>
      <c r="G2846" s="14">
        <f t="shared" si="230"/>
        <v>30</v>
      </c>
      <c r="H2846" t="s">
        <v>8220</v>
      </c>
      <c r="I2846" t="s">
        <v>8238</v>
      </c>
      <c r="J2846" t="s">
        <v>8248</v>
      </c>
      <c r="K2846">
        <v>1483535180</v>
      </c>
      <c r="L2846" s="15">
        <f t="shared" si="231"/>
        <v>42739.546064814815</v>
      </c>
      <c r="M2846">
        <v>1480943180</v>
      </c>
      <c r="N2846" s="15">
        <f t="shared" si="232"/>
        <v>42709.546064814815</v>
      </c>
      <c r="O2846" t="b">
        <v>0</v>
      </c>
      <c r="P2846">
        <v>1</v>
      </c>
      <c r="Q2846" t="b">
        <v>0</v>
      </c>
      <c r="R2846" t="s">
        <v>8269</v>
      </c>
      <c r="S2846" s="11" t="s">
        <v>8333</v>
      </c>
      <c r="T2846" t="s">
        <v>8334</v>
      </c>
      <c r="U2846" s="9"/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4">
        <f t="shared" si="229"/>
        <v>32</v>
      </c>
      <c r="G2847" s="14">
        <f t="shared" ref="G2847:G2850" si="233">IFERROR(ROUND(E2847/P2847, 2), 0)</f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 s="15">
        <f t="shared" si="231"/>
        <v>42163.016585648147</v>
      </c>
      <c r="M2847">
        <v>1428539033</v>
      </c>
      <c r="N2847" s="15">
        <f t="shared" si="232"/>
        <v>42103.016585648147</v>
      </c>
      <c r="O2847" t="b">
        <v>0</v>
      </c>
      <c r="P2847">
        <v>39</v>
      </c>
      <c r="Q2847" t="b">
        <v>0</v>
      </c>
      <c r="R2847" t="s">
        <v>8269</v>
      </c>
      <c r="S2847" s="11" t="s">
        <v>8333</v>
      </c>
      <c r="T2847" t="s">
        <v>8334</v>
      </c>
      <c r="U2847" s="9"/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4">
        <f t="shared" si="229"/>
        <v>0</v>
      </c>
      <c r="G2848" s="14">
        <f t="shared" si="233"/>
        <v>0</v>
      </c>
      <c r="H2848" t="s">
        <v>8220</v>
      </c>
      <c r="I2848" t="s">
        <v>8223</v>
      </c>
      <c r="J2848" t="s">
        <v>8245</v>
      </c>
      <c r="K2848">
        <v>1432917394</v>
      </c>
      <c r="L2848" s="15">
        <f t="shared" si="231"/>
        <v>42153.692060185189</v>
      </c>
      <c r="M2848">
        <v>1429029394</v>
      </c>
      <c r="N2848" s="15">
        <f t="shared" si="232"/>
        <v>42108.692060185189</v>
      </c>
      <c r="O2848" t="b">
        <v>0</v>
      </c>
      <c r="P2848">
        <v>0</v>
      </c>
      <c r="Q2848" t="b">
        <v>0</v>
      </c>
      <c r="R2848" t="s">
        <v>8269</v>
      </c>
      <c r="S2848" s="11" t="s">
        <v>8333</v>
      </c>
      <c r="T2848" t="s">
        <v>8334</v>
      </c>
      <c r="U2848" s="9"/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4">
        <f t="shared" si="229"/>
        <v>0</v>
      </c>
      <c r="G2849" s="14">
        <f t="shared" si="233"/>
        <v>0</v>
      </c>
      <c r="H2849" t="s">
        <v>8220</v>
      </c>
      <c r="I2849" t="s">
        <v>8223</v>
      </c>
      <c r="J2849" t="s">
        <v>8245</v>
      </c>
      <c r="K2849">
        <v>1464031265</v>
      </c>
      <c r="L2849" s="15">
        <f t="shared" si="231"/>
        <v>42513.806307870371</v>
      </c>
      <c r="M2849">
        <v>1458847265</v>
      </c>
      <c r="N2849" s="15">
        <f t="shared" si="232"/>
        <v>42453.806307870371</v>
      </c>
      <c r="O2849" t="b">
        <v>0</v>
      </c>
      <c r="P2849">
        <v>0</v>
      </c>
      <c r="Q2849" t="b">
        <v>0</v>
      </c>
      <c r="R2849" t="s">
        <v>8269</v>
      </c>
      <c r="S2849" s="11" t="s">
        <v>8333</v>
      </c>
      <c r="T2849" t="s">
        <v>8334</v>
      </c>
      <c r="U2849" s="9"/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4">
        <f t="shared" si="229"/>
        <v>0</v>
      </c>
      <c r="G2850" s="14">
        <f t="shared" si="233"/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 s="15">
        <f t="shared" si="231"/>
        <v>42153.648831018523</v>
      </c>
      <c r="M2850">
        <v>1430321659</v>
      </c>
      <c r="N2850" s="15">
        <f t="shared" si="232"/>
        <v>42123.648831018523</v>
      </c>
      <c r="O2850" t="b">
        <v>0</v>
      </c>
      <c r="P2850">
        <v>3</v>
      </c>
      <c r="Q2850" t="b">
        <v>0</v>
      </c>
      <c r="R2850" t="s">
        <v>8269</v>
      </c>
      <c r="S2850" s="11" t="s">
        <v>8333</v>
      </c>
      <c r="T2850" t="s">
        <v>8334</v>
      </c>
      <c r="U2850" s="9"/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4">
        <f t="shared" si="229"/>
        <v>1</v>
      </c>
      <c r="G2851" s="14">
        <f t="shared" si="230"/>
        <v>5</v>
      </c>
      <c r="H2851" t="s">
        <v>8220</v>
      </c>
      <c r="I2851" t="s">
        <v>8224</v>
      </c>
      <c r="J2851" t="s">
        <v>8246</v>
      </c>
      <c r="K2851">
        <v>1461406600</v>
      </c>
      <c r="L2851" s="15">
        <f t="shared" si="231"/>
        <v>42483.428240740745</v>
      </c>
      <c r="M2851">
        <v>1458814600</v>
      </c>
      <c r="N2851" s="15">
        <f t="shared" si="232"/>
        <v>42453.428240740745</v>
      </c>
      <c r="O2851" t="b">
        <v>0</v>
      </c>
      <c r="P2851">
        <v>1</v>
      </c>
      <c r="Q2851" t="b">
        <v>0</v>
      </c>
      <c r="R2851" t="s">
        <v>8269</v>
      </c>
      <c r="S2851" s="11" t="s">
        <v>8333</v>
      </c>
      <c r="T2851" t="s">
        <v>8334</v>
      </c>
      <c r="U2851" s="9"/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4">
        <f t="shared" si="229"/>
        <v>4</v>
      </c>
      <c r="G2852" s="14">
        <f>IFERROR(ROUND(E2852/P2852, 2), 0)</f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 s="15">
        <f t="shared" si="231"/>
        <v>41888.007071759261</v>
      </c>
      <c r="M2852">
        <v>1407370211</v>
      </c>
      <c r="N2852" s="15">
        <f t="shared" si="232"/>
        <v>41858.007071759261</v>
      </c>
      <c r="O2852" t="b">
        <v>0</v>
      </c>
      <c r="P2852">
        <v>13</v>
      </c>
      <c r="Q2852" t="b">
        <v>0</v>
      </c>
      <c r="R2852" t="s">
        <v>8269</v>
      </c>
      <c r="S2852" s="11" t="s">
        <v>8333</v>
      </c>
      <c r="T2852" t="s">
        <v>8334</v>
      </c>
      <c r="U2852" s="9"/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4">
        <f t="shared" si="229"/>
        <v>0</v>
      </c>
      <c r="G2853" s="14" t="e">
        <f t="shared" si="230"/>
        <v>#DIV/0!</v>
      </c>
      <c r="H2853" t="s">
        <v>8220</v>
      </c>
      <c r="I2853" t="s">
        <v>8240</v>
      </c>
      <c r="J2853" t="s">
        <v>8248</v>
      </c>
      <c r="K2853">
        <v>1454109420</v>
      </c>
      <c r="L2853" s="15">
        <f t="shared" si="231"/>
        <v>42398.970138888893</v>
      </c>
      <c r="M2853">
        <v>1453334629</v>
      </c>
      <c r="N2853" s="15">
        <f t="shared" si="232"/>
        <v>42390.002650462964</v>
      </c>
      <c r="O2853" t="b">
        <v>0</v>
      </c>
      <c r="P2853">
        <v>0</v>
      </c>
      <c r="Q2853" t="b">
        <v>0</v>
      </c>
      <c r="R2853" t="s">
        <v>8269</v>
      </c>
      <c r="S2853" s="11" t="s">
        <v>8333</v>
      </c>
      <c r="T2853" t="s">
        <v>8334</v>
      </c>
      <c r="U2853" s="9"/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4">
        <f t="shared" si="229"/>
        <v>2</v>
      </c>
      <c r="G2854" s="14">
        <f>IFERROR(ROUND(E2854/P2854, 2), 0)</f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 s="15">
        <f t="shared" si="231"/>
        <v>41811.045173611114</v>
      </c>
      <c r="M2854">
        <v>1400720703</v>
      </c>
      <c r="N2854" s="15">
        <f t="shared" si="232"/>
        <v>41781.045173611114</v>
      </c>
      <c r="O2854" t="b">
        <v>0</v>
      </c>
      <c r="P2854">
        <v>6</v>
      </c>
      <c r="Q2854" t="b">
        <v>0</v>
      </c>
      <c r="R2854" t="s">
        <v>8269</v>
      </c>
      <c r="S2854" s="11" t="s">
        <v>8333</v>
      </c>
      <c r="T2854" t="s">
        <v>8334</v>
      </c>
      <c r="U2854" s="9"/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4">
        <f t="shared" si="229"/>
        <v>0</v>
      </c>
      <c r="G2855" s="14" t="e">
        <f t="shared" si="230"/>
        <v>#DIV/0!</v>
      </c>
      <c r="H2855" t="s">
        <v>8220</v>
      </c>
      <c r="I2855" t="s">
        <v>8228</v>
      </c>
      <c r="J2855" t="s">
        <v>8250</v>
      </c>
      <c r="K2855">
        <v>1410669297</v>
      </c>
      <c r="L2855" s="15">
        <f t="shared" si="231"/>
        <v>41896.190937499996</v>
      </c>
      <c r="M2855">
        <v>1405485297</v>
      </c>
      <c r="N2855" s="15">
        <f t="shared" si="232"/>
        <v>41836.190937499996</v>
      </c>
      <c r="O2855" t="b">
        <v>0</v>
      </c>
      <c r="P2855">
        <v>0</v>
      </c>
      <c r="Q2855" t="b">
        <v>0</v>
      </c>
      <c r="R2855" t="s">
        <v>8269</v>
      </c>
      <c r="S2855" s="11" t="s">
        <v>8333</v>
      </c>
      <c r="T2855" t="s">
        <v>8334</v>
      </c>
      <c r="U2855" s="9"/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4">
        <f t="shared" si="229"/>
        <v>42</v>
      </c>
      <c r="G2856" s="14">
        <f t="shared" si="230"/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 s="15">
        <f t="shared" si="231"/>
        <v>42131.71665509259</v>
      </c>
      <c r="M2856">
        <v>1429290719</v>
      </c>
      <c r="N2856" s="15">
        <f t="shared" si="232"/>
        <v>42111.71665509259</v>
      </c>
      <c r="O2856" t="b">
        <v>0</v>
      </c>
      <c r="P2856">
        <v>14</v>
      </c>
      <c r="Q2856" t="b">
        <v>0</v>
      </c>
      <c r="R2856" t="s">
        <v>8269</v>
      </c>
      <c r="S2856" s="11" t="s">
        <v>8333</v>
      </c>
      <c r="T2856" t="s">
        <v>8334</v>
      </c>
      <c r="U2856" s="9"/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4">
        <f t="shared" si="229"/>
        <v>50</v>
      </c>
      <c r="G2857" s="14">
        <f t="shared" ref="G2857:G2858" si="234">IFERROR(ROUND(E2857/P2857, 2), 0)</f>
        <v>60</v>
      </c>
      <c r="H2857" t="s">
        <v>8220</v>
      </c>
      <c r="I2857" t="s">
        <v>8223</v>
      </c>
      <c r="J2857" t="s">
        <v>8245</v>
      </c>
      <c r="K2857">
        <v>1454110440</v>
      </c>
      <c r="L2857" s="15">
        <f t="shared" si="231"/>
        <v>42398.981944444444</v>
      </c>
      <c r="M2857">
        <v>1451607071</v>
      </c>
      <c r="N2857" s="15">
        <f t="shared" si="232"/>
        <v>42370.007766203707</v>
      </c>
      <c r="O2857" t="b">
        <v>0</v>
      </c>
      <c r="P2857">
        <v>5</v>
      </c>
      <c r="Q2857" t="b">
        <v>0</v>
      </c>
      <c r="R2857" t="s">
        <v>8269</v>
      </c>
      <c r="S2857" s="11" t="s">
        <v>8333</v>
      </c>
      <c r="T2857" t="s">
        <v>8334</v>
      </c>
      <c r="U2857" s="9"/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4">
        <f t="shared" si="229"/>
        <v>5</v>
      </c>
      <c r="G2858" s="14">
        <f t="shared" si="234"/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 s="15">
        <f t="shared" si="231"/>
        <v>42224.898611111115</v>
      </c>
      <c r="M2858">
        <v>1433897647</v>
      </c>
      <c r="N2858" s="15">
        <f t="shared" si="232"/>
        <v>42165.037581018521</v>
      </c>
      <c r="O2858" t="b">
        <v>0</v>
      </c>
      <c r="P2858">
        <v>6</v>
      </c>
      <c r="Q2858" t="b">
        <v>0</v>
      </c>
      <c r="R2858" t="s">
        <v>8269</v>
      </c>
      <c r="S2858" s="11" t="s">
        <v>8333</v>
      </c>
      <c r="T2858" t="s">
        <v>8334</v>
      </c>
      <c r="U2858" s="9"/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4">
        <f t="shared" si="229"/>
        <v>20</v>
      </c>
      <c r="G2859" s="14">
        <f t="shared" si="230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 s="15">
        <f t="shared" si="231"/>
        <v>42786.75</v>
      </c>
      <c r="M2859">
        <v>1482444295</v>
      </c>
      <c r="N2859" s="15">
        <f t="shared" si="232"/>
        <v>42726.920081018514</v>
      </c>
      <c r="O2859" t="b">
        <v>0</v>
      </c>
      <c r="P2859">
        <v>15</v>
      </c>
      <c r="Q2859" t="b">
        <v>0</v>
      </c>
      <c r="R2859" t="s">
        <v>8269</v>
      </c>
      <c r="S2859" s="11" t="s">
        <v>8333</v>
      </c>
      <c r="T2859" t="s">
        <v>8334</v>
      </c>
      <c r="U2859" s="9"/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4">
        <f t="shared" si="229"/>
        <v>0</v>
      </c>
      <c r="G2860" s="14" t="e">
        <f t="shared" si="230"/>
        <v>#DIV/0!</v>
      </c>
      <c r="H2860" t="s">
        <v>8220</v>
      </c>
      <c r="I2860" t="s">
        <v>8232</v>
      </c>
      <c r="J2860" t="s">
        <v>8248</v>
      </c>
      <c r="K2860">
        <v>1417778880</v>
      </c>
      <c r="L2860" s="15">
        <f t="shared" si="231"/>
        <v>41978.477777777778</v>
      </c>
      <c r="M2860">
        <v>1415711095</v>
      </c>
      <c r="N2860" s="15">
        <f t="shared" si="232"/>
        <v>41954.545081018514</v>
      </c>
      <c r="O2860" t="b">
        <v>0</v>
      </c>
      <c r="P2860">
        <v>0</v>
      </c>
      <c r="Q2860" t="b">
        <v>0</v>
      </c>
      <c r="R2860" t="s">
        <v>8269</v>
      </c>
      <c r="S2860" s="11" t="s">
        <v>8333</v>
      </c>
      <c r="T2860" t="s">
        <v>8334</v>
      </c>
      <c r="U2860" s="9"/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4">
        <f t="shared" si="229"/>
        <v>2</v>
      </c>
      <c r="G2861" s="14">
        <f t="shared" si="230"/>
        <v>35</v>
      </c>
      <c r="H2861" t="s">
        <v>8220</v>
      </c>
      <c r="I2861" t="s">
        <v>8225</v>
      </c>
      <c r="J2861" t="s">
        <v>8247</v>
      </c>
      <c r="K2861">
        <v>1444984904</v>
      </c>
      <c r="L2861" s="15">
        <f t="shared" si="231"/>
        <v>42293.362314814818</v>
      </c>
      <c r="M2861">
        <v>1439800904</v>
      </c>
      <c r="N2861" s="15">
        <f t="shared" si="232"/>
        <v>42233.362314814818</v>
      </c>
      <c r="O2861" t="b">
        <v>0</v>
      </c>
      <c r="P2861">
        <v>1</v>
      </c>
      <c r="Q2861" t="b">
        <v>0</v>
      </c>
      <c r="R2861" t="s">
        <v>8269</v>
      </c>
      <c r="S2861" s="11" t="s">
        <v>8333</v>
      </c>
      <c r="T2861" t="s">
        <v>8334</v>
      </c>
      <c r="U2861" s="9"/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4">
        <f t="shared" si="229"/>
        <v>7</v>
      </c>
      <c r="G2862" s="14">
        <f>IFERROR(ROUND(E2862/P2862, 2), 0)</f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 s="15">
        <f t="shared" si="231"/>
        <v>42540.800648148142</v>
      </c>
      <c r="M2862">
        <v>1461179576</v>
      </c>
      <c r="N2862" s="15">
        <f t="shared" si="232"/>
        <v>42480.800648148142</v>
      </c>
      <c r="O2862" t="b">
        <v>0</v>
      </c>
      <c r="P2862">
        <v>9</v>
      </c>
      <c r="Q2862" t="b">
        <v>0</v>
      </c>
      <c r="R2862" t="s">
        <v>8269</v>
      </c>
      <c r="S2862" s="11" t="s">
        <v>8333</v>
      </c>
      <c r="T2862" t="s">
        <v>8334</v>
      </c>
      <c r="U2862" s="9"/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4">
        <f t="shared" si="229"/>
        <v>32</v>
      </c>
      <c r="G2863" s="14">
        <f t="shared" si="230"/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 s="15">
        <f t="shared" si="231"/>
        <v>42271.590833333335</v>
      </c>
      <c r="M2863">
        <v>1441894248</v>
      </c>
      <c r="N2863" s="15">
        <f t="shared" si="232"/>
        <v>42257.590833333335</v>
      </c>
      <c r="O2863" t="b">
        <v>0</v>
      </c>
      <c r="P2863">
        <v>3</v>
      </c>
      <c r="Q2863" t="b">
        <v>0</v>
      </c>
      <c r="R2863" t="s">
        <v>8269</v>
      </c>
      <c r="S2863" s="11" t="s">
        <v>8333</v>
      </c>
      <c r="T2863" t="s">
        <v>8334</v>
      </c>
      <c r="U2863" s="9"/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4">
        <f t="shared" si="229"/>
        <v>0</v>
      </c>
      <c r="G2864" s="14">
        <f t="shared" ref="G2864:G2865" si="235">IFERROR(ROUND(E2864/P2864, 2), 0)</f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 s="15">
        <f t="shared" si="231"/>
        <v>41814.789687500001</v>
      </c>
      <c r="M2864">
        <v>1401044229</v>
      </c>
      <c r="N2864" s="15">
        <f t="shared" si="232"/>
        <v>41784.789687500001</v>
      </c>
      <c r="O2864" t="b">
        <v>0</v>
      </c>
      <c r="P2864">
        <v>3</v>
      </c>
      <c r="Q2864" t="b">
        <v>0</v>
      </c>
      <c r="R2864" t="s">
        <v>8269</v>
      </c>
      <c r="S2864" s="11" t="s">
        <v>8333</v>
      </c>
      <c r="T2864" t="s">
        <v>8334</v>
      </c>
      <c r="U2864" s="9"/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4">
        <f t="shared" si="229"/>
        <v>0</v>
      </c>
      <c r="G2865" s="14">
        <f t="shared" si="235"/>
        <v>20</v>
      </c>
      <c r="H2865" t="s">
        <v>8220</v>
      </c>
      <c r="I2865" t="s">
        <v>8223</v>
      </c>
      <c r="J2865" t="s">
        <v>8245</v>
      </c>
      <c r="K2865">
        <v>1410279123</v>
      </c>
      <c r="L2865" s="15">
        <f t="shared" si="231"/>
        <v>41891.675034722226</v>
      </c>
      <c r="M2865">
        <v>1405095123</v>
      </c>
      <c r="N2865" s="15">
        <f t="shared" si="232"/>
        <v>41831.675034722226</v>
      </c>
      <c r="O2865" t="b">
        <v>0</v>
      </c>
      <c r="P2865">
        <v>1</v>
      </c>
      <c r="Q2865" t="b">
        <v>0</v>
      </c>
      <c r="R2865" t="s">
        <v>8269</v>
      </c>
      <c r="S2865" s="11" t="s">
        <v>8333</v>
      </c>
      <c r="T2865" t="s">
        <v>8334</v>
      </c>
      <c r="U2865" s="9"/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4">
        <f t="shared" si="229"/>
        <v>2</v>
      </c>
      <c r="G2866" s="14">
        <f t="shared" si="230"/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 s="15">
        <f t="shared" si="231"/>
        <v>42202.554166666669</v>
      </c>
      <c r="M2866">
        <v>1434552207</v>
      </c>
      <c r="N2866" s="15">
        <f t="shared" si="232"/>
        <v>42172.613506944443</v>
      </c>
      <c r="O2866" t="b">
        <v>0</v>
      </c>
      <c r="P2866">
        <v>3</v>
      </c>
      <c r="Q2866" t="b">
        <v>0</v>
      </c>
      <c r="R2866" t="s">
        <v>8269</v>
      </c>
      <c r="S2866" s="11" t="s">
        <v>8333</v>
      </c>
      <c r="T2866" t="s">
        <v>8334</v>
      </c>
      <c r="U2866" s="9"/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4">
        <f t="shared" si="229"/>
        <v>0</v>
      </c>
      <c r="G2867" s="14">
        <f t="shared" ref="G2867:G2879" si="236">IFERROR(ROUND(E2867/P2867, 2), 0)</f>
        <v>0</v>
      </c>
      <c r="H2867" t="s">
        <v>8220</v>
      </c>
      <c r="I2867" t="s">
        <v>8223</v>
      </c>
      <c r="J2867" t="s">
        <v>8245</v>
      </c>
      <c r="K2867">
        <v>1420512259</v>
      </c>
      <c r="L2867" s="15">
        <f t="shared" si="231"/>
        <v>42010.114108796297</v>
      </c>
      <c r="M2867">
        <v>1415328259</v>
      </c>
      <c r="N2867" s="15">
        <f t="shared" si="232"/>
        <v>41950.114108796297</v>
      </c>
      <c r="O2867" t="b">
        <v>0</v>
      </c>
      <c r="P2867">
        <v>0</v>
      </c>
      <c r="Q2867" t="b">
        <v>0</v>
      </c>
      <c r="R2867" t="s">
        <v>8269</v>
      </c>
      <c r="S2867" s="11" t="s">
        <v>8333</v>
      </c>
      <c r="T2867" t="s">
        <v>8334</v>
      </c>
      <c r="U2867" s="9"/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4">
        <f t="shared" si="229"/>
        <v>1</v>
      </c>
      <c r="G2868" s="14">
        <f t="shared" si="236"/>
        <v>22.5</v>
      </c>
      <c r="H2868" t="s">
        <v>8220</v>
      </c>
      <c r="I2868" t="s">
        <v>8223</v>
      </c>
      <c r="J2868" t="s">
        <v>8245</v>
      </c>
      <c r="K2868">
        <v>1476482400</v>
      </c>
      <c r="L2868" s="15">
        <f t="shared" si="231"/>
        <v>42657.916666666672</v>
      </c>
      <c r="M2868">
        <v>1473893721</v>
      </c>
      <c r="N2868" s="15">
        <f t="shared" si="232"/>
        <v>42627.955104166671</v>
      </c>
      <c r="O2868" t="b">
        <v>0</v>
      </c>
      <c r="P2868">
        <v>2</v>
      </c>
      <c r="Q2868" t="b">
        <v>0</v>
      </c>
      <c r="R2868" t="s">
        <v>8269</v>
      </c>
      <c r="S2868" s="11" t="s">
        <v>8333</v>
      </c>
      <c r="T2868" t="s">
        <v>8334</v>
      </c>
      <c r="U2868" s="9"/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4">
        <f t="shared" si="229"/>
        <v>20</v>
      </c>
      <c r="G2869" s="14">
        <f t="shared" si="236"/>
        <v>50.4</v>
      </c>
      <c r="H2869" t="s">
        <v>8220</v>
      </c>
      <c r="I2869" t="s">
        <v>8223</v>
      </c>
      <c r="J2869" t="s">
        <v>8245</v>
      </c>
      <c r="K2869">
        <v>1467604800</v>
      </c>
      <c r="L2869" s="15">
        <f t="shared" si="231"/>
        <v>42555.166666666672</v>
      </c>
      <c r="M2869">
        <v>1465533672</v>
      </c>
      <c r="N2869" s="15">
        <f t="shared" si="232"/>
        <v>42531.195277777777</v>
      </c>
      <c r="O2869" t="b">
        <v>0</v>
      </c>
      <c r="P2869">
        <v>10</v>
      </c>
      <c r="Q2869" t="b">
        <v>0</v>
      </c>
      <c r="R2869" t="s">
        <v>8269</v>
      </c>
      <c r="S2869" s="11" t="s">
        <v>8333</v>
      </c>
      <c r="T2869" t="s">
        <v>8334</v>
      </c>
      <c r="U2869" s="9"/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4">
        <f t="shared" si="229"/>
        <v>42</v>
      </c>
      <c r="G2870" s="14">
        <f t="shared" si="236"/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 s="15">
        <f t="shared" si="231"/>
        <v>42648.827013888891</v>
      </c>
      <c r="M2870">
        <v>1473105054</v>
      </c>
      <c r="N2870" s="15">
        <f t="shared" si="232"/>
        <v>42618.827013888891</v>
      </c>
      <c r="O2870" t="b">
        <v>0</v>
      </c>
      <c r="P2870">
        <v>60</v>
      </c>
      <c r="Q2870" t="b">
        <v>0</v>
      </c>
      <c r="R2870" t="s">
        <v>8269</v>
      </c>
      <c r="S2870" s="11" t="s">
        <v>8333</v>
      </c>
      <c r="T2870" t="s">
        <v>8334</v>
      </c>
      <c r="U2870" s="9"/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4">
        <f t="shared" si="229"/>
        <v>1</v>
      </c>
      <c r="G2871" s="14">
        <f t="shared" si="236"/>
        <v>35.4</v>
      </c>
      <c r="H2871" t="s">
        <v>8220</v>
      </c>
      <c r="I2871" t="s">
        <v>8223</v>
      </c>
      <c r="J2871" t="s">
        <v>8245</v>
      </c>
      <c r="K2871">
        <v>1468937681</v>
      </c>
      <c r="L2871" s="15">
        <f t="shared" si="231"/>
        <v>42570.593530092592</v>
      </c>
      <c r="M2871">
        <v>1466345681</v>
      </c>
      <c r="N2871" s="15">
        <f t="shared" si="232"/>
        <v>42540.593530092592</v>
      </c>
      <c r="O2871" t="b">
        <v>0</v>
      </c>
      <c r="P2871">
        <v>5</v>
      </c>
      <c r="Q2871" t="b">
        <v>0</v>
      </c>
      <c r="R2871" t="s">
        <v>8269</v>
      </c>
      <c r="S2871" s="11" t="s">
        <v>8333</v>
      </c>
      <c r="T2871" t="s">
        <v>8334</v>
      </c>
      <c r="U2871" s="9"/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4">
        <f t="shared" si="229"/>
        <v>15</v>
      </c>
      <c r="G2872" s="14">
        <f t="shared" si="236"/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 s="15">
        <f t="shared" si="231"/>
        <v>41776.189409722225</v>
      </c>
      <c r="M2872">
        <v>1397709165</v>
      </c>
      <c r="N2872" s="15">
        <f t="shared" si="232"/>
        <v>41746.189409722225</v>
      </c>
      <c r="O2872" t="b">
        <v>0</v>
      </c>
      <c r="P2872">
        <v>9</v>
      </c>
      <c r="Q2872" t="b">
        <v>0</v>
      </c>
      <c r="R2872" t="s">
        <v>8269</v>
      </c>
      <c r="S2872" s="11" t="s">
        <v>8333</v>
      </c>
      <c r="T2872" t="s">
        <v>8334</v>
      </c>
      <c r="U2872" s="9"/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4">
        <f t="shared" si="229"/>
        <v>5</v>
      </c>
      <c r="G2873" s="14">
        <f t="shared" si="236"/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 s="15">
        <f t="shared" si="231"/>
        <v>41994.738576388889</v>
      </c>
      <c r="M2873">
        <v>1417455813</v>
      </c>
      <c r="N2873" s="15">
        <f t="shared" si="232"/>
        <v>41974.738576388889</v>
      </c>
      <c r="O2873" t="b">
        <v>0</v>
      </c>
      <c r="P2873">
        <v>13</v>
      </c>
      <c r="Q2873" t="b">
        <v>0</v>
      </c>
      <c r="R2873" t="s">
        <v>8269</v>
      </c>
      <c r="S2873" s="11" t="s">
        <v>8333</v>
      </c>
      <c r="T2873" t="s">
        <v>8334</v>
      </c>
      <c r="U2873" s="9"/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4">
        <f t="shared" si="229"/>
        <v>0</v>
      </c>
      <c r="G2874" s="14">
        <f t="shared" si="236"/>
        <v>0</v>
      </c>
      <c r="H2874" t="s">
        <v>8220</v>
      </c>
      <c r="I2874" t="s">
        <v>8223</v>
      </c>
      <c r="J2874" t="s">
        <v>8245</v>
      </c>
      <c r="K2874">
        <v>1434768438</v>
      </c>
      <c r="L2874" s="15">
        <f t="shared" si="231"/>
        <v>42175.11618055556</v>
      </c>
      <c r="M2874">
        <v>1429584438</v>
      </c>
      <c r="N2874" s="15">
        <f t="shared" si="232"/>
        <v>42115.11618055556</v>
      </c>
      <c r="O2874" t="b">
        <v>0</v>
      </c>
      <c r="P2874">
        <v>0</v>
      </c>
      <c r="Q2874" t="b">
        <v>0</v>
      </c>
      <c r="R2874" t="s">
        <v>8269</v>
      </c>
      <c r="S2874" s="11" t="s">
        <v>8333</v>
      </c>
      <c r="T2874" t="s">
        <v>8334</v>
      </c>
      <c r="U2874" s="9"/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4">
        <f t="shared" si="229"/>
        <v>38</v>
      </c>
      <c r="G2875" s="14">
        <f t="shared" si="236"/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 s="15">
        <f t="shared" si="231"/>
        <v>42032.817488425921</v>
      </c>
      <c r="M2875">
        <v>1419881831</v>
      </c>
      <c r="N2875" s="15">
        <f t="shared" si="232"/>
        <v>42002.817488425921</v>
      </c>
      <c r="O2875" t="b">
        <v>0</v>
      </c>
      <c r="P2875">
        <v>8</v>
      </c>
      <c r="Q2875" t="b">
        <v>0</v>
      </c>
      <c r="R2875" t="s">
        <v>8269</v>
      </c>
      <c r="S2875" s="11" t="s">
        <v>8333</v>
      </c>
      <c r="T2875" t="s">
        <v>8334</v>
      </c>
      <c r="U2875" s="9"/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4">
        <f t="shared" si="229"/>
        <v>5</v>
      </c>
      <c r="G2876" s="14">
        <f t="shared" si="236"/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 s="15">
        <f t="shared" si="231"/>
        <v>42752.84474537037</v>
      </c>
      <c r="M2876">
        <v>1482092186</v>
      </c>
      <c r="N2876" s="15">
        <f t="shared" si="232"/>
        <v>42722.84474537037</v>
      </c>
      <c r="O2876" t="b">
        <v>0</v>
      </c>
      <c r="P2876">
        <v>3</v>
      </c>
      <c r="Q2876" t="b">
        <v>0</v>
      </c>
      <c r="R2876" t="s">
        <v>8269</v>
      </c>
      <c r="S2876" s="11" t="s">
        <v>8333</v>
      </c>
      <c r="T2876" t="s">
        <v>8334</v>
      </c>
      <c r="U2876" s="9"/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4">
        <f t="shared" si="229"/>
        <v>0</v>
      </c>
      <c r="G2877" s="14">
        <f t="shared" si="236"/>
        <v>2.33</v>
      </c>
      <c r="H2877" t="s">
        <v>8220</v>
      </c>
      <c r="I2877" t="s">
        <v>8223</v>
      </c>
      <c r="J2877" t="s">
        <v>8245</v>
      </c>
      <c r="K2877">
        <v>1462417493</v>
      </c>
      <c r="L2877" s="15">
        <f t="shared" si="231"/>
        <v>42495.128391203703</v>
      </c>
      <c r="M2877">
        <v>1459825493</v>
      </c>
      <c r="N2877" s="15">
        <f t="shared" si="232"/>
        <v>42465.128391203703</v>
      </c>
      <c r="O2877" t="b">
        <v>0</v>
      </c>
      <c r="P2877">
        <v>3</v>
      </c>
      <c r="Q2877" t="b">
        <v>0</v>
      </c>
      <c r="R2877" t="s">
        <v>8269</v>
      </c>
      <c r="S2877" s="11" t="s">
        <v>8333</v>
      </c>
      <c r="T2877" t="s">
        <v>8334</v>
      </c>
      <c r="U2877" s="9"/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4">
        <f t="shared" si="229"/>
        <v>0</v>
      </c>
      <c r="G2878" s="14">
        <f t="shared" si="236"/>
        <v>0</v>
      </c>
      <c r="H2878" t="s">
        <v>8220</v>
      </c>
      <c r="I2878" t="s">
        <v>8223</v>
      </c>
      <c r="J2878" t="s">
        <v>8245</v>
      </c>
      <c r="K2878">
        <v>1437069079</v>
      </c>
      <c r="L2878" s="15">
        <f t="shared" si="231"/>
        <v>42201.743969907402</v>
      </c>
      <c r="M2878">
        <v>1434477079</v>
      </c>
      <c r="N2878" s="15">
        <f t="shared" si="232"/>
        <v>42171.743969907402</v>
      </c>
      <c r="O2878" t="b">
        <v>0</v>
      </c>
      <c r="P2878">
        <v>0</v>
      </c>
      <c r="Q2878" t="b">
        <v>0</v>
      </c>
      <c r="R2878" t="s">
        <v>8269</v>
      </c>
      <c r="S2878" s="11" t="s">
        <v>8333</v>
      </c>
      <c r="T2878" t="s">
        <v>8334</v>
      </c>
      <c r="U2878" s="9"/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4">
        <f t="shared" si="229"/>
        <v>11</v>
      </c>
      <c r="G2879" s="14">
        <f t="shared" si="236"/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 s="15">
        <f t="shared" si="231"/>
        <v>42704.708333333328</v>
      </c>
      <c r="M2879">
        <v>1477781724</v>
      </c>
      <c r="N2879" s="15">
        <f t="shared" si="232"/>
        <v>42672.955138888887</v>
      </c>
      <c r="O2879" t="b">
        <v>0</v>
      </c>
      <c r="P2879">
        <v>6</v>
      </c>
      <c r="Q2879" t="b">
        <v>0</v>
      </c>
      <c r="R2879" t="s">
        <v>8269</v>
      </c>
      <c r="S2879" s="11" t="s">
        <v>8333</v>
      </c>
      <c r="T2879" t="s">
        <v>8334</v>
      </c>
      <c r="U2879" s="9"/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4">
        <f t="shared" si="229"/>
        <v>2</v>
      </c>
      <c r="G2880" s="14">
        <f t="shared" si="230"/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 s="15">
        <f t="shared" si="231"/>
        <v>42188.615682870368</v>
      </c>
      <c r="M2880">
        <v>1430750795</v>
      </c>
      <c r="N2880" s="15">
        <f t="shared" si="232"/>
        <v>42128.615682870368</v>
      </c>
      <c r="O2880" t="b">
        <v>0</v>
      </c>
      <c r="P2880">
        <v>4</v>
      </c>
      <c r="Q2880" t="b">
        <v>0</v>
      </c>
      <c r="R2880" t="s">
        <v>8269</v>
      </c>
      <c r="S2880" s="11" t="s">
        <v>8333</v>
      </c>
      <c r="T2880" t="s">
        <v>8334</v>
      </c>
      <c r="U2880" s="9"/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4">
        <f t="shared" si="229"/>
        <v>0</v>
      </c>
      <c r="G2881" s="14">
        <f t="shared" ref="G2881:G2905" si="237">IFERROR(ROUND(E2881/P2881, 2), 0)</f>
        <v>29</v>
      </c>
      <c r="H2881" t="s">
        <v>8220</v>
      </c>
      <c r="I2881" t="s">
        <v>8223</v>
      </c>
      <c r="J2881" t="s">
        <v>8245</v>
      </c>
      <c r="K2881">
        <v>1453310661</v>
      </c>
      <c r="L2881" s="15">
        <f t="shared" si="231"/>
        <v>42389.725243055553</v>
      </c>
      <c r="M2881">
        <v>1450718661</v>
      </c>
      <c r="N2881" s="15">
        <f t="shared" si="232"/>
        <v>42359.725243055553</v>
      </c>
      <c r="O2881" t="b">
        <v>0</v>
      </c>
      <c r="P2881">
        <v>1</v>
      </c>
      <c r="Q2881" t="b">
        <v>0</v>
      </c>
      <c r="R2881" t="s">
        <v>8269</v>
      </c>
      <c r="S2881" s="11" t="s">
        <v>8333</v>
      </c>
      <c r="T2881" t="s">
        <v>8334</v>
      </c>
      <c r="U2881" s="9"/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4">
        <f t="shared" si="229"/>
        <v>23</v>
      </c>
      <c r="G2882" s="14">
        <f t="shared" si="237"/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 s="15">
        <f t="shared" si="231"/>
        <v>42236.711805555555</v>
      </c>
      <c r="M2882">
        <v>1436305452</v>
      </c>
      <c r="N2882" s="15">
        <f t="shared" si="232"/>
        <v>42192.905694444446</v>
      </c>
      <c r="O2882" t="b">
        <v>0</v>
      </c>
      <c r="P2882">
        <v>29</v>
      </c>
      <c r="Q2882" t="b">
        <v>0</v>
      </c>
      <c r="R2882" t="s">
        <v>8269</v>
      </c>
      <c r="S2882" s="11" t="s">
        <v>8333</v>
      </c>
      <c r="T2882" t="s">
        <v>8334</v>
      </c>
      <c r="U2882" s="9"/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4">
        <f t="shared" ref="F2883:F2946" si="238">ROUND(E2883/D2883 * 100, 0)</f>
        <v>0</v>
      </c>
      <c r="G2883" s="14">
        <f t="shared" si="237"/>
        <v>0</v>
      </c>
      <c r="H2883" t="s">
        <v>8220</v>
      </c>
      <c r="I2883" t="s">
        <v>8223</v>
      </c>
      <c r="J2883" t="s">
        <v>8245</v>
      </c>
      <c r="K2883">
        <v>1417620036</v>
      </c>
      <c r="L2883" s="15">
        <f t="shared" ref="L2883:L2946" si="239">(((K2883/60)/60)/24) + DATE(1970,1,1)</f>
        <v>41976.639305555553</v>
      </c>
      <c r="M2883">
        <v>1412432436</v>
      </c>
      <c r="N2883" s="15">
        <f t="shared" ref="N2883:N2946" si="240">(((M2883/60)/60)/24) + DATE(1970,1,1)</f>
        <v>41916.597638888888</v>
      </c>
      <c r="O2883" t="b">
        <v>0</v>
      </c>
      <c r="P2883">
        <v>0</v>
      </c>
      <c r="Q2883" t="b">
        <v>0</v>
      </c>
      <c r="R2883" t="s">
        <v>8269</v>
      </c>
      <c r="S2883" s="11" t="s">
        <v>8333</v>
      </c>
      <c r="T2883" t="s">
        <v>8334</v>
      </c>
      <c r="U2883" s="9"/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4">
        <f t="shared" si="238"/>
        <v>34</v>
      </c>
      <c r="G2884" s="14">
        <f t="shared" si="237"/>
        <v>63</v>
      </c>
      <c r="H2884" t="s">
        <v>8220</v>
      </c>
      <c r="I2884" t="s">
        <v>8223</v>
      </c>
      <c r="J2884" t="s">
        <v>8245</v>
      </c>
      <c r="K2884">
        <v>1462112318</v>
      </c>
      <c r="L2884" s="15">
        <f t="shared" si="239"/>
        <v>42491.596273148149</v>
      </c>
      <c r="M2884">
        <v>1459520318</v>
      </c>
      <c r="N2884" s="15">
        <f t="shared" si="240"/>
        <v>42461.596273148149</v>
      </c>
      <c r="O2884" t="b">
        <v>0</v>
      </c>
      <c r="P2884">
        <v>4</v>
      </c>
      <c r="Q2884" t="b">
        <v>0</v>
      </c>
      <c r="R2884" t="s">
        <v>8269</v>
      </c>
      <c r="S2884" s="11" t="s">
        <v>8333</v>
      </c>
      <c r="T2884" t="s">
        <v>8334</v>
      </c>
      <c r="U2884" s="9"/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4">
        <f t="shared" si="238"/>
        <v>19</v>
      </c>
      <c r="G2885" s="14">
        <f t="shared" si="237"/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 s="15">
        <f t="shared" si="239"/>
        <v>42406.207638888889</v>
      </c>
      <c r="M2885">
        <v>1451684437</v>
      </c>
      <c r="N2885" s="15">
        <f t="shared" si="240"/>
        <v>42370.90320601852</v>
      </c>
      <c r="O2885" t="b">
        <v>0</v>
      </c>
      <c r="P2885">
        <v>5</v>
      </c>
      <c r="Q2885" t="b">
        <v>0</v>
      </c>
      <c r="R2885" t="s">
        <v>8269</v>
      </c>
      <c r="S2885" s="11" t="s">
        <v>8333</v>
      </c>
      <c r="T2885" t="s">
        <v>8334</v>
      </c>
      <c r="U2885" s="9"/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4">
        <f t="shared" si="238"/>
        <v>0</v>
      </c>
      <c r="G2886" s="14">
        <f t="shared" si="237"/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 s="15">
        <f t="shared" si="239"/>
        <v>41978.727256944447</v>
      </c>
      <c r="M2886">
        <v>1415208435</v>
      </c>
      <c r="N2886" s="15">
        <f t="shared" si="240"/>
        <v>41948.727256944447</v>
      </c>
      <c r="O2886" t="b">
        <v>0</v>
      </c>
      <c r="P2886">
        <v>4</v>
      </c>
      <c r="Q2886" t="b">
        <v>0</v>
      </c>
      <c r="R2886" t="s">
        <v>8269</v>
      </c>
      <c r="S2886" s="11" t="s">
        <v>8333</v>
      </c>
      <c r="T2886" t="s">
        <v>8334</v>
      </c>
      <c r="U2886" s="9"/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4">
        <f t="shared" si="238"/>
        <v>33</v>
      </c>
      <c r="G2887" s="14">
        <f t="shared" si="237"/>
        <v>26</v>
      </c>
      <c r="H2887" t="s">
        <v>8220</v>
      </c>
      <c r="I2887" t="s">
        <v>8223</v>
      </c>
      <c r="J2887" t="s">
        <v>8245</v>
      </c>
      <c r="K2887">
        <v>1426294201</v>
      </c>
      <c r="L2887" s="15">
        <f t="shared" si="239"/>
        <v>42077.034733796296</v>
      </c>
      <c r="M2887">
        <v>1423705801</v>
      </c>
      <c r="N2887" s="15">
        <f t="shared" si="240"/>
        <v>42047.07640046296</v>
      </c>
      <c r="O2887" t="b">
        <v>0</v>
      </c>
      <c r="P2887">
        <v>5</v>
      </c>
      <c r="Q2887" t="b">
        <v>0</v>
      </c>
      <c r="R2887" t="s">
        <v>8269</v>
      </c>
      <c r="S2887" s="11" t="s">
        <v>8333</v>
      </c>
      <c r="T2887" t="s">
        <v>8334</v>
      </c>
      <c r="U2887" s="9"/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4">
        <f t="shared" si="238"/>
        <v>5</v>
      </c>
      <c r="G2888" s="14">
        <f t="shared" si="237"/>
        <v>10</v>
      </c>
      <c r="H2888" t="s">
        <v>8220</v>
      </c>
      <c r="I2888" t="s">
        <v>8223</v>
      </c>
      <c r="J2888" t="s">
        <v>8245</v>
      </c>
      <c r="K2888">
        <v>1442635140</v>
      </c>
      <c r="L2888" s="15">
        <f t="shared" si="239"/>
        <v>42266.165972222225</v>
      </c>
      <c r="M2888">
        <v>1442243484</v>
      </c>
      <c r="N2888" s="15">
        <f t="shared" si="240"/>
        <v>42261.632916666669</v>
      </c>
      <c r="O2888" t="b">
        <v>0</v>
      </c>
      <c r="P2888">
        <v>1</v>
      </c>
      <c r="Q2888" t="b">
        <v>0</v>
      </c>
      <c r="R2888" t="s">
        <v>8269</v>
      </c>
      <c r="S2888" s="11" t="s">
        <v>8333</v>
      </c>
      <c r="T2888" t="s">
        <v>8334</v>
      </c>
      <c r="U2888" s="9"/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4">
        <f t="shared" si="238"/>
        <v>0</v>
      </c>
      <c r="G2889" s="14">
        <f t="shared" si="237"/>
        <v>5</v>
      </c>
      <c r="H2889" t="s">
        <v>8220</v>
      </c>
      <c r="I2889" t="s">
        <v>8223</v>
      </c>
      <c r="J2889" t="s">
        <v>8245</v>
      </c>
      <c r="K2889">
        <v>1420971324</v>
      </c>
      <c r="L2889" s="15">
        <f t="shared" si="239"/>
        <v>42015.427361111113</v>
      </c>
      <c r="M2889">
        <v>1418379324</v>
      </c>
      <c r="N2889" s="15">
        <f t="shared" si="240"/>
        <v>41985.427361111113</v>
      </c>
      <c r="O2889" t="b">
        <v>0</v>
      </c>
      <c r="P2889">
        <v>1</v>
      </c>
      <c r="Q2889" t="b">
        <v>0</v>
      </c>
      <c r="R2889" t="s">
        <v>8269</v>
      </c>
      <c r="S2889" s="11" t="s">
        <v>8333</v>
      </c>
      <c r="T2889" t="s">
        <v>8334</v>
      </c>
      <c r="U2889" s="9"/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4">
        <f t="shared" si="238"/>
        <v>0</v>
      </c>
      <c r="G2890" s="14">
        <f t="shared" si="237"/>
        <v>0</v>
      </c>
      <c r="H2890" t="s">
        <v>8220</v>
      </c>
      <c r="I2890" t="s">
        <v>8223</v>
      </c>
      <c r="J2890" t="s">
        <v>8245</v>
      </c>
      <c r="K2890">
        <v>1413608340</v>
      </c>
      <c r="L2890" s="15">
        <f t="shared" si="239"/>
        <v>41930.207638888889</v>
      </c>
      <c r="M2890">
        <v>1412945440</v>
      </c>
      <c r="N2890" s="15">
        <f t="shared" si="240"/>
        <v>41922.535185185188</v>
      </c>
      <c r="O2890" t="b">
        <v>0</v>
      </c>
      <c r="P2890">
        <v>0</v>
      </c>
      <c r="Q2890" t="b">
        <v>0</v>
      </c>
      <c r="R2890" t="s">
        <v>8269</v>
      </c>
      <c r="S2890" s="11" t="s">
        <v>8333</v>
      </c>
      <c r="T2890" t="s">
        <v>8334</v>
      </c>
      <c r="U2890" s="9"/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4">
        <f t="shared" si="238"/>
        <v>38</v>
      </c>
      <c r="G2891" s="14">
        <f t="shared" si="237"/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 s="15">
        <f t="shared" si="239"/>
        <v>41880.863252314812</v>
      </c>
      <c r="M2891">
        <v>1406752985</v>
      </c>
      <c r="N2891" s="15">
        <f t="shared" si="240"/>
        <v>41850.863252314812</v>
      </c>
      <c r="O2891" t="b">
        <v>0</v>
      </c>
      <c r="P2891">
        <v>14</v>
      </c>
      <c r="Q2891" t="b">
        <v>0</v>
      </c>
      <c r="R2891" t="s">
        <v>8269</v>
      </c>
      <c r="S2891" s="11" t="s">
        <v>8333</v>
      </c>
      <c r="T2891" t="s">
        <v>8334</v>
      </c>
      <c r="U2891" s="9"/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4">
        <f t="shared" si="238"/>
        <v>1</v>
      </c>
      <c r="G2892" s="14">
        <f t="shared" si="237"/>
        <v>7</v>
      </c>
      <c r="H2892" t="s">
        <v>8220</v>
      </c>
      <c r="I2892" t="s">
        <v>8223</v>
      </c>
      <c r="J2892" t="s">
        <v>8245</v>
      </c>
      <c r="K2892">
        <v>1407553200</v>
      </c>
      <c r="L2892" s="15">
        <f t="shared" si="239"/>
        <v>41860.125</v>
      </c>
      <c r="M2892">
        <v>1405100992</v>
      </c>
      <c r="N2892" s="15">
        <f t="shared" si="240"/>
        <v>41831.742962962962</v>
      </c>
      <c r="O2892" t="b">
        <v>0</v>
      </c>
      <c r="P2892">
        <v>3</v>
      </c>
      <c r="Q2892" t="b">
        <v>0</v>
      </c>
      <c r="R2892" t="s">
        <v>8269</v>
      </c>
      <c r="S2892" s="11" t="s">
        <v>8333</v>
      </c>
      <c r="T2892" t="s">
        <v>8334</v>
      </c>
      <c r="U2892" s="9"/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4">
        <f t="shared" si="238"/>
        <v>3</v>
      </c>
      <c r="G2893" s="14">
        <f t="shared" si="237"/>
        <v>27.3</v>
      </c>
      <c r="H2893" t="s">
        <v>8220</v>
      </c>
      <c r="I2893" t="s">
        <v>8223</v>
      </c>
      <c r="J2893" t="s">
        <v>8245</v>
      </c>
      <c r="K2893">
        <v>1460751128</v>
      </c>
      <c r="L2893" s="15">
        <f t="shared" si="239"/>
        <v>42475.84175925926</v>
      </c>
      <c r="M2893">
        <v>1455570728</v>
      </c>
      <c r="N2893" s="15">
        <f t="shared" si="240"/>
        <v>42415.883425925931</v>
      </c>
      <c r="O2893" t="b">
        <v>0</v>
      </c>
      <c r="P2893">
        <v>10</v>
      </c>
      <c r="Q2893" t="b">
        <v>0</v>
      </c>
      <c r="R2893" t="s">
        <v>8269</v>
      </c>
      <c r="S2893" s="11" t="s">
        <v>8333</v>
      </c>
      <c r="T2893" t="s">
        <v>8334</v>
      </c>
      <c r="U2893" s="9"/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4">
        <f t="shared" si="238"/>
        <v>9</v>
      </c>
      <c r="G2894" s="14">
        <f t="shared" si="237"/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 s="15">
        <f t="shared" si="239"/>
        <v>41876.875</v>
      </c>
      <c r="M2894">
        <v>1408381704</v>
      </c>
      <c r="N2894" s="15">
        <f t="shared" si="240"/>
        <v>41869.714166666665</v>
      </c>
      <c r="O2894" t="b">
        <v>0</v>
      </c>
      <c r="P2894">
        <v>17</v>
      </c>
      <c r="Q2894" t="b">
        <v>0</v>
      </c>
      <c r="R2894" t="s">
        <v>8269</v>
      </c>
      <c r="S2894" s="11" t="s">
        <v>8333</v>
      </c>
      <c r="T2894" t="s">
        <v>8334</v>
      </c>
      <c r="U2894" s="9"/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4">
        <f t="shared" si="238"/>
        <v>1</v>
      </c>
      <c r="G2895" s="14">
        <f t="shared" si="237"/>
        <v>12.5</v>
      </c>
      <c r="H2895" t="s">
        <v>8220</v>
      </c>
      <c r="I2895" t="s">
        <v>8223</v>
      </c>
      <c r="J2895" t="s">
        <v>8245</v>
      </c>
      <c r="K2895">
        <v>1420768800</v>
      </c>
      <c r="L2895" s="15">
        <f t="shared" si="239"/>
        <v>42013.083333333328</v>
      </c>
      <c r="M2895">
        <v>1415644395</v>
      </c>
      <c r="N2895" s="15">
        <f t="shared" si="240"/>
        <v>41953.773090277777</v>
      </c>
      <c r="O2895" t="b">
        <v>0</v>
      </c>
      <c r="P2895">
        <v>2</v>
      </c>
      <c r="Q2895" t="b">
        <v>0</v>
      </c>
      <c r="R2895" t="s">
        <v>8269</v>
      </c>
      <c r="S2895" s="11" t="s">
        <v>8333</v>
      </c>
      <c r="T2895" t="s">
        <v>8334</v>
      </c>
      <c r="U2895" s="9"/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4">
        <f t="shared" si="238"/>
        <v>0</v>
      </c>
      <c r="G2896" s="14">
        <f t="shared" si="237"/>
        <v>0</v>
      </c>
      <c r="H2896" t="s">
        <v>8220</v>
      </c>
      <c r="I2896" t="s">
        <v>8223</v>
      </c>
      <c r="J2896" t="s">
        <v>8245</v>
      </c>
      <c r="K2896">
        <v>1428100815</v>
      </c>
      <c r="L2896" s="15">
        <f t="shared" si="239"/>
        <v>42097.944618055553</v>
      </c>
      <c r="M2896">
        <v>1422920415</v>
      </c>
      <c r="N2896" s="15">
        <f t="shared" si="240"/>
        <v>42037.986284722225</v>
      </c>
      <c r="O2896" t="b">
        <v>0</v>
      </c>
      <c r="P2896">
        <v>0</v>
      </c>
      <c r="Q2896" t="b">
        <v>0</v>
      </c>
      <c r="R2896" t="s">
        <v>8269</v>
      </c>
      <c r="S2896" s="11" t="s">
        <v>8333</v>
      </c>
      <c r="T2896" t="s">
        <v>8334</v>
      </c>
      <c r="U2896" s="9"/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4">
        <f t="shared" si="238"/>
        <v>5</v>
      </c>
      <c r="G2897" s="14">
        <f t="shared" si="237"/>
        <v>5.75</v>
      </c>
      <c r="H2897" t="s">
        <v>8220</v>
      </c>
      <c r="I2897" t="s">
        <v>8223</v>
      </c>
      <c r="J2897" t="s">
        <v>8245</v>
      </c>
      <c r="K2897">
        <v>1403470800</v>
      </c>
      <c r="L2897" s="15">
        <f t="shared" si="239"/>
        <v>41812.875</v>
      </c>
      <c r="M2897">
        <v>1403356792</v>
      </c>
      <c r="N2897" s="15">
        <f t="shared" si="240"/>
        <v>41811.555462962962</v>
      </c>
      <c r="O2897" t="b">
        <v>0</v>
      </c>
      <c r="P2897">
        <v>4</v>
      </c>
      <c r="Q2897" t="b">
        <v>0</v>
      </c>
      <c r="R2897" t="s">
        <v>8269</v>
      </c>
      <c r="S2897" s="11" t="s">
        <v>8333</v>
      </c>
      <c r="T2897" t="s">
        <v>8334</v>
      </c>
      <c r="U2897" s="9"/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4">
        <f t="shared" si="238"/>
        <v>21</v>
      </c>
      <c r="G2898" s="14">
        <f t="shared" si="237"/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 s="15">
        <f t="shared" si="239"/>
        <v>42716.25</v>
      </c>
      <c r="M2898">
        <v>1480283321</v>
      </c>
      <c r="N2898" s="15">
        <f t="shared" si="240"/>
        <v>42701.908807870372</v>
      </c>
      <c r="O2898" t="b">
        <v>0</v>
      </c>
      <c r="P2898">
        <v>12</v>
      </c>
      <c r="Q2898" t="b">
        <v>0</v>
      </c>
      <c r="R2898" t="s">
        <v>8269</v>
      </c>
      <c r="S2898" s="11" t="s">
        <v>8333</v>
      </c>
      <c r="T2898" t="s">
        <v>8334</v>
      </c>
      <c r="U2898" s="9"/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4">
        <f t="shared" si="238"/>
        <v>5</v>
      </c>
      <c r="G2899" s="14">
        <f t="shared" si="237"/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 s="15">
        <f t="shared" si="239"/>
        <v>42288.645196759258</v>
      </c>
      <c r="M2899">
        <v>1441985458</v>
      </c>
      <c r="N2899" s="15">
        <f t="shared" si="240"/>
        <v>42258.646504629629</v>
      </c>
      <c r="O2899" t="b">
        <v>0</v>
      </c>
      <c r="P2899">
        <v>3</v>
      </c>
      <c r="Q2899" t="b">
        <v>0</v>
      </c>
      <c r="R2899" t="s">
        <v>8269</v>
      </c>
      <c r="S2899" s="11" t="s">
        <v>8333</v>
      </c>
      <c r="T2899" t="s">
        <v>8334</v>
      </c>
      <c r="U2899" s="9"/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4">
        <f t="shared" si="238"/>
        <v>4</v>
      </c>
      <c r="G2900" s="14">
        <f t="shared" si="237"/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 s="15">
        <f t="shared" si="239"/>
        <v>42308.664965277778</v>
      </c>
      <c r="M2900">
        <v>1443715053</v>
      </c>
      <c r="N2900" s="15">
        <f t="shared" si="240"/>
        <v>42278.664965277778</v>
      </c>
      <c r="O2900" t="b">
        <v>0</v>
      </c>
      <c r="P2900">
        <v>12</v>
      </c>
      <c r="Q2900" t="b">
        <v>0</v>
      </c>
      <c r="R2900" t="s">
        <v>8269</v>
      </c>
      <c r="S2900" s="11" t="s">
        <v>8333</v>
      </c>
      <c r="T2900" t="s">
        <v>8334</v>
      </c>
      <c r="U2900" s="9"/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4">
        <f t="shared" si="238"/>
        <v>0</v>
      </c>
      <c r="G2901" s="14">
        <f t="shared" si="237"/>
        <v>0</v>
      </c>
      <c r="H2901" t="s">
        <v>8220</v>
      </c>
      <c r="I2901" t="s">
        <v>8223</v>
      </c>
      <c r="J2901" t="s">
        <v>8245</v>
      </c>
      <c r="K2901">
        <v>1469325158</v>
      </c>
      <c r="L2901" s="15">
        <f t="shared" si="239"/>
        <v>42575.078217592592</v>
      </c>
      <c r="M2901">
        <v>1464141158</v>
      </c>
      <c r="N2901" s="15">
        <f t="shared" si="240"/>
        <v>42515.078217592592</v>
      </c>
      <c r="O2901" t="b">
        <v>0</v>
      </c>
      <c r="P2901">
        <v>0</v>
      </c>
      <c r="Q2901" t="b">
        <v>0</v>
      </c>
      <c r="R2901" t="s">
        <v>8269</v>
      </c>
      <c r="S2901" s="11" t="s">
        <v>8333</v>
      </c>
      <c r="T2901" t="s">
        <v>8334</v>
      </c>
      <c r="U2901" s="9"/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4">
        <f t="shared" si="238"/>
        <v>62</v>
      </c>
      <c r="G2902" s="14">
        <f t="shared" si="237"/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 s="15">
        <f t="shared" si="239"/>
        <v>41860.234166666669</v>
      </c>
      <c r="M2902">
        <v>1404970632</v>
      </c>
      <c r="N2902" s="15">
        <f t="shared" si="240"/>
        <v>41830.234166666669</v>
      </c>
      <c r="O2902" t="b">
        <v>0</v>
      </c>
      <c r="P2902">
        <v>7</v>
      </c>
      <c r="Q2902" t="b">
        <v>0</v>
      </c>
      <c r="R2902" t="s">
        <v>8269</v>
      </c>
      <c r="S2902" s="11" t="s">
        <v>8333</v>
      </c>
      <c r="T2902" t="s">
        <v>8334</v>
      </c>
      <c r="U2902" s="9"/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4">
        <f t="shared" si="238"/>
        <v>1</v>
      </c>
      <c r="G2903" s="14">
        <f t="shared" si="237"/>
        <v>3</v>
      </c>
      <c r="H2903" t="s">
        <v>8220</v>
      </c>
      <c r="I2903" t="s">
        <v>8223</v>
      </c>
      <c r="J2903" t="s">
        <v>8245</v>
      </c>
      <c r="K2903">
        <v>1423345339</v>
      </c>
      <c r="L2903" s="15">
        <f t="shared" si="239"/>
        <v>42042.904386574075</v>
      </c>
      <c r="M2903">
        <v>1418161339</v>
      </c>
      <c r="N2903" s="15">
        <f t="shared" si="240"/>
        <v>41982.904386574075</v>
      </c>
      <c r="O2903" t="b">
        <v>0</v>
      </c>
      <c r="P2903">
        <v>2</v>
      </c>
      <c r="Q2903" t="b">
        <v>0</v>
      </c>
      <c r="R2903" t="s">
        <v>8269</v>
      </c>
      <c r="S2903" s="11" t="s">
        <v>8333</v>
      </c>
      <c r="T2903" t="s">
        <v>8334</v>
      </c>
      <c r="U2903" s="9"/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4">
        <f t="shared" si="238"/>
        <v>0</v>
      </c>
      <c r="G2904" s="14">
        <f t="shared" si="237"/>
        <v>25</v>
      </c>
      <c r="H2904" t="s">
        <v>8220</v>
      </c>
      <c r="I2904" t="s">
        <v>8223</v>
      </c>
      <c r="J2904" t="s">
        <v>8245</v>
      </c>
      <c r="K2904">
        <v>1440412396</v>
      </c>
      <c r="L2904" s="15">
        <f t="shared" si="239"/>
        <v>42240.439768518518</v>
      </c>
      <c r="M2904">
        <v>1437820396</v>
      </c>
      <c r="N2904" s="15">
        <f t="shared" si="240"/>
        <v>42210.439768518518</v>
      </c>
      <c r="O2904" t="b">
        <v>0</v>
      </c>
      <c r="P2904">
        <v>1</v>
      </c>
      <c r="Q2904" t="b">
        <v>0</v>
      </c>
      <c r="R2904" t="s">
        <v>8269</v>
      </c>
      <c r="S2904" s="11" t="s">
        <v>8333</v>
      </c>
      <c r="T2904" t="s">
        <v>8334</v>
      </c>
      <c r="U2904" s="9"/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4">
        <f t="shared" si="238"/>
        <v>1</v>
      </c>
      <c r="G2905" s="14">
        <f t="shared" si="237"/>
        <v>9.75</v>
      </c>
      <c r="H2905" t="s">
        <v>8220</v>
      </c>
      <c r="I2905" t="s">
        <v>8223</v>
      </c>
      <c r="J2905" t="s">
        <v>8245</v>
      </c>
      <c r="K2905">
        <v>1441771218</v>
      </c>
      <c r="L2905" s="15">
        <f t="shared" si="239"/>
        <v>42256.166874999995</v>
      </c>
      <c r="M2905">
        <v>1436587218</v>
      </c>
      <c r="N2905" s="15">
        <f t="shared" si="240"/>
        <v>42196.166874999995</v>
      </c>
      <c r="O2905" t="b">
        <v>0</v>
      </c>
      <c r="P2905">
        <v>4</v>
      </c>
      <c r="Q2905" t="b">
        <v>0</v>
      </c>
      <c r="R2905" t="s">
        <v>8269</v>
      </c>
      <c r="S2905" s="11" t="s">
        <v>8333</v>
      </c>
      <c r="T2905" t="s">
        <v>8334</v>
      </c>
      <c r="U2905" s="9"/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4">
        <f t="shared" si="238"/>
        <v>5</v>
      </c>
      <c r="G2906" s="14">
        <f t="shared" ref="G2906:G2946" si="241">ROUND(E2906/P2906, 2)</f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 s="15">
        <f t="shared" si="239"/>
        <v>41952.5</v>
      </c>
      <c r="M2906">
        <v>1414538031</v>
      </c>
      <c r="N2906" s="15">
        <f t="shared" si="240"/>
        <v>41940.967951388891</v>
      </c>
      <c r="O2906" t="b">
        <v>0</v>
      </c>
      <c r="P2906">
        <v>4</v>
      </c>
      <c r="Q2906" t="b">
        <v>0</v>
      </c>
      <c r="R2906" t="s">
        <v>8269</v>
      </c>
      <c r="S2906" s="11" t="s">
        <v>8333</v>
      </c>
      <c r="T2906" t="s">
        <v>8334</v>
      </c>
      <c r="U2906" s="9"/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4">
        <f t="shared" si="238"/>
        <v>18</v>
      </c>
      <c r="G2907" s="14">
        <f t="shared" ref="G2907:G2911" si="242">IFERROR(ROUND(E2907/P2907, 2), 0)</f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 s="15">
        <f t="shared" si="239"/>
        <v>42620.056863425925</v>
      </c>
      <c r="M2907">
        <v>1472001713</v>
      </c>
      <c r="N2907" s="15">
        <f t="shared" si="240"/>
        <v>42606.056863425925</v>
      </c>
      <c r="O2907" t="b">
        <v>0</v>
      </c>
      <c r="P2907">
        <v>17</v>
      </c>
      <c r="Q2907" t="b">
        <v>0</v>
      </c>
      <c r="R2907" t="s">
        <v>8269</v>
      </c>
      <c r="S2907" s="11" t="s">
        <v>8333</v>
      </c>
      <c r="T2907" t="s">
        <v>8334</v>
      </c>
      <c r="U2907" s="9"/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4">
        <f t="shared" si="238"/>
        <v>9</v>
      </c>
      <c r="G2908" s="14">
        <f t="shared" si="242"/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 s="15">
        <f t="shared" si="239"/>
        <v>42217.041666666672</v>
      </c>
      <c r="M2908">
        <v>1436888066</v>
      </c>
      <c r="N2908" s="15">
        <f t="shared" si="240"/>
        <v>42199.648912037039</v>
      </c>
      <c r="O2908" t="b">
        <v>0</v>
      </c>
      <c r="P2908">
        <v>7</v>
      </c>
      <c r="Q2908" t="b">
        <v>0</v>
      </c>
      <c r="R2908" t="s">
        <v>8269</v>
      </c>
      <c r="S2908" s="11" t="s">
        <v>8333</v>
      </c>
      <c r="T2908" t="s">
        <v>8334</v>
      </c>
      <c r="U2908" s="9"/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4">
        <f t="shared" si="238"/>
        <v>0</v>
      </c>
      <c r="G2909" s="14">
        <f t="shared" si="242"/>
        <v>1</v>
      </c>
      <c r="H2909" t="s">
        <v>8220</v>
      </c>
      <c r="I2909" t="s">
        <v>8223</v>
      </c>
      <c r="J2909" t="s">
        <v>8245</v>
      </c>
      <c r="K2909">
        <v>1463259837</v>
      </c>
      <c r="L2909" s="15">
        <f t="shared" si="239"/>
        <v>42504.877743055549</v>
      </c>
      <c r="M2909">
        <v>1458075837</v>
      </c>
      <c r="N2909" s="15">
        <f t="shared" si="240"/>
        <v>42444.877743055549</v>
      </c>
      <c r="O2909" t="b">
        <v>0</v>
      </c>
      <c r="P2909">
        <v>2</v>
      </c>
      <c r="Q2909" t="b">
        <v>0</v>
      </c>
      <c r="R2909" t="s">
        <v>8269</v>
      </c>
      <c r="S2909" s="11" t="s">
        <v>8333</v>
      </c>
      <c r="T2909" t="s">
        <v>8334</v>
      </c>
      <c r="U2909" s="9"/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4">
        <f t="shared" si="238"/>
        <v>3</v>
      </c>
      <c r="G2910" s="14">
        <f t="shared" si="242"/>
        <v>52.8</v>
      </c>
      <c r="H2910" t="s">
        <v>8220</v>
      </c>
      <c r="I2910" t="s">
        <v>8223</v>
      </c>
      <c r="J2910" t="s">
        <v>8245</v>
      </c>
      <c r="K2910">
        <v>1465407219</v>
      </c>
      <c r="L2910" s="15">
        <f t="shared" si="239"/>
        <v>42529.731701388882</v>
      </c>
      <c r="M2910">
        <v>1462815219</v>
      </c>
      <c r="N2910" s="15">
        <f t="shared" si="240"/>
        <v>42499.731701388882</v>
      </c>
      <c r="O2910" t="b">
        <v>0</v>
      </c>
      <c r="P2910">
        <v>5</v>
      </c>
      <c r="Q2910" t="b">
        <v>0</v>
      </c>
      <c r="R2910" t="s">
        <v>8269</v>
      </c>
      <c r="S2910" s="11" t="s">
        <v>8333</v>
      </c>
      <c r="T2910" t="s">
        <v>8334</v>
      </c>
      <c r="U2910" s="9"/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4">
        <f t="shared" si="238"/>
        <v>0</v>
      </c>
      <c r="G2911" s="14">
        <f t="shared" si="242"/>
        <v>20</v>
      </c>
      <c r="H2911" t="s">
        <v>8220</v>
      </c>
      <c r="I2911" t="s">
        <v>8223</v>
      </c>
      <c r="J2911" t="s">
        <v>8245</v>
      </c>
      <c r="K2911">
        <v>1416944760</v>
      </c>
      <c r="L2911" s="15">
        <f t="shared" si="239"/>
        <v>41968.823611111111</v>
      </c>
      <c r="M2911">
        <v>1413527001</v>
      </c>
      <c r="N2911" s="15">
        <f t="shared" si="240"/>
        <v>41929.266215277778</v>
      </c>
      <c r="O2911" t="b">
        <v>0</v>
      </c>
      <c r="P2911">
        <v>1</v>
      </c>
      <c r="Q2911" t="b">
        <v>0</v>
      </c>
      <c r="R2911" t="s">
        <v>8269</v>
      </c>
      <c r="S2911" s="11" t="s">
        <v>8333</v>
      </c>
      <c r="T2911" t="s">
        <v>8334</v>
      </c>
      <c r="U2911" s="9"/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4">
        <f t="shared" si="238"/>
        <v>0</v>
      </c>
      <c r="G2912" s="14">
        <f t="shared" si="241"/>
        <v>1</v>
      </c>
      <c r="H2912" t="s">
        <v>8220</v>
      </c>
      <c r="I2912" t="s">
        <v>8224</v>
      </c>
      <c r="J2912" t="s">
        <v>8246</v>
      </c>
      <c r="K2912">
        <v>1434139887</v>
      </c>
      <c r="L2912" s="15">
        <f t="shared" si="239"/>
        <v>42167.841284722221</v>
      </c>
      <c r="M2912">
        <v>1428955887</v>
      </c>
      <c r="N2912" s="15">
        <f t="shared" si="240"/>
        <v>42107.841284722221</v>
      </c>
      <c r="O2912" t="b">
        <v>0</v>
      </c>
      <c r="P2912">
        <v>1</v>
      </c>
      <c r="Q2912" t="b">
        <v>0</v>
      </c>
      <c r="R2912" t="s">
        <v>8269</v>
      </c>
      <c r="S2912" s="11" t="s">
        <v>8333</v>
      </c>
      <c r="T2912" t="s">
        <v>8334</v>
      </c>
      <c r="U2912" s="9"/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4">
        <f t="shared" si="238"/>
        <v>37</v>
      </c>
      <c r="G2913" s="14">
        <f t="shared" ref="G2913:G2915" si="243">IFERROR(ROUND(E2913/P2913, 2), 0)</f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 s="15">
        <f t="shared" si="239"/>
        <v>42182.768819444449</v>
      </c>
      <c r="M2913">
        <v>1431973626</v>
      </c>
      <c r="N2913" s="15">
        <f t="shared" si="240"/>
        <v>42142.768819444449</v>
      </c>
      <c r="O2913" t="b">
        <v>0</v>
      </c>
      <c r="P2913">
        <v>14</v>
      </c>
      <c r="Q2913" t="b">
        <v>0</v>
      </c>
      <c r="R2913" t="s">
        <v>8269</v>
      </c>
      <c r="S2913" s="11" t="s">
        <v>8333</v>
      </c>
      <c r="T2913" t="s">
        <v>8334</v>
      </c>
      <c r="U2913" s="9"/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4">
        <f t="shared" si="238"/>
        <v>14</v>
      </c>
      <c r="G2914" s="14">
        <f t="shared" si="243"/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 s="15">
        <f t="shared" si="239"/>
        <v>42384.131643518514</v>
      </c>
      <c r="M2914">
        <v>1450235374</v>
      </c>
      <c r="N2914" s="15">
        <f t="shared" si="240"/>
        <v>42354.131643518514</v>
      </c>
      <c r="O2914" t="b">
        <v>0</v>
      </c>
      <c r="P2914">
        <v>26</v>
      </c>
      <c r="Q2914" t="b">
        <v>0</v>
      </c>
      <c r="R2914" t="s">
        <v>8269</v>
      </c>
      <c r="S2914" s="11" t="s">
        <v>8333</v>
      </c>
      <c r="T2914" t="s">
        <v>8334</v>
      </c>
      <c r="U2914" s="9"/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4">
        <f t="shared" si="238"/>
        <v>0</v>
      </c>
      <c r="G2915" s="14">
        <f t="shared" si="243"/>
        <v>1</v>
      </c>
      <c r="H2915" t="s">
        <v>8220</v>
      </c>
      <c r="I2915" t="s">
        <v>8223</v>
      </c>
      <c r="J2915" t="s">
        <v>8245</v>
      </c>
      <c r="K2915">
        <v>1410041339</v>
      </c>
      <c r="L2915" s="15">
        <f t="shared" si="239"/>
        <v>41888.922905092593</v>
      </c>
      <c r="M2915">
        <v>1404857339</v>
      </c>
      <c r="N2915" s="15">
        <f t="shared" si="240"/>
        <v>41828.922905092593</v>
      </c>
      <c r="O2915" t="b">
        <v>0</v>
      </c>
      <c r="P2915">
        <v>2</v>
      </c>
      <c r="Q2915" t="b">
        <v>0</v>
      </c>
      <c r="R2915" t="s">
        <v>8269</v>
      </c>
      <c r="S2915" s="11" t="s">
        <v>8333</v>
      </c>
      <c r="T2915" t="s">
        <v>8334</v>
      </c>
      <c r="U2915" s="9"/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4">
        <f t="shared" si="238"/>
        <v>0</v>
      </c>
      <c r="G2916" s="14">
        <f t="shared" si="241"/>
        <v>1</v>
      </c>
      <c r="H2916" t="s">
        <v>8220</v>
      </c>
      <c r="I2916" t="s">
        <v>8224</v>
      </c>
      <c r="J2916" t="s">
        <v>8246</v>
      </c>
      <c r="K2916">
        <v>1426365994</v>
      </c>
      <c r="L2916" s="15">
        <f t="shared" si="239"/>
        <v>42077.865671296298</v>
      </c>
      <c r="M2916">
        <v>1421185594</v>
      </c>
      <c r="N2916" s="15">
        <f t="shared" si="240"/>
        <v>42017.907337962963</v>
      </c>
      <c r="O2916" t="b">
        <v>0</v>
      </c>
      <c r="P2916">
        <v>1</v>
      </c>
      <c r="Q2916" t="b">
        <v>0</v>
      </c>
      <c r="R2916" t="s">
        <v>8269</v>
      </c>
      <c r="S2916" s="11" t="s">
        <v>8333</v>
      </c>
      <c r="T2916" t="s">
        <v>8334</v>
      </c>
      <c r="U2916" s="9"/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4">
        <f t="shared" si="238"/>
        <v>61</v>
      </c>
      <c r="G2917" s="14">
        <f t="shared" si="241"/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 s="15">
        <f t="shared" si="239"/>
        <v>42445.356365740736</v>
      </c>
      <c r="M2917">
        <v>1455528790</v>
      </c>
      <c r="N2917" s="15">
        <f t="shared" si="240"/>
        <v>42415.398032407407</v>
      </c>
      <c r="O2917" t="b">
        <v>0</v>
      </c>
      <c r="P2917">
        <v>3</v>
      </c>
      <c r="Q2917" t="b">
        <v>0</v>
      </c>
      <c r="R2917" t="s">
        <v>8269</v>
      </c>
      <c r="S2917" s="11" t="s">
        <v>8333</v>
      </c>
      <c r="T2917" t="s">
        <v>8334</v>
      </c>
      <c r="U2917" s="9"/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4">
        <f t="shared" si="238"/>
        <v>8</v>
      </c>
      <c r="G2918" s="14">
        <f t="shared" si="241"/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 s="15">
        <f t="shared" si="239"/>
        <v>41778.476724537039</v>
      </c>
      <c r="M2918">
        <v>1398511589</v>
      </c>
      <c r="N2918" s="15">
        <f t="shared" si="240"/>
        <v>41755.476724537039</v>
      </c>
      <c r="O2918" t="b">
        <v>0</v>
      </c>
      <c r="P2918">
        <v>7</v>
      </c>
      <c r="Q2918" t="b">
        <v>0</v>
      </c>
      <c r="R2918" t="s">
        <v>8269</v>
      </c>
      <c r="S2918" s="11" t="s">
        <v>8333</v>
      </c>
      <c r="T2918" t="s">
        <v>8334</v>
      </c>
      <c r="U2918" s="9"/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4">
        <f t="shared" si="238"/>
        <v>22</v>
      </c>
      <c r="G2919" s="14">
        <f t="shared" ref="G2919:G2921" si="244">IFERROR(ROUND(E2919/P2919, 2), 0)</f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 s="15">
        <f t="shared" si="239"/>
        <v>42263.234340277777</v>
      </c>
      <c r="M2919">
        <v>1440826647</v>
      </c>
      <c r="N2919" s="15">
        <f t="shared" si="240"/>
        <v>42245.234340277777</v>
      </c>
      <c r="O2919" t="b">
        <v>0</v>
      </c>
      <c r="P2919">
        <v>9</v>
      </c>
      <c r="Q2919" t="b">
        <v>0</v>
      </c>
      <c r="R2919" t="s">
        <v>8269</v>
      </c>
      <c r="S2919" s="11" t="s">
        <v>8333</v>
      </c>
      <c r="T2919" t="s">
        <v>8334</v>
      </c>
      <c r="U2919" s="9"/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4">
        <f t="shared" si="238"/>
        <v>27</v>
      </c>
      <c r="G2920" s="14">
        <f t="shared" si="244"/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 s="15">
        <f t="shared" si="239"/>
        <v>42306.629710648151</v>
      </c>
      <c r="M2920">
        <v>1443712007</v>
      </c>
      <c r="N2920" s="15">
        <f t="shared" si="240"/>
        <v>42278.629710648151</v>
      </c>
      <c r="O2920" t="b">
        <v>0</v>
      </c>
      <c r="P2920">
        <v>20</v>
      </c>
      <c r="Q2920" t="b">
        <v>0</v>
      </c>
      <c r="R2920" t="s">
        <v>8269</v>
      </c>
      <c r="S2920" s="11" t="s">
        <v>8333</v>
      </c>
      <c r="T2920" t="s">
        <v>8334</v>
      </c>
      <c r="U2920" s="9"/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4">
        <f t="shared" si="238"/>
        <v>9</v>
      </c>
      <c r="G2921" s="14">
        <f t="shared" si="244"/>
        <v>8.5</v>
      </c>
      <c r="H2921" t="s">
        <v>8220</v>
      </c>
      <c r="I2921" t="s">
        <v>8223</v>
      </c>
      <c r="J2921" t="s">
        <v>8245</v>
      </c>
      <c r="K2921">
        <v>1407250329</v>
      </c>
      <c r="L2921" s="15">
        <f t="shared" si="239"/>
        <v>41856.61954861111</v>
      </c>
      <c r="M2921">
        <v>1404658329</v>
      </c>
      <c r="N2921" s="15">
        <f t="shared" si="240"/>
        <v>41826.61954861111</v>
      </c>
      <c r="O2921" t="b">
        <v>0</v>
      </c>
      <c r="P2921">
        <v>6</v>
      </c>
      <c r="Q2921" t="b">
        <v>0</v>
      </c>
      <c r="R2921" t="s">
        <v>8269</v>
      </c>
      <c r="S2921" s="11" t="s">
        <v>8333</v>
      </c>
      <c r="T2921" t="s">
        <v>8334</v>
      </c>
      <c r="U2921" s="9"/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4">
        <f t="shared" si="238"/>
        <v>27</v>
      </c>
      <c r="G2922" s="14">
        <f t="shared" si="241"/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 s="15">
        <f t="shared" si="239"/>
        <v>42088.750810185185</v>
      </c>
      <c r="M2922">
        <v>1424718070</v>
      </c>
      <c r="N2922" s="15">
        <f t="shared" si="240"/>
        <v>42058.792476851857</v>
      </c>
      <c r="O2922" t="b">
        <v>0</v>
      </c>
      <c r="P2922">
        <v>13</v>
      </c>
      <c r="Q2922" t="b">
        <v>0</v>
      </c>
      <c r="R2922" t="s">
        <v>8269</v>
      </c>
      <c r="S2922" s="11" t="s">
        <v>8333</v>
      </c>
      <c r="T2922" t="s">
        <v>8334</v>
      </c>
      <c r="U2922" s="9"/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4">
        <f t="shared" si="238"/>
        <v>129</v>
      </c>
      <c r="G2923" s="14">
        <f t="shared" si="241"/>
        <v>43</v>
      </c>
      <c r="H2923" t="s">
        <v>8218</v>
      </c>
      <c r="I2923" t="s">
        <v>8223</v>
      </c>
      <c r="J2923" t="s">
        <v>8245</v>
      </c>
      <c r="K2923">
        <v>1411679804</v>
      </c>
      <c r="L2923" s="15">
        <f t="shared" si="239"/>
        <v>41907.886620370373</v>
      </c>
      <c r="M2923">
        <v>1409087804</v>
      </c>
      <c r="N2923" s="15">
        <f t="shared" si="240"/>
        <v>41877.886620370373</v>
      </c>
      <c r="O2923" t="b">
        <v>0</v>
      </c>
      <c r="P2923">
        <v>3</v>
      </c>
      <c r="Q2923" t="b">
        <v>1</v>
      </c>
      <c r="R2923" t="s">
        <v>8303</v>
      </c>
      <c r="S2923" s="11" t="s">
        <v>8333</v>
      </c>
      <c r="T2923" t="s">
        <v>8362</v>
      </c>
      <c r="U2923" s="9"/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4">
        <f t="shared" si="238"/>
        <v>100</v>
      </c>
      <c r="G2924" s="14">
        <f t="shared" si="241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 s="15">
        <f t="shared" si="239"/>
        <v>42142.874155092592</v>
      </c>
      <c r="M2924">
        <v>1428094727</v>
      </c>
      <c r="N2924" s="15">
        <f t="shared" si="240"/>
        <v>42097.874155092592</v>
      </c>
      <c r="O2924" t="b">
        <v>0</v>
      </c>
      <c r="P2924">
        <v>6</v>
      </c>
      <c r="Q2924" t="b">
        <v>1</v>
      </c>
      <c r="R2924" t="s">
        <v>8303</v>
      </c>
      <c r="S2924" s="11" t="s">
        <v>8333</v>
      </c>
      <c r="T2924" t="s">
        <v>8362</v>
      </c>
      <c r="U2924" s="9"/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4">
        <f t="shared" si="238"/>
        <v>100</v>
      </c>
      <c r="G2925" s="14">
        <f t="shared" si="241"/>
        <v>30</v>
      </c>
      <c r="H2925" t="s">
        <v>8218</v>
      </c>
      <c r="I2925" t="s">
        <v>8223</v>
      </c>
      <c r="J2925" t="s">
        <v>8245</v>
      </c>
      <c r="K2925">
        <v>1422068400</v>
      </c>
      <c r="L2925" s="15">
        <f t="shared" si="239"/>
        <v>42028.125</v>
      </c>
      <c r="M2925">
        <v>1420774779</v>
      </c>
      <c r="N2925" s="15">
        <f t="shared" si="240"/>
        <v>42013.15253472222</v>
      </c>
      <c r="O2925" t="b">
        <v>0</v>
      </c>
      <c r="P2925">
        <v>10</v>
      </c>
      <c r="Q2925" t="b">
        <v>1</v>
      </c>
      <c r="R2925" t="s">
        <v>8303</v>
      </c>
      <c r="S2925" s="11" t="s">
        <v>8333</v>
      </c>
      <c r="T2925" t="s">
        <v>8362</v>
      </c>
      <c r="U2925" s="9"/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4">
        <f t="shared" si="238"/>
        <v>103</v>
      </c>
      <c r="G2926" s="14">
        <f t="shared" si="241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 s="15">
        <f t="shared" si="239"/>
        <v>42133.165972222225</v>
      </c>
      <c r="M2926">
        <v>1428585710</v>
      </c>
      <c r="N2926" s="15">
        <f t="shared" si="240"/>
        <v>42103.556828703702</v>
      </c>
      <c r="O2926" t="b">
        <v>0</v>
      </c>
      <c r="P2926">
        <v>147</v>
      </c>
      <c r="Q2926" t="b">
        <v>1</v>
      </c>
      <c r="R2926" t="s">
        <v>8303</v>
      </c>
      <c r="S2926" s="11" t="s">
        <v>8333</v>
      </c>
      <c r="T2926" t="s">
        <v>8362</v>
      </c>
      <c r="U2926" s="9"/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4">
        <f t="shared" si="238"/>
        <v>102</v>
      </c>
      <c r="G2927" s="14">
        <f t="shared" si="241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 s="15">
        <f t="shared" si="239"/>
        <v>41893.584120370368</v>
      </c>
      <c r="M2927">
        <v>1407852068</v>
      </c>
      <c r="N2927" s="15">
        <f t="shared" si="240"/>
        <v>41863.584120370368</v>
      </c>
      <c r="O2927" t="b">
        <v>0</v>
      </c>
      <c r="P2927">
        <v>199</v>
      </c>
      <c r="Q2927" t="b">
        <v>1</v>
      </c>
      <c r="R2927" t="s">
        <v>8303</v>
      </c>
      <c r="S2927" s="11" t="s">
        <v>8333</v>
      </c>
      <c r="T2927" t="s">
        <v>8362</v>
      </c>
      <c r="U2927" s="9"/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4">
        <f t="shared" si="238"/>
        <v>125</v>
      </c>
      <c r="G2928" s="14">
        <f t="shared" si="241"/>
        <v>75</v>
      </c>
      <c r="H2928" t="s">
        <v>8218</v>
      </c>
      <c r="I2928" t="s">
        <v>8223</v>
      </c>
      <c r="J2928" t="s">
        <v>8245</v>
      </c>
      <c r="K2928">
        <v>1424715779</v>
      </c>
      <c r="L2928" s="15">
        <f t="shared" si="239"/>
        <v>42058.765960648147</v>
      </c>
      <c r="M2928">
        <v>1423506179</v>
      </c>
      <c r="N2928" s="15">
        <f t="shared" si="240"/>
        <v>42044.765960648147</v>
      </c>
      <c r="O2928" t="b">
        <v>0</v>
      </c>
      <c r="P2928">
        <v>50</v>
      </c>
      <c r="Q2928" t="b">
        <v>1</v>
      </c>
      <c r="R2928" t="s">
        <v>8303</v>
      </c>
      <c r="S2928" s="11" t="s">
        <v>8333</v>
      </c>
      <c r="T2928" t="s">
        <v>8362</v>
      </c>
      <c r="U2928" s="9"/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4">
        <f t="shared" si="238"/>
        <v>131</v>
      </c>
      <c r="G2929" s="14">
        <f t="shared" si="241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 s="15">
        <f t="shared" si="239"/>
        <v>41835.208333333336</v>
      </c>
      <c r="M2929">
        <v>1402934629</v>
      </c>
      <c r="N2929" s="15">
        <f t="shared" si="240"/>
        <v>41806.669317129628</v>
      </c>
      <c r="O2929" t="b">
        <v>0</v>
      </c>
      <c r="P2929">
        <v>21</v>
      </c>
      <c r="Q2929" t="b">
        <v>1</v>
      </c>
      <c r="R2929" t="s">
        <v>8303</v>
      </c>
      <c r="S2929" s="11" t="s">
        <v>8333</v>
      </c>
      <c r="T2929" t="s">
        <v>8362</v>
      </c>
      <c r="U2929" s="9"/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4">
        <f t="shared" si="238"/>
        <v>100</v>
      </c>
      <c r="G2930" s="14">
        <f t="shared" si="241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 s="15">
        <f t="shared" si="239"/>
        <v>42433.998217592598</v>
      </c>
      <c r="M2930">
        <v>1454543846</v>
      </c>
      <c r="N2930" s="15">
        <f t="shared" si="240"/>
        <v>42403.998217592598</v>
      </c>
      <c r="O2930" t="b">
        <v>0</v>
      </c>
      <c r="P2930">
        <v>24</v>
      </c>
      <c r="Q2930" t="b">
        <v>1</v>
      </c>
      <c r="R2930" t="s">
        <v>8303</v>
      </c>
      <c r="S2930" s="11" t="s">
        <v>8333</v>
      </c>
      <c r="T2930" t="s">
        <v>8362</v>
      </c>
      <c r="U2930" s="9"/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4">
        <f t="shared" si="238"/>
        <v>102</v>
      </c>
      <c r="G2931" s="14">
        <f t="shared" si="241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 s="15">
        <f t="shared" si="239"/>
        <v>41784.564328703702</v>
      </c>
      <c r="M2931">
        <v>1398432758</v>
      </c>
      <c r="N2931" s="15">
        <f t="shared" si="240"/>
        <v>41754.564328703702</v>
      </c>
      <c r="O2931" t="b">
        <v>0</v>
      </c>
      <c r="P2931">
        <v>32</v>
      </c>
      <c r="Q2931" t="b">
        <v>1</v>
      </c>
      <c r="R2931" t="s">
        <v>8303</v>
      </c>
      <c r="S2931" s="11" t="s">
        <v>8333</v>
      </c>
      <c r="T2931" t="s">
        <v>8362</v>
      </c>
      <c r="U2931" s="9"/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4">
        <f t="shared" si="238"/>
        <v>101</v>
      </c>
      <c r="G2932" s="14">
        <f t="shared" si="241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 s="15">
        <f t="shared" si="239"/>
        <v>42131.584074074075</v>
      </c>
      <c r="M2932">
        <v>1428415264</v>
      </c>
      <c r="N2932" s="15">
        <f t="shared" si="240"/>
        <v>42101.584074074075</v>
      </c>
      <c r="O2932" t="b">
        <v>0</v>
      </c>
      <c r="P2932">
        <v>62</v>
      </c>
      <c r="Q2932" t="b">
        <v>1</v>
      </c>
      <c r="R2932" t="s">
        <v>8303</v>
      </c>
      <c r="S2932" s="11" t="s">
        <v>8333</v>
      </c>
      <c r="T2932" t="s">
        <v>8362</v>
      </c>
      <c r="U2932" s="9"/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4">
        <f t="shared" si="238"/>
        <v>106</v>
      </c>
      <c r="G2933" s="14">
        <f t="shared" si="241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 s="15">
        <f t="shared" si="239"/>
        <v>41897.255555555559</v>
      </c>
      <c r="M2933">
        <v>1408604363</v>
      </c>
      <c r="N2933" s="15">
        <f t="shared" si="240"/>
        <v>41872.291238425925</v>
      </c>
      <c r="O2933" t="b">
        <v>0</v>
      </c>
      <c r="P2933">
        <v>9</v>
      </c>
      <c r="Q2933" t="b">
        <v>1</v>
      </c>
      <c r="R2933" t="s">
        <v>8303</v>
      </c>
      <c r="S2933" s="11" t="s">
        <v>8333</v>
      </c>
      <c r="T2933" t="s">
        <v>8362</v>
      </c>
      <c r="U2933" s="9"/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4">
        <f t="shared" si="238"/>
        <v>105</v>
      </c>
      <c r="G2934" s="14">
        <f t="shared" si="241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 s="15">
        <f t="shared" si="239"/>
        <v>42056.458333333328</v>
      </c>
      <c r="M2934">
        <v>1421812637</v>
      </c>
      <c r="N2934" s="15">
        <f t="shared" si="240"/>
        <v>42025.164780092593</v>
      </c>
      <c r="O2934" t="b">
        <v>0</v>
      </c>
      <c r="P2934">
        <v>38</v>
      </c>
      <c r="Q2934" t="b">
        <v>1</v>
      </c>
      <c r="R2934" t="s">
        <v>8303</v>
      </c>
      <c r="S2934" s="11" t="s">
        <v>8333</v>
      </c>
      <c r="T2934" t="s">
        <v>8362</v>
      </c>
      <c r="U2934" s="9"/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4">
        <f t="shared" si="238"/>
        <v>103</v>
      </c>
      <c r="G2935" s="14">
        <f t="shared" si="241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 s="15">
        <f t="shared" si="239"/>
        <v>42525.956631944442</v>
      </c>
      <c r="M2935">
        <v>1462489053</v>
      </c>
      <c r="N2935" s="15">
        <f t="shared" si="240"/>
        <v>42495.956631944442</v>
      </c>
      <c r="O2935" t="b">
        <v>0</v>
      </c>
      <c r="P2935">
        <v>54</v>
      </c>
      <c r="Q2935" t="b">
        <v>1</v>
      </c>
      <c r="R2935" t="s">
        <v>8303</v>
      </c>
      <c r="S2935" s="11" t="s">
        <v>8333</v>
      </c>
      <c r="T2935" t="s">
        <v>8362</v>
      </c>
      <c r="U2935" s="9"/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4">
        <f t="shared" si="238"/>
        <v>108</v>
      </c>
      <c r="G2936" s="14">
        <f t="shared" si="241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 s="15">
        <f t="shared" si="239"/>
        <v>41805.636157407411</v>
      </c>
      <c r="M2936">
        <v>1400253364</v>
      </c>
      <c r="N2936" s="15">
        <f t="shared" si="240"/>
        <v>41775.636157407411</v>
      </c>
      <c r="O2936" t="b">
        <v>0</v>
      </c>
      <c r="P2936">
        <v>37</v>
      </c>
      <c r="Q2936" t="b">
        <v>1</v>
      </c>
      <c r="R2936" t="s">
        <v>8303</v>
      </c>
      <c r="S2936" s="11" t="s">
        <v>8333</v>
      </c>
      <c r="T2936" t="s">
        <v>8362</v>
      </c>
      <c r="U2936" s="9"/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4">
        <f t="shared" si="238"/>
        <v>101</v>
      </c>
      <c r="G2937" s="14">
        <f t="shared" si="241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 s="15">
        <f t="shared" si="239"/>
        <v>42611.708333333328</v>
      </c>
      <c r="M2937">
        <v>1467468008</v>
      </c>
      <c r="N2937" s="15">
        <f t="shared" si="240"/>
        <v>42553.583425925928</v>
      </c>
      <c r="O2937" t="b">
        <v>0</v>
      </c>
      <c r="P2937">
        <v>39</v>
      </c>
      <c r="Q2937" t="b">
        <v>1</v>
      </c>
      <c r="R2937" t="s">
        <v>8303</v>
      </c>
      <c r="S2937" s="11" t="s">
        <v>8333</v>
      </c>
      <c r="T2937" t="s">
        <v>8362</v>
      </c>
      <c r="U2937" s="9"/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4">
        <f t="shared" si="238"/>
        <v>128</v>
      </c>
      <c r="G2938" s="14">
        <f t="shared" si="241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 s="15">
        <f t="shared" si="239"/>
        <v>41925.207638888889</v>
      </c>
      <c r="M2938">
        <v>1412091423</v>
      </c>
      <c r="N2938" s="15">
        <f t="shared" si="240"/>
        <v>41912.650729166664</v>
      </c>
      <c r="O2938" t="b">
        <v>0</v>
      </c>
      <c r="P2938">
        <v>34</v>
      </c>
      <c r="Q2938" t="b">
        <v>1</v>
      </c>
      <c r="R2938" t="s">
        <v>8303</v>
      </c>
      <c r="S2938" s="11" t="s">
        <v>8333</v>
      </c>
      <c r="T2938" t="s">
        <v>8362</v>
      </c>
      <c r="U2938" s="9"/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4">
        <f t="shared" si="238"/>
        <v>133</v>
      </c>
      <c r="G2939" s="14">
        <f t="shared" si="241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 s="15">
        <f t="shared" si="239"/>
        <v>41833.457326388889</v>
      </c>
      <c r="M2939">
        <v>1402657113</v>
      </c>
      <c r="N2939" s="15">
        <f t="shared" si="240"/>
        <v>41803.457326388889</v>
      </c>
      <c r="O2939" t="b">
        <v>0</v>
      </c>
      <c r="P2939">
        <v>55</v>
      </c>
      <c r="Q2939" t="b">
        <v>1</v>
      </c>
      <c r="R2939" t="s">
        <v>8303</v>
      </c>
      <c r="S2939" s="11" t="s">
        <v>8333</v>
      </c>
      <c r="T2939" t="s">
        <v>8362</v>
      </c>
      <c r="U2939" s="9"/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4">
        <f t="shared" si="238"/>
        <v>101</v>
      </c>
      <c r="G2940" s="14">
        <f t="shared" si="241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 s="15">
        <f t="shared" si="239"/>
        <v>42034.703865740739</v>
      </c>
      <c r="M2940">
        <v>1420044814</v>
      </c>
      <c r="N2940" s="15">
        <f t="shared" si="240"/>
        <v>42004.703865740739</v>
      </c>
      <c r="O2940" t="b">
        <v>0</v>
      </c>
      <c r="P2940">
        <v>32</v>
      </c>
      <c r="Q2940" t="b">
        <v>1</v>
      </c>
      <c r="R2940" t="s">
        <v>8303</v>
      </c>
      <c r="S2940" s="11" t="s">
        <v>8333</v>
      </c>
      <c r="T2940" t="s">
        <v>8362</v>
      </c>
      <c r="U2940" s="9"/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4">
        <f t="shared" si="238"/>
        <v>103</v>
      </c>
      <c r="G2941" s="14">
        <f t="shared" si="241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 s="15">
        <f t="shared" si="239"/>
        <v>41879.041666666664</v>
      </c>
      <c r="M2941">
        <v>1406316312</v>
      </c>
      <c r="N2941" s="15">
        <f t="shared" si="240"/>
        <v>41845.809166666666</v>
      </c>
      <c r="O2941" t="b">
        <v>0</v>
      </c>
      <c r="P2941">
        <v>25</v>
      </c>
      <c r="Q2941" t="b">
        <v>1</v>
      </c>
      <c r="R2941" t="s">
        <v>8303</v>
      </c>
      <c r="S2941" s="11" t="s">
        <v>8333</v>
      </c>
      <c r="T2941" t="s">
        <v>8362</v>
      </c>
      <c r="U2941" s="9"/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4">
        <f t="shared" si="238"/>
        <v>107</v>
      </c>
      <c r="G2942" s="14">
        <f t="shared" si="241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 s="15">
        <f t="shared" si="239"/>
        <v>42022.773356481484</v>
      </c>
      <c r="M2942">
        <v>1418150018</v>
      </c>
      <c r="N2942" s="15">
        <f t="shared" si="240"/>
        <v>41982.773356481484</v>
      </c>
      <c r="O2942" t="b">
        <v>0</v>
      </c>
      <c r="P2942">
        <v>33</v>
      </c>
      <c r="Q2942" t="b">
        <v>1</v>
      </c>
      <c r="R2942" t="s">
        <v>8303</v>
      </c>
      <c r="S2942" s="11" t="s">
        <v>8333</v>
      </c>
      <c r="T2942" t="s">
        <v>8362</v>
      </c>
      <c r="U2942" s="9"/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4">
        <f t="shared" si="238"/>
        <v>0</v>
      </c>
      <c r="G2943" s="14">
        <f t="shared" si="241"/>
        <v>1</v>
      </c>
      <c r="H2943" t="s">
        <v>8220</v>
      </c>
      <c r="I2943" t="s">
        <v>8223</v>
      </c>
      <c r="J2943" t="s">
        <v>8245</v>
      </c>
      <c r="K2943">
        <v>1425250955</v>
      </c>
      <c r="L2943" s="15">
        <f t="shared" si="239"/>
        <v>42064.960127314815</v>
      </c>
      <c r="M2943">
        <v>1422658955</v>
      </c>
      <c r="N2943" s="15">
        <f t="shared" si="240"/>
        <v>42034.960127314815</v>
      </c>
      <c r="O2943" t="b">
        <v>0</v>
      </c>
      <c r="P2943">
        <v>1</v>
      </c>
      <c r="Q2943" t="b">
        <v>0</v>
      </c>
      <c r="R2943" t="s">
        <v>8301</v>
      </c>
      <c r="S2943" s="11" t="s">
        <v>8333</v>
      </c>
      <c r="T2943" t="s">
        <v>8360</v>
      </c>
      <c r="U2943" s="9"/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4">
        <f t="shared" si="238"/>
        <v>20</v>
      </c>
      <c r="G2944" s="14">
        <f t="shared" si="241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 s="15">
        <f t="shared" si="239"/>
        <v>42354.845833333333</v>
      </c>
      <c r="M2944">
        <v>1448565459</v>
      </c>
      <c r="N2944" s="15">
        <f t="shared" si="240"/>
        <v>42334.803923611107</v>
      </c>
      <c r="O2944" t="b">
        <v>0</v>
      </c>
      <c r="P2944">
        <v>202</v>
      </c>
      <c r="Q2944" t="b">
        <v>0</v>
      </c>
      <c r="R2944" t="s">
        <v>8301</v>
      </c>
      <c r="S2944" s="11" t="s">
        <v>8333</v>
      </c>
      <c r="T2944" t="s">
        <v>8360</v>
      </c>
      <c r="U2944" s="9"/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4">
        <f t="shared" si="238"/>
        <v>0</v>
      </c>
      <c r="G2945" s="14" t="e">
        <f t="shared" si="241"/>
        <v>#DIV/0!</v>
      </c>
      <c r="H2945" t="s">
        <v>8220</v>
      </c>
      <c r="I2945" t="s">
        <v>8223</v>
      </c>
      <c r="J2945" t="s">
        <v>8245</v>
      </c>
      <c r="K2945">
        <v>1428894380</v>
      </c>
      <c r="L2945" s="15">
        <f t="shared" si="239"/>
        <v>42107.129398148143</v>
      </c>
      <c r="M2945">
        <v>1426302380</v>
      </c>
      <c r="N2945" s="15">
        <f t="shared" si="240"/>
        <v>42077.129398148143</v>
      </c>
      <c r="O2945" t="b">
        <v>0</v>
      </c>
      <c r="P2945">
        <v>0</v>
      </c>
      <c r="Q2945" t="b">
        <v>0</v>
      </c>
      <c r="R2945" t="s">
        <v>8301</v>
      </c>
      <c r="S2945" s="11" t="s">
        <v>8333</v>
      </c>
      <c r="T2945" t="s">
        <v>8360</v>
      </c>
      <c r="U2945" s="9"/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4">
        <f t="shared" si="238"/>
        <v>1</v>
      </c>
      <c r="G2946" s="14">
        <f t="shared" si="241"/>
        <v>100</v>
      </c>
      <c r="H2946" t="s">
        <v>8220</v>
      </c>
      <c r="I2946" t="s">
        <v>8223</v>
      </c>
      <c r="J2946" t="s">
        <v>8245</v>
      </c>
      <c r="K2946">
        <v>1433714198</v>
      </c>
      <c r="L2946" s="15">
        <f t="shared" si="239"/>
        <v>42162.9143287037</v>
      </c>
      <c r="M2946">
        <v>1431122198</v>
      </c>
      <c r="N2946" s="15">
        <f t="shared" si="240"/>
        <v>42132.9143287037</v>
      </c>
      <c r="O2946" t="b">
        <v>0</v>
      </c>
      <c r="P2946">
        <v>1</v>
      </c>
      <c r="Q2946" t="b">
        <v>0</v>
      </c>
      <c r="R2946" t="s">
        <v>8301</v>
      </c>
      <c r="S2946" s="11" t="s">
        <v>8333</v>
      </c>
      <c r="T2946" t="s">
        <v>8360</v>
      </c>
      <c r="U2946" s="9"/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4">
        <f t="shared" ref="F2947:F3010" si="245">ROUND(E2947/D2947 * 100, 0)</f>
        <v>0</v>
      </c>
      <c r="G2947" s="14" t="e">
        <f t="shared" ref="G2947:G3010" si="246">ROUND(E2947/P2947, 2)</f>
        <v>#DIV/0!</v>
      </c>
      <c r="H2947" t="s">
        <v>8220</v>
      </c>
      <c r="I2947" t="s">
        <v>8223</v>
      </c>
      <c r="J2947" t="s">
        <v>8245</v>
      </c>
      <c r="K2947">
        <v>1432437660</v>
      </c>
      <c r="L2947" s="15">
        <f t="shared" ref="L2947:L3010" si="247">(((K2947/60)/60)/24) + DATE(1970,1,1)</f>
        <v>42148.139583333337</v>
      </c>
      <c r="M2947">
        <v>1429845660</v>
      </c>
      <c r="N2947" s="15">
        <f t="shared" ref="N2947:N3010" si="248">(((M2947/60)/60)/24) + DATE(1970,1,1)</f>
        <v>42118.139583333337</v>
      </c>
      <c r="O2947" t="b">
        <v>0</v>
      </c>
      <c r="P2947">
        <v>0</v>
      </c>
      <c r="Q2947" t="b">
        <v>0</v>
      </c>
      <c r="R2947" t="s">
        <v>8301</v>
      </c>
      <c r="S2947" s="11" t="s">
        <v>8333</v>
      </c>
      <c r="T2947" t="s">
        <v>8360</v>
      </c>
      <c r="U2947" s="9"/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4">
        <f t="shared" si="245"/>
        <v>0</v>
      </c>
      <c r="G2948" s="14">
        <f t="shared" si="246"/>
        <v>1</v>
      </c>
      <c r="H2948" t="s">
        <v>8220</v>
      </c>
      <c r="I2948" t="s">
        <v>8224</v>
      </c>
      <c r="J2948" t="s">
        <v>8246</v>
      </c>
      <c r="K2948">
        <v>1471265092</v>
      </c>
      <c r="L2948" s="15">
        <f t="shared" si="247"/>
        <v>42597.531157407408</v>
      </c>
      <c r="M2948">
        <v>1468673092</v>
      </c>
      <c r="N2948" s="15">
        <f t="shared" si="248"/>
        <v>42567.531157407408</v>
      </c>
      <c r="O2948" t="b">
        <v>0</v>
      </c>
      <c r="P2948">
        <v>2</v>
      </c>
      <c r="Q2948" t="b">
        <v>0</v>
      </c>
      <c r="R2948" t="s">
        <v>8301</v>
      </c>
      <c r="S2948" s="11" t="s">
        <v>8333</v>
      </c>
      <c r="T2948" t="s">
        <v>8360</v>
      </c>
      <c r="U2948" s="9"/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4">
        <f t="shared" si="245"/>
        <v>4</v>
      </c>
      <c r="G2949" s="14">
        <f t="shared" si="246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 s="15">
        <f t="shared" si="247"/>
        <v>42698.715972222228</v>
      </c>
      <c r="M2949">
        <v>1475760567</v>
      </c>
      <c r="N2949" s="15">
        <f t="shared" si="248"/>
        <v>42649.562118055561</v>
      </c>
      <c r="O2949" t="b">
        <v>0</v>
      </c>
      <c r="P2949">
        <v>13</v>
      </c>
      <c r="Q2949" t="b">
        <v>0</v>
      </c>
      <c r="R2949" t="s">
        <v>8301</v>
      </c>
      <c r="S2949" s="11" t="s">
        <v>8333</v>
      </c>
      <c r="T2949" t="s">
        <v>8360</v>
      </c>
      <c r="U2949" s="9"/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4">
        <f t="shared" si="245"/>
        <v>0</v>
      </c>
      <c r="G2950" s="14">
        <f t="shared" si="246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 s="15">
        <f t="shared" si="247"/>
        <v>42157.649224537032</v>
      </c>
      <c r="M2950">
        <v>1428075293</v>
      </c>
      <c r="N2950" s="15">
        <f t="shared" si="248"/>
        <v>42097.649224537032</v>
      </c>
      <c r="O2950" t="b">
        <v>0</v>
      </c>
      <c r="P2950">
        <v>9</v>
      </c>
      <c r="Q2950" t="b">
        <v>0</v>
      </c>
      <c r="R2950" t="s">
        <v>8301</v>
      </c>
      <c r="S2950" s="11" t="s">
        <v>8333</v>
      </c>
      <c r="T2950" t="s">
        <v>8360</v>
      </c>
      <c r="U2950" s="9"/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4">
        <f t="shared" si="245"/>
        <v>3</v>
      </c>
      <c r="G2951" s="14">
        <f t="shared" si="246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 s="15">
        <f t="shared" si="247"/>
        <v>42327.864780092597</v>
      </c>
      <c r="M2951">
        <v>1445370317</v>
      </c>
      <c r="N2951" s="15">
        <f t="shared" si="248"/>
        <v>42297.823113425926</v>
      </c>
      <c r="O2951" t="b">
        <v>0</v>
      </c>
      <c r="P2951">
        <v>2</v>
      </c>
      <c r="Q2951" t="b">
        <v>0</v>
      </c>
      <c r="R2951" t="s">
        <v>8301</v>
      </c>
      <c r="S2951" s="11" t="s">
        <v>8333</v>
      </c>
      <c r="T2951" t="s">
        <v>8360</v>
      </c>
      <c r="U2951" s="9"/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4">
        <f t="shared" si="245"/>
        <v>0</v>
      </c>
      <c r="G2952" s="14" t="e">
        <f t="shared" si="246"/>
        <v>#DIV/0!</v>
      </c>
      <c r="H2952" t="s">
        <v>8220</v>
      </c>
      <c r="I2952" t="s">
        <v>8223</v>
      </c>
      <c r="J2952" t="s">
        <v>8245</v>
      </c>
      <c r="K2952">
        <v>1453538752</v>
      </c>
      <c r="L2952" s="15">
        <f t="shared" si="247"/>
        <v>42392.36518518519</v>
      </c>
      <c r="M2952">
        <v>1450946752</v>
      </c>
      <c r="N2952" s="15">
        <f t="shared" si="248"/>
        <v>42362.36518518519</v>
      </c>
      <c r="O2952" t="b">
        <v>0</v>
      </c>
      <c r="P2952">
        <v>0</v>
      </c>
      <c r="Q2952" t="b">
        <v>0</v>
      </c>
      <c r="R2952" t="s">
        <v>8301</v>
      </c>
      <c r="S2952" s="11" t="s">
        <v>8333</v>
      </c>
      <c r="T2952" t="s">
        <v>8360</v>
      </c>
      <c r="U2952" s="9"/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4">
        <f t="shared" si="245"/>
        <v>2</v>
      </c>
      <c r="G2953" s="14">
        <f t="shared" ref="G2953:G2960" si="249">IFERROR(ROUND(E2953/P2953, 2), 0)</f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 s="15">
        <f t="shared" si="247"/>
        <v>41917.802928240737</v>
      </c>
      <c r="M2953">
        <v>1408648573</v>
      </c>
      <c r="N2953" s="15">
        <f t="shared" si="248"/>
        <v>41872.802928240737</v>
      </c>
      <c r="O2953" t="b">
        <v>0</v>
      </c>
      <c r="P2953">
        <v>58</v>
      </c>
      <c r="Q2953" t="b">
        <v>0</v>
      </c>
      <c r="R2953" t="s">
        <v>8301</v>
      </c>
      <c r="S2953" s="11" t="s">
        <v>8333</v>
      </c>
      <c r="T2953" t="s">
        <v>8360</v>
      </c>
      <c r="U2953" s="9"/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4">
        <f t="shared" si="245"/>
        <v>8</v>
      </c>
      <c r="G2954" s="14">
        <f t="shared" si="249"/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 s="15">
        <f t="shared" si="247"/>
        <v>42660.166666666672</v>
      </c>
      <c r="M2954">
        <v>1473957239</v>
      </c>
      <c r="N2954" s="15">
        <f t="shared" si="248"/>
        <v>42628.690266203703</v>
      </c>
      <c r="O2954" t="b">
        <v>0</v>
      </c>
      <c r="P2954">
        <v>8</v>
      </c>
      <c r="Q2954" t="b">
        <v>0</v>
      </c>
      <c r="R2954" t="s">
        <v>8301</v>
      </c>
      <c r="S2954" s="11" t="s">
        <v>8333</v>
      </c>
      <c r="T2954" t="s">
        <v>8360</v>
      </c>
      <c r="U2954" s="9"/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4">
        <f t="shared" si="245"/>
        <v>0</v>
      </c>
      <c r="G2955" s="14">
        <f t="shared" si="249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 s="15">
        <f t="shared" si="247"/>
        <v>42285.791909722218</v>
      </c>
      <c r="M2955">
        <v>1441738821</v>
      </c>
      <c r="N2955" s="15">
        <f t="shared" si="248"/>
        <v>42255.791909722218</v>
      </c>
      <c r="O2955" t="b">
        <v>0</v>
      </c>
      <c r="P2955">
        <v>3</v>
      </c>
      <c r="Q2955" t="b">
        <v>0</v>
      </c>
      <c r="R2955" t="s">
        <v>8301</v>
      </c>
      <c r="S2955" s="11" t="s">
        <v>8333</v>
      </c>
      <c r="T2955" t="s">
        <v>8360</v>
      </c>
      <c r="U2955" s="9"/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4">
        <f t="shared" si="245"/>
        <v>0</v>
      </c>
      <c r="G2956" s="14">
        <f t="shared" si="249"/>
        <v>0</v>
      </c>
      <c r="H2956" t="s">
        <v>8219</v>
      </c>
      <c r="I2956" t="s">
        <v>8223</v>
      </c>
      <c r="J2956" t="s">
        <v>8245</v>
      </c>
      <c r="K2956">
        <v>1489669203</v>
      </c>
      <c r="L2956" s="15">
        <f t="shared" si="247"/>
        <v>42810.541701388895</v>
      </c>
      <c r="M2956">
        <v>1487944803</v>
      </c>
      <c r="N2956" s="15">
        <f t="shared" si="248"/>
        <v>42790.583368055552</v>
      </c>
      <c r="O2956" t="b">
        <v>0</v>
      </c>
      <c r="P2956">
        <v>0</v>
      </c>
      <c r="Q2956" t="b">
        <v>0</v>
      </c>
      <c r="R2956" t="s">
        <v>8301</v>
      </c>
      <c r="S2956" s="11" t="s">
        <v>8333</v>
      </c>
      <c r="T2956" t="s">
        <v>8360</v>
      </c>
      <c r="U2956" s="9"/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4">
        <f t="shared" si="245"/>
        <v>60</v>
      </c>
      <c r="G2957" s="14">
        <f t="shared" si="249"/>
        <v>65</v>
      </c>
      <c r="H2957" t="s">
        <v>8219</v>
      </c>
      <c r="I2957" t="s">
        <v>8223</v>
      </c>
      <c r="J2957" t="s">
        <v>8245</v>
      </c>
      <c r="K2957">
        <v>1434476849</v>
      </c>
      <c r="L2957" s="15">
        <f t="shared" si="247"/>
        <v>42171.741307870368</v>
      </c>
      <c r="M2957">
        <v>1431884849</v>
      </c>
      <c r="N2957" s="15">
        <f t="shared" si="248"/>
        <v>42141.741307870368</v>
      </c>
      <c r="O2957" t="b">
        <v>0</v>
      </c>
      <c r="P2957">
        <v>11</v>
      </c>
      <c r="Q2957" t="b">
        <v>0</v>
      </c>
      <c r="R2957" t="s">
        <v>8301</v>
      </c>
      <c r="S2957" s="11" t="s">
        <v>8333</v>
      </c>
      <c r="T2957" t="s">
        <v>8360</v>
      </c>
      <c r="U2957" s="9"/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4">
        <f t="shared" si="245"/>
        <v>17</v>
      </c>
      <c r="G2958" s="14">
        <f t="shared" si="249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 s="15">
        <f t="shared" si="247"/>
        <v>42494.958912037036</v>
      </c>
      <c r="M2958">
        <v>1459810850</v>
      </c>
      <c r="N2958" s="15">
        <f t="shared" si="248"/>
        <v>42464.958912037036</v>
      </c>
      <c r="O2958" t="b">
        <v>0</v>
      </c>
      <c r="P2958">
        <v>20</v>
      </c>
      <c r="Q2958" t="b">
        <v>0</v>
      </c>
      <c r="R2958" t="s">
        <v>8301</v>
      </c>
      <c r="S2958" s="11" t="s">
        <v>8333</v>
      </c>
      <c r="T2958" t="s">
        <v>8360</v>
      </c>
      <c r="U2958" s="9"/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4">
        <f t="shared" si="245"/>
        <v>2</v>
      </c>
      <c r="G2959" s="14">
        <f t="shared" si="249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 s="15">
        <f t="shared" si="247"/>
        <v>42090.969583333332</v>
      </c>
      <c r="M2959">
        <v>1422317772</v>
      </c>
      <c r="N2959" s="15">
        <f t="shared" si="248"/>
        <v>42031.011249999996</v>
      </c>
      <c r="O2959" t="b">
        <v>0</v>
      </c>
      <c r="P2959">
        <v>3</v>
      </c>
      <c r="Q2959" t="b">
        <v>0</v>
      </c>
      <c r="R2959" t="s">
        <v>8301</v>
      </c>
      <c r="S2959" s="11" t="s">
        <v>8333</v>
      </c>
      <c r="T2959" t="s">
        <v>8360</v>
      </c>
      <c r="U2959" s="9"/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4">
        <f t="shared" si="245"/>
        <v>0</v>
      </c>
      <c r="G2960" s="14">
        <f t="shared" si="249"/>
        <v>0</v>
      </c>
      <c r="H2960" t="s">
        <v>8219</v>
      </c>
      <c r="I2960" t="s">
        <v>8223</v>
      </c>
      <c r="J2960" t="s">
        <v>8245</v>
      </c>
      <c r="K2960">
        <v>1462729317</v>
      </c>
      <c r="L2960" s="15">
        <f t="shared" si="247"/>
        <v>42498.73746527778</v>
      </c>
      <c r="M2960">
        <v>1457548917</v>
      </c>
      <c r="N2960" s="15">
        <f t="shared" si="248"/>
        <v>42438.779131944444</v>
      </c>
      <c r="O2960" t="b">
        <v>0</v>
      </c>
      <c r="P2960">
        <v>0</v>
      </c>
      <c r="Q2960" t="b">
        <v>0</v>
      </c>
      <c r="R2960" t="s">
        <v>8301</v>
      </c>
      <c r="S2960" s="11" t="s">
        <v>8333</v>
      </c>
      <c r="T2960" t="s">
        <v>8360</v>
      </c>
      <c r="U2960" s="9"/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4">
        <f t="shared" si="245"/>
        <v>0</v>
      </c>
      <c r="G2961" s="14" t="e">
        <f t="shared" si="246"/>
        <v>#DIV/0!</v>
      </c>
      <c r="H2961" t="s">
        <v>8219</v>
      </c>
      <c r="I2961" t="s">
        <v>8224</v>
      </c>
      <c r="J2961" t="s">
        <v>8246</v>
      </c>
      <c r="K2961">
        <v>1465258325</v>
      </c>
      <c r="L2961" s="15">
        <f t="shared" si="247"/>
        <v>42528.008391203708</v>
      </c>
      <c r="M2961">
        <v>1462666325</v>
      </c>
      <c r="N2961" s="15">
        <f t="shared" si="248"/>
        <v>42498.008391203708</v>
      </c>
      <c r="O2961" t="b">
        <v>0</v>
      </c>
      <c r="P2961">
        <v>0</v>
      </c>
      <c r="Q2961" t="b">
        <v>0</v>
      </c>
      <c r="R2961" t="s">
        <v>8301</v>
      </c>
      <c r="S2961" s="11" t="s">
        <v>8333</v>
      </c>
      <c r="T2961" t="s">
        <v>8360</v>
      </c>
      <c r="U2961" s="9"/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4">
        <f t="shared" si="245"/>
        <v>0</v>
      </c>
      <c r="G2962" s="14">
        <f>IFERROR(ROUND(E2962/P2962, 2), 0)</f>
        <v>0</v>
      </c>
      <c r="H2962" t="s">
        <v>8219</v>
      </c>
      <c r="I2962" t="s">
        <v>8223</v>
      </c>
      <c r="J2962" t="s">
        <v>8245</v>
      </c>
      <c r="K2962">
        <v>1410459023</v>
      </c>
      <c r="L2962" s="15">
        <f t="shared" si="247"/>
        <v>41893.757210648146</v>
      </c>
      <c r="M2962">
        <v>1407867023</v>
      </c>
      <c r="N2962" s="15">
        <f t="shared" si="248"/>
        <v>41863.757210648146</v>
      </c>
      <c r="O2962" t="b">
        <v>0</v>
      </c>
      <c r="P2962">
        <v>0</v>
      </c>
      <c r="Q2962" t="b">
        <v>0</v>
      </c>
      <c r="R2962" t="s">
        <v>8301</v>
      </c>
      <c r="S2962" s="11" t="s">
        <v>8333</v>
      </c>
      <c r="T2962" t="s">
        <v>8360</v>
      </c>
      <c r="U2962" s="9"/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4">
        <f t="shared" si="245"/>
        <v>110</v>
      </c>
      <c r="G2963" s="14">
        <f t="shared" si="246"/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 s="15">
        <f t="shared" si="247"/>
        <v>42089.166666666672</v>
      </c>
      <c r="M2963">
        <v>1424927159</v>
      </c>
      <c r="N2963" s="15">
        <f t="shared" si="248"/>
        <v>42061.212488425925</v>
      </c>
      <c r="O2963" t="b">
        <v>0</v>
      </c>
      <c r="P2963">
        <v>108</v>
      </c>
      <c r="Q2963" t="b">
        <v>1</v>
      </c>
      <c r="R2963" t="s">
        <v>8269</v>
      </c>
      <c r="S2963" s="11" t="s">
        <v>8333</v>
      </c>
      <c r="T2963" t="s">
        <v>8334</v>
      </c>
      <c r="U2963" s="9"/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4">
        <f t="shared" si="245"/>
        <v>122</v>
      </c>
      <c r="G2964" s="14">
        <f t="shared" si="246"/>
        <v>60.9</v>
      </c>
      <c r="H2964" t="s">
        <v>8218</v>
      </c>
      <c r="I2964" t="s">
        <v>8223</v>
      </c>
      <c r="J2964" t="s">
        <v>8245</v>
      </c>
      <c r="K2964">
        <v>1425193140</v>
      </c>
      <c r="L2964" s="15">
        <f t="shared" si="247"/>
        <v>42064.290972222225</v>
      </c>
      <c r="M2964">
        <v>1422769906</v>
      </c>
      <c r="N2964" s="15">
        <f t="shared" si="248"/>
        <v>42036.24428240741</v>
      </c>
      <c r="O2964" t="b">
        <v>0</v>
      </c>
      <c r="P2964">
        <v>20</v>
      </c>
      <c r="Q2964" t="b">
        <v>1</v>
      </c>
      <c r="R2964" t="s">
        <v>8269</v>
      </c>
      <c r="S2964" s="11" t="s">
        <v>8333</v>
      </c>
      <c r="T2964" t="s">
        <v>8334</v>
      </c>
      <c r="U2964" s="9"/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4">
        <f t="shared" si="245"/>
        <v>107</v>
      </c>
      <c r="G2965" s="14">
        <f t="shared" si="246"/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 s="15">
        <f t="shared" si="247"/>
        <v>42187.470185185186</v>
      </c>
      <c r="M2965">
        <v>1433243824</v>
      </c>
      <c r="N2965" s="15">
        <f t="shared" si="248"/>
        <v>42157.470185185186</v>
      </c>
      <c r="O2965" t="b">
        <v>0</v>
      </c>
      <c r="P2965">
        <v>98</v>
      </c>
      <c r="Q2965" t="b">
        <v>1</v>
      </c>
      <c r="R2965" t="s">
        <v>8269</v>
      </c>
      <c r="S2965" s="11" t="s">
        <v>8333</v>
      </c>
      <c r="T2965" t="s">
        <v>8334</v>
      </c>
      <c r="U2965" s="9"/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4">
        <f t="shared" si="245"/>
        <v>101</v>
      </c>
      <c r="G2966" s="14">
        <f t="shared" si="246"/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 s="15">
        <f t="shared" si="247"/>
        <v>41857.897222222222</v>
      </c>
      <c r="M2966">
        <v>1404769819</v>
      </c>
      <c r="N2966" s="15">
        <f t="shared" si="248"/>
        <v>41827.909942129627</v>
      </c>
      <c r="O2966" t="b">
        <v>0</v>
      </c>
      <c r="P2966">
        <v>196</v>
      </c>
      <c r="Q2966" t="b">
        <v>1</v>
      </c>
      <c r="R2966" t="s">
        <v>8269</v>
      </c>
      <c r="S2966" s="11" t="s">
        <v>8333</v>
      </c>
      <c r="T2966" t="s">
        <v>8334</v>
      </c>
      <c r="U2966" s="9"/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4">
        <f t="shared" si="245"/>
        <v>109</v>
      </c>
      <c r="G2967" s="14">
        <f t="shared" si="246"/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 s="15">
        <f t="shared" si="247"/>
        <v>42192.729548611111</v>
      </c>
      <c r="M2967">
        <v>1433698233</v>
      </c>
      <c r="N2967" s="15">
        <f t="shared" si="248"/>
        <v>42162.729548611111</v>
      </c>
      <c r="O2967" t="b">
        <v>0</v>
      </c>
      <c r="P2967">
        <v>39</v>
      </c>
      <c r="Q2967" t="b">
        <v>1</v>
      </c>
      <c r="R2967" t="s">
        <v>8269</v>
      </c>
      <c r="S2967" s="11" t="s">
        <v>8333</v>
      </c>
      <c r="T2967" t="s">
        <v>8334</v>
      </c>
      <c r="U2967" s="9"/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4">
        <f t="shared" si="245"/>
        <v>114</v>
      </c>
      <c r="G2968" s="14">
        <f t="shared" si="246"/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 s="15">
        <f t="shared" si="247"/>
        <v>42263.738564814819</v>
      </c>
      <c r="M2968">
        <v>1439833412</v>
      </c>
      <c r="N2968" s="15">
        <f t="shared" si="248"/>
        <v>42233.738564814819</v>
      </c>
      <c r="O2968" t="b">
        <v>0</v>
      </c>
      <c r="P2968">
        <v>128</v>
      </c>
      <c r="Q2968" t="b">
        <v>1</v>
      </c>
      <c r="R2968" t="s">
        <v>8269</v>
      </c>
      <c r="S2968" s="11" t="s">
        <v>8333</v>
      </c>
      <c r="T2968" t="s">
        <v>8334</v>
      </c>
      <c r="U2968" s="9"/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4">
        <f t="shared" si="245"/>
        <v>114</v>
      </c>
      <c r="G2969" s="14">
        <f t="shared" si="246"/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 s="15">
        <f t="shared" si="247"/>
        <v>42072.156157407408</v>
      </c>
      <c r="M2969">
        <v>1423284292</v>
      </c>
      <c r="N2969" s="15">
        <f t="shared" si="248"/>
        <v>42042.197824074072</v>
      </c>
      <c r="O2969" t="b">
        <v>0</v>
      </c>
      <c r="P2969">
        <v>71</v>
      </c>
      <c r="Q2969" t="b">
        <v>1</v>
      </c>
      <c r="R2969" t="s">
        <v>8269</v>
      </c>
      <c r="S2969" s="11" t="s">
        <v>8333</v>
      </c>
      <c r="T2969" t="s">
        <v>8334</v>
      </c>
      <c r="U2969" s="9"/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4">
        <f t="shared" si="245"/>
        <v>106</v>
      </c>
      <c r="G2970" s="14">
        <f t="shared" si="246"/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 s="15">
        <f t="shared" si="247"/>
        <v>42599.165972222225</v>
      </c>
      <c r="M2970">
        <v>1470227660</v>
      </c>
      <c r="N2970" s="15">
        <f t="shared" si="248"/>
        <v>42585.523842592593</v>
      </c>
      <c r="O2970" t="b">
        <v>0</v>
      </c>
      <c r="P2970">
        <v>47</v>
      </c>
      <c r="Q2970" t="b">
        <v>1</v>
      </c>
      <c r="R2970" t="s">
        <v>8269</v>
      </c>
      <c r="S2970" s="11" t="s">
        <v>8333</v>
      </c>
      <c r="T2970" t="s">
        <v>8334</v>
      </c>
      <c r="U2970" s="9"/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4">
        <f t="shared" si="245"/>
        <v>163</v>
      </c>
      <c r="G2971" s="14">
        <f t="shared" si="246"/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 s="15">
        <f t="shared" si="247"/>
        <v>42127.952083333337</v>
      </c>
      <c r="M2971">
        <v>1428087153</v>
      </c>
      <c r="N2971" s="15">
        <f t="shared" si="248"/>
        <v>42097.786493055552</v>
      </c>
      <c r="O2971" t="b">
        <v>0</v>
      </c>
      <c r="P2971">
        <v>17</v>
      </c>
      <c r="Q2971" t="b">
        <v>1</v>
      </c>
      <c r="R2971" t="s">
        <v>8269</v>
      </c>
      <c r="S2971" s="11" t="s">
        <v>8333</v>
      </c>
      <c r="T2971" t="s">
        <v>8334</v>
      </c>
      <c r="U2971" s="9"/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4">
        <f t="shared" si="245"/>
        <v>106</v>
      </c>
      <c r="G2972" s="14">
        <f t="shared" si="246"/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 s="15">
        <f t="shared" si="247"/>
        <v>41838.669571759259</v>
      </c>
      <c r="M2972">
        <v>1403107451</v>
      </c>
      <c r="N2972" s="15">
        <f t="shared" si="248"/>
        <v>41808.669571759259</v>
      </c>
      <c r="O2972" t="b">
        <v>0</v>
      </c>
      <c r="P2972">
        <v>91</v>
      </c>
      <c r="Q2972" t="b">
        <v>1</v>
      </c>
      <c r="R2972" t="s">
        <v>8269</v>
      </c>
      <c r="S2972" s="11" t="s">
        <v>8333</v>
      </c>
      <c r="T2972" t="s">
        <v>8334</v>
      </c>
      <c r="U2972" s="9"/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4">
        <f t="shared" si="245"/>
        <v>100</v>
      </c>
      <c r="G2973" s="14">
        <f t="shared" si="246"/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 s="15">
        <f t="shared" si="247"/>
        <v>41882.658310185187</v>
      </c>
      <c r="M2973">
        <v>1406908078</v>
      </c>
      <c r="N2973" s="15">
        <f t="shared" si="248"/>
        <v>41852.658310185187</v>
      </c>
      <c r="O2973" t="b">
        <v>0</v>
      </c>
      <c r="P2973">
        <v>43</v>
      </c>
      <c r="Q2973" t="b">
        <v>1</v>
      </c>
      <c r="R2973" t="s">
        <v>8269</v>
      </c>
      <c r="S2973" s="11" t="s">
        <v>8333</v>
      </c>
      <c r="T2973" t="s">
        <v>8334</v>
      </c>
      <c r="U2973" s="9"/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4">
        <f t="shared" si="245"/>
        <v>105</v>
      </c>
      <c r="G2974" s="14">
        <f t="shared" si="246"/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 s="15">
        <f t="shared" si="247"/>
        <v>42709.041666666672</v>
      </c>
      <c r="M2974">
        <v>1479609520</v>
      </c>
      <c r="N2974" s="15">
        <f t="shared" si="248"/>
        <v>42694.110185185185</v>
      </c>
      <c r="O2974" t="b">
        <v>0</v>
      </c>
      <c r="P2974">
        <v>17</v>
      </c>
      <c r="Q2974" t="b">
        <v>1</v>
      </c>
      <c r="R2974" t="s">
        <v>8269</v>
      </c>
      <c r="S2974" s="11" t="s">
        <v>8333</v>
      </c>
      <c r="T2974" t="s">
        <v>8334</v>
      </c>
      <c r="U2974" s="9"/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4">
        <f t="shared" si="245"/>
        <v>175</v>
      </c>
      <c r="G2975" s="14">
        <f t="shared" si="246"/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 s="15">
        <f t="shared" si="247"/>
        <v>42370.166666666672</v>
      </c>
      <c r="M2975">
        <v>1449171508</v>
      </c>
      <c r="N2975" s="15">
        <f t="shared" si="248"/>
        <v>42341.818379629629</v>
      </c>
      <c r="O2975" t="b">
        <v>0</v>
      </c>
      <c r="P2975">
        <v>33</v>
      </c>
      <c r="Q2975" t="b">
        <v>1</v>
      </c>
      <c r="R2975" t="s">
        <v>8269</v>
      </c>
      <c r="S2975" s="11" t="s">
        <v>8333</v>
      </c>
      <c r="T2975" t="s">
        <v>8334</v>
      </c>
      <c r="U2975" s="9"/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4">
        <f t="shared" si="245"/>
        <v>102</v>
      </c>
      <c r="G2976" s="14">
        <f t="shared" si="246"/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 s="15">
        <f t="shared" si="247"/>
        <v>41908.065972222219</v>
      </c>
      <c r="M2976">
        <v>1409275671</v>
      </c>
      <c r="N2976" s="15">
        <f t="shared" si="248"/>
        <v>41880.061006944445</v>
      </c>
      <c r="O2976" t="b">
        <v>0</v>
      </c>
      <c r="P2976">
        <v>87</v>
      </c>
      <c r="Q2976" t="b">
        <v>1</v>
      </c>
      <c r="R2976" t="s">
        <v>8269</v>
      </c>
      <c r="S2976" s="11" t="s">
        <v>8333</v>
      </c>
      <c r="T2976" t="s">
        <v>8334</v>
      </c>
      <c r="U2976" s="9"/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4">
        <f t="shared" si="245"/>
        <v>100</v>
      </c>
      <c r="G2977" s="14">
        <f t="shared" si="246"/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 s="15">
        <f t="shared" si="247"/>
        <v>41970.125</v>
      </c>
      <c r="M2977">
        <v>1414599886</v>
      </c>
      <c r="N2977" s="15">
        <f t="shared" si="248"/>
        <v>41941.683865740742</v>
      </c>
      <c r="O2977" t="b">
        <v>0</v>
      </c>
      <c r="P2977">
        <v>113</v>
      </c>
      <c r="Q2977" t="b">
        <v>1</v>
      </c>
      <c r="R2977" t="s">
        <v>8269</v>
      </c>
      <c r="S2977" s="11" t="s">
        <v>8333</v>
      </c>
      <c r="T2977" t="s">
        <v>8334</v>
      </c>
      <c r="U2977" s="9"/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4">
        <f t="shared" si="245"/>
        <v>171</v>
      </c>
      <c r="G2978" s="14">
        <f t="shared" si="246"/>
        <v>8.57</v>
      </c>
      <c r="H2978" t="s">
        <v>8218</v>
      </c>
      <c r="I2978" t="s">
        <v>8224</v>
      </c>
      <c r="J2978" t="s">
        <v>8246</v>
      </c>
      <c r="K2978">
        <v>1457870400</v>
      </c>
      <c r="L2978" s="15">
        <f t="shared" si="247"/>
        <v>42442.5</v>
      </c>
      <c r="M2978">
        <v>1456421530</v>
      </c>
      <c r="N2978" s="15">
        <f t="shared" si="248"/>
        <v>42425.730671296296</v>
      </c>
      <c r="O2978" t="b">
        <v>0</v>
      </c>
      <c r="P2978">
        <v>14</v>
      </c>
      <c r="Q2978" t="b">
        <v>1</v>
      </c>
      <c r="R2978" t="s">
        <v>8269</v>
      </c>
      <c r="S2978" s="11" t="s">
        <v>8333</v>
      </c>
      <c r="T2978" t="s">
        <v>8334</v>
      </c>
      <c r="U2978" s="9"/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4">
        <f t="shared" si="245"/>
        <v>114</v>
      </c>
      <c r="G2979" s="14">
        <f t="shared" si="246"/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 s="15">
        <f t="shared" si="247"/>
        <v>42086.093055555553</v>
      </c>
      <c r="M2979">
        <v>1421960934</v>
      </c>
      <c r="N2979" s="15">
        <f t="shared" si="248"/>
        <v>42026.88118055556</v>
      </c>
      <c r="O2979" t="b">
        <v>0</v>
      </c>
      <c r="P2979">
        <v>30</v>
      </c>
      <c r="Q2979" t="b">
        <v>1</v>
      </c>
      <c r="R2979" t="s">
        <v>8269</v>
      </c>
      <c r="S2979" s="11" t="s">
        <v>8333</v>
      </c>
      <c r="T2979" t="s">
        <v>8334</v>
      </c>
      <c r="U2979" s="9"/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4">
        <f t="shared" si="245"/>
        <v>129</v>
      </c>
      <c r="G2980" s="14">
        <f t="shared" si="246"/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 s="15">
        <f t="shared" si="247"/>
        <v>41932.249305555553</v>
      </c>
      <c r="M2980">
        <v>1412954547</v>
      </c>
      <c r="N2980" s="15">
        <f t="shared" si="248"/>
        <v>41922.640590277777</v>
      </c>
      <c r="O2980" t="b">
        <v>0</v>
      </c>
      <c r="P2980">
        <v>16</v>
      </c>
      <c r="Q2980" t="b">
        <v>1</v>
      </c>
      <c r="R2980" t="s">
        <v>8269</v>
      </c>
      <c r="S2980" s="11" t="s">
        <v>8333</v>
      </c>
      <c r="T2980" t="s">
        <v>8334</v>
      </c>
      <c r="U2980" s="9"/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4">
        <f t="shared" si="245"/>
        <v>101</v>
      </c>
      <c r="G2981" s="14">
        <f t="shared" si="246"/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 s="15">
        <f t="shared" si="247"/>
        <v>42010.25</v>
      </c>
      <c r="M2981">
        <v>1419104823</v>
      </c>
      <c r="N2981" s="15">
        <f t="shared" si="248"/>
        <v>41993.824340277773</v>
      </c>
      <c r="O2981" t="b">
        <v>0</v>
      </c>
      <c r="P2981">
        <v>46</v>
      </c>
      <c r="Q2981" t="b">
        <v>1</v>
      </c>
      <c r="R2981" t="s">
        <v>8269</v>
      </c>
      <c r="S2981" s="11" t="s">
        <v>8333</v>
      </c>
      <c r="T2981" t="s">
        <v>8334</v>
      </c>
      <c r="U2981" s="9"/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4">
        <f t="shared" si="245"/>
        <v>109</v>
      </c>
      <c r="G2982" s="14">
        <f t="shared" si="246"/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 s="15">
        <f t="shared" si="247"/>
        <v>42240.083333333328</v>
      </c>
      <c r="M2982">
        <v>1438639130</v>
      </c>
      <c r="N2982" s="15">
        <f t="shared" si="248"/>
        <v>42219.915856481486</v>
      </c>
      <c r="O2982" t="b">
        <v>0</v>
      </c>
      <c r="P2982">
        <v>24</v>
      </c>
      <c r="Q2982" t="b">
        <v>1</v>
      </c>
      <c r="R2982" t="s">
        <v>8269</v>
      </c>
      <c r="S2982" s="11" t="s">
        <v>8333</v>
      </c>
      <c r="T2982" t="s">
        <v>8334</v>
      </c>
      <c r="U2982" s="9"/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4">
        <f t="shared" si="245"/>
        <v>129</v>
      </c>
      <c r="G2983" s="14">
        <f t="shared" si="246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 s="15">
        <f t="shared" si="247"/>
        <v>42270.559675925921</v>
      </c>
      <c r="M2983">
        <v>1439126756</v>
      </c>
      <c r="N2983" s="15">
        <f t="shared" si="248"/>
        <v>42225.559675925921</v>
      </c>
      <c r="O2983" t="b">
        <v>1</v>
      </c>
      <c r="P2983">
        <v>97</v>
      </c>
      <c r="Q2983" t="b">
        <v>1</v>
      </c>
      <c r="R2983" t="s">
        <v>8301</v>
      </c>
      <c r="S2983" s="11" t="s">
        <v>8333</v>
      </c>
      <c r="T2983" t="s">
        <v>8360</v>
      </c>
      <c r="U2983" s="9"/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4">
        <f t="shared" si="245"/>
        <v>102</v>
      </c>
      <c r="G2984" s="14">
        <f t="shared" si="246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 s="15">
        <f t="shared" si="247"/>
        <v>42411.686840277776</v>
      </c>
      <c r="M2984">
        <v>1452616143</v>
      </c>
      <c r="N2984" s="15">
        <f t="shared" si="248"/>
        <v>42381.686840277776</v>
      </c>
      <c r="O2984" t="b">
        <v>1</v>
      </c>
      <c r="P2984">
        <v>59</v>
      </c>
      <c r="Q2984" t="b">
        <v>1</v>
      </c>
      <c r="R2984" t="s">
        <v>8301</v>
      </c>
      <c r="S2984" s="11" t="s">
        <v>8333</v>
      </c>
      <c r="T2984" t="s">
        <v>8360</v>
      </c>
      <c r="U2984" s="9"/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4">
        <f t="shared" si="245"/>
        <v>147</v>
      </c>
      <c r="G2985" s="14">
        <f t="shared" si="246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 s="15">
        <f t="shared" si="247"/>
        <v>41954.674027777779</v>
      </c>
      <c r="M2985">
        <v>1410534636</v>
      </c>
      <c r="N2985" s="15">
        <f t="shared" si="248"/>
        <v>41894.632361111115</v>
      </c>
      <c r="O2985" t="b">
        <v>1</v>
      </c>
      <c r="P2985">
        <v>1095</v>
      </c>
      <c r="Q2985" t="b">
        <v>1</v>
      </c>
      <c r="R2985" t="s">
        <v>8301</v>
      </c>
      <c r="S2985" s="11" t="s">
        <v>8333</v>
      </c>
      <c r="T2985" t="s">
        <v>8360</v>
      </c>
      <c r="U2985" s="9"/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4">
        <f t="shared" si="245"/>
        <v>100</v>
      </c>
      <c r="G2986" s="14">
        <f t="shared" si="246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 s="15">
        <f t="shared" si="247"/>
        <v>42606.278715277775</v>
      </c>
      <c r="M2986">
        <v>1469428881</v>
      </c>
      <c r="N2986" s="15">
        <f t="shared" si="248"/>
        <v>42576.278715277775</v>
      </c>
      <c r="O2986" t="b">
        <v>1</v>
      </c>
      <c r="P2986">
        <v>218</v>
      </c>
      <c r="Q2986" t="b">
        <v>1</v>
      </c>
      <c r="R2986" t="s">
        <v>8301</v>
      </c>
      <c r="S2986" s="11" t="s">
        <v>8333</v>
      </c>
      <c r="T2986" t="s">
        <v>8360</v>
      </c>
      <c r="U2986" s="9"/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4">
        <f t="shared" si="245"/>
        <v>122</v>
      </c>
      <c r="G2987" s="14">
        <f t="shared" si="246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 s="15">
        <f t="shared" si="247"/>
        <v>42674.166666666672</v>
      </c>
      <c r="M2987">
        <v>1476228128</v>
      </c>
      <c r="N2987" s="15">
        <f t="shared" si="248"/>
        <v>42654.973703703698</v>
      </c>
      <c r="O2987" t="b">
        <v>0</v>
      </c>
      <c r="P2987">
        <v>111</v>
      </c>
      <c r="Q2987" t="b">
        <v>1</v>
      </c>
      <c r="R2987" t="s">
        <v>8301</v>
      </c>
      <c r="S2987" s="11" t="s">
        <v>8333</v>
      </c>
      <c r="T2987" t="s">
        <v>8360</v>
      </c>
      <c r="U2987" s="9"/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4">
        <f t="shared" si="245"/>
        <v>106</v>
      </c>
      <c r="G2988" s="14">
        <f t="shared" si="246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 s="15">
        <f t="shared" si="247"/>
        <v>42491.458402777775</v>
      </c>
      <c r="M2988">
        <v>1456920006</v>
      </c>
      <c r="N2988" s="15">
        <f t="shared" si="248"/>
        <v>42431.500069444446</v>
      </c>
      <c r="O2988" t="b">
        <v>0</v>
      </c>
      <c r="P2988">
        <v>56</v>
      </c>
      <c r="Q2988" t="b">
        <v>1</v>
      </c>
      <c r="R2988" t="s">
        <v>8301</v>
      </c>
      <c r="S2988" s="11" t="s">
        <v>8333</v>
      </c>
      <c r="T2988" t="s">
        <v>8360</v>
      </c>
      <c r="U2988" s="9"/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4">
        <f t="shared" si="245"/>
        <v>110</v>
      </c>
      <c r="G2989" s="14">
        <f t="shared" si="246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 s="15">
        <f t="shared" si="247"/>
        <v>42656</v>
      </c>
      <c r="M2989">
        <v>1473837751</v>
      </c>
      <c r="N2989" s="15">
        <f t="shared" si="248"/>
        <v>42627.307303240741</v>
      </c>
      <c r="O2989" t="b">
        <v>0</v>
      </c>
      <c r="P2989">
        <v>265</v>
      </c>
      <c r="Q2989" t="b">
        <v>1</v>
      </c>
      <c r="R2989" t="s">
        <v>8301</v>
      </c>
      <c r="S2989" s="11" t="s">
        <v>8333</v>
      </c>
      <c r="T2989" t="s">
        <v>8360</v>
      </c>
      <c r="U2989" s="9"/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4">
        <f t="shared" si="245"/>
        <v>100</v>
      </c>
      <c r="G2990" s="14">
        <f t="shared" si="246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 s="15">
        <f t="shared" si="247"/>
        <v>42541.362048611118</v>
      </c>
      <c r="M2990">
        <v>1463820081</v>
      </c>
      <c r="N2990" s="15">
        <f t="shared" si="248"/>
        <v>42511.362048611118</v>
      </c>
      <c r="O2990" t="b">
        <v>0</v>
      </c>
      <c r="P2990">
        <v>28</v>
      </c>
      <c r="Q2990" t="b">
        <v>1</v>
      </c>
      <c r="R2990" t="s">
        <v>8301</v>
      </c>
      <c r="S2990" s="11" t="s">
        <v>8333</v>
      </c>
      <c r="T2990" t="s">
        <v>8360</v>
      </c>
      <c r="U2990" s="9"/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4">
        <f t="shared" si="245"/>
        <v>177</v>
      </c>
      <c r="G2991" s="14">
        <f t="shared" si="246"/>
        <v>97</v>
      </c>
      <c r="H2991" t="s">
        <v>8218</v>
      </c>
      <c r="I2991" t="s">
        <v>8223</v>
      </c>
      <c r="J2991" t="s">
        <v>8245</v>
      </c>
      <c r="K2991">
        <v>1450673940</v>
      </c>
      <c r="L2991" s="15">
        <f t="shared" si="247"/>
        <v>42359.207638888889</v>
      </c>
      <c r="M2991">
        <v>1448756962</v>
      </c>
      <c r="N2991" s="15">
        <f t="shared" si="248"/>
        <v>42337.02039351852</v>
      </c>
      <c r="O2991" t="b">
        <v>0</v>
      </c>
      <c r="P2991">
        <v>364</v>
      </c>
      <c r="Q2991" t="b">
        <v>1</v>
      </c>
      <c r="R2991" t="s">
        <v>8301</v>
      </c>
      <c r="S2991" s="11" t="s">
        <v>8333</v>
      </c>
      <c r="T2991" t="s">
        <v>8360</v>
      </c>
      <c r="U2991" s="9"/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4">
        <f t="shared" si="245"/>
        <v>100</v>
      </c>
      <c r="G2992" s="14">
        <f t="shared" si="246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 s="15">
        <f t="shared" si="247"/>
        <v>42376.57430555555</v>
      </c>
      <c r="M2992">
        <v>1449150420</v>
      </c>
      <c r="N2992" s="15">
        <f t="shared" si="248"/>
        <v>42341.57430555555</v>
      </c>
      <c r="O2992" t="b">
        <v>0</v>
      </c>
      <c r="P2992">
        <v>27</v>
      </c>
      <c r="Q2992" t="b">
        <v>1</v>
      </c>
      <c r="R2992" t="s">
        <v>8301</v>
      </c>
      <c r="S2992" s="11" t="s">
        <v>8333</v>
      </c>
      <c r="T2992" t="s">
        <v>8360</v>
      </c>
      <c r="U2992" s="9"/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4">
        <f t="shared" si="245"/>
        <v>103</v>
      </c>
      <c r="G2993" s="14">
        <f t="shared" si="246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 s="15">
        <f t="shared" si="247"/>
        <v>42762.837152777778</v>
      </c>
      <c r="M2993">
        <v>1483646730</v>
      </c>
      <c r="N2993" s="15">
        <f t="shared" si="248"/>
        <v>42740.837152777778</v>
      </c>
      <c r="O2993" t="b">
        <v>0</v>
      </c>
      <c r="P2993">
        <v>93</v>
      </c>
      <c r="Q2993" t="b">
        <v>1</v>
      </c>
      <c r="R2993" t="s">
        <v>8301</v>
      </c>
      <c r="S2993" s="11" t="s">
        <v>8333</v>
      </c>
      <c r="T2993" t="s">
        <v>8360</v>
      </c>
      <c r="U2993" s="9"/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4">
        <f t="shared" si="245"/>
        <v>105</v>
      </c>
      <c r="G2994" s="14">
        <f t="shared" si="246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 s="15">
        <f t="shared" si="247"/>
        <v>42652.767476851848</v>
      </c>
      <c r="M2994">
        <v>1473445510</v>
      </c>
      <c r="N2994" s="15">
        <f t="shared" si="248"/>
        <v>42622.767476851848</v>
      </c>
      <c r="O2994" t="b">
        <v>0</v>
      </c>
      <c r="P2994">
        <v>64</v>
      </c>
      <c r="Q2994" t="b">
        <v>1</v>
      </c>
      <c r="R2994" t="s">
        <v>8301</v>
      </c>
      <c r="S2994" s="11" t="s">
        <v>8333</v>
      </c>
      <c r="T2994" t="s">
        <v>8360</v>
      </c>
      <c r="U2994" s="9"/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4">
        <f t="shared" si="245"/>
        <v>100</v>
      </c>
      <c r="G2995" s="14">
        <f t="shared" si="246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 s="15">
        <f t="shared" si="247"/>
        <v>42420.838738425926</v>
      </c>
      <c r="M2995">
        <v>1453406867</v>
      </c>
      <c r="N2995" s="15">
        <f t="shared" si="248"/>
        <v>42390.838738425926</v>
      </c>
      <c r="O2995" t="b">
        <v>0</v>
      </c>
      <c r="P2995">
        <v>22</v>
      </c>
      <c r="Q2995" t="b">
        <v>1</v>
      </c>
      <c r="R2995" t="s">
        <v>8301</v>
      </c>
      <c r="S2995" s="11" t="s">
        <v>8333</v>
      </c>
      <c r="T2995" t="s">
        <v>8360</v>
      </c>
      <c r="U2995" s="9"/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4">
        <f t="shared" si="245"/>
        <v>458</v>
      </c>
      <c r="G2996" s="14">
        <f t="shared" si="246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 s="15">
        <f t="shared" si="247"/>
        <v>41915.478842592594</v>
      </c>
      <c r="M2996">
        <v>1409743772</v>
      </c>
      <c r="N2996" s="15">
        <f t="shared" si="248"/>
        <v>41885.478842592594</v>
      </c>
      <c r="O2996" t="b">
        <v>0</v>
      </c>
      <c r="P2996">
        <v>59</v>
      </c>
      <c r="Q2996" t="b">
        <v>1</v>
      </c>
      <c r="R2996" t="s">
        <v>8301</v>
      </c>
      <c r="S2996" s="11" t="s">
        <v>8333</v>
      </c>
      <c r="T2996" t="s">
        <v>8360</v>
      </c>
      <c r="U2996" s="9"/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4">
        <f t="shared" si="245"/>
        <v>105</v>
      </c>
      <c r="G2997" s="14">
        <f t="shared" si="246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 s="15">
        <f t="shared" si="247"/>
        <v>42754.665173611109</v>
      </c>
      <c r="M2997">
        <v>1482249471</v>
      </c>
      <c r="N2997" s="15">
        <f t="shared" si="248"/>
        <v>42724.665173611109</v>
      </c>
      <c r="O2997" t="b">
        <v>0</v>
      </c>
      <c r="P2997">
        <v>249</v>
      </c>
      <c r="Q2997" t="b">
        <v>1</v>
      </c>
      <c r="R2997" t="s">
        <v>8301</v>
      </c>
      <c r="S2997" s="11" t="s">
        <v>8333</v>
      </c>
      <c r="T2997" t="s">
        <v>8360</v>
      </c>
      <c r="U2997" s="9"/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4">
        <f t="shared" si="245"/>
        <v>172</v>
      </c>
      <c r="G2998" s="14">
        <f t="shared" si="246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 s="15">
        <f t="shared" si="247"/>
        <v>42150.912500000006</v>
      </c>
      <c r="M2998">
        <v>1427493240</v>
      </c>
      <c r="N2998" s="15">
        <f t="shared" si="248"/>
        <v>42090.912500000006</v>
      </c>
      <c r="O2998" t="b">
        <v>0</v>
      </c>
      <c r="P2998">
        <v>392</v>
      </c>
      <c r="Q2998" t="b">
        <v>1</v>
      </c>
      <c r="R2998" t="s">
        <v>8301</v>
      </c>
      <c r="S2998" s="11" t="s">
        <v>8333</v>
      </c>
      <c r="T2998" t="s">
        <v>8360</v>
      </c>
      <c r="U2998" s="9"/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4">
        <f t="shared" si="245"/>
        <v>104</v>
      </c>
      <c r="G2999" s="14">
        <f t="shared" si="246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 s="15">
        <f t="shared" si="247"/>
        <v>42793.207638888889</v>
      </c>
      <c r="M2999">
        <v>1486661793</v>
      </c>
      <c r="N2999" s="15">
        <f t="shared" si="248"/>
        <v>42775.733715277776</v>
      </c>
      <c r="O2999" t="b">
        <v>0</v>
      </c>
      <c r="P2999">
        <v>115</v>
      </c>
      <c r="Q2999" t="b">
        <v>1</v>
      </c>
      <c r="R2999" t="s">
        <v>8301</v>
      </c>
      <c r="S2999" s="11" t="s">
        <v>8333</v>
      </c>
      <c r="T2999" t="s">
        <v>8360</v>
      </c>
      <c r="U2999" s="9"/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4">
        <f t="shared" si="245"/>
        <v>103</v>
      </c>
      <c r="G3000" s="14">
        <f t="shared" si="246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 s="15">
        <f t="shared" si="247"/>
        <v>41806.184027777781</v>
      </c>
      <c r="M3000">
        <v>1400474329</v>
      </c>
      <c r="N3000" s="15">
        <f t="shared" si="248"/>
        <v>41778.193622685183</v>
      </c>
      <c r="O3000" t="b">
        <v>0</v>
      </c>
      <c r="P3000">
        <v>433</v>
      </c>
      <c r="Q3000" t="b">
        <v>1</v>
      </c>
      <c r="R3000" t="s">
        <v>8301</v>
      </c>
      <c r="S3000" s="11" t="s">
        <v>8333</v>
      </c>
      <c r="T3000" t="s">
        <v>8360</v>
      </c>
      <c r="U3000" s="9"/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4">
        <f t="shared" si="245"/>
        <v>119</v>
      </c>
      <c r="G3001" s="14">
        <f t="shared" si="246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 s="15">
        <f t="shared" si="247"/>
        <v>42795.083333333328</v>
      </c>
      <c r="M3001">
        <v>1487094360</v>
      </c>
      <c r="N3001" s="15">
        <f t="shared" si="248"/>
        <v>42780.740277777775</v>
      </c>
      <c r="O3001" t="b">
        <v>0</v>
      </c>
      <c r="P3001">
        <v>20</v>
      </c>
      <c r="Q3001" t="b">
        <v>1</v>
      </c>
      <c r="R3001" t="s">
        <v>8301</v>
      </c>
      <c r="S3001" s="11" t="s">
        <v>8333</v>
      </c>
      <c r="T3001" t="s">
        <v>8360</v>
      </c>
      <c r="U3001" s="9"/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4">
        <f t="shared" si="245"/>
        <v>100</v>
      </c>
      <c r="G3002" s="14">
        <f t="shared" si="246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 s="15">
        <f t="shared" si="247"/>
        <v>42766.75</v>
      </c>
      <c r="M3002">
        <v>1484682670</v>
      </c>
      <c r="N3002" s="15">
        <f t="shared" si="248"/>
        <v>42752.827199074076</v>
      </c>
      <c r="O3002" t="b">
        <v>0</v>
      </c>
      <c r="P3002">
        <v>8</v>
      </c>
      <c r="Q3002" t="b">
        <v>1</v>
      </c>
      <c r="R3002" t="s">
        <v>8301</v>
      </c>
      <c r="S3002" s="11" t="s">
        <v>8333</v>
      </c>
      <c r="T3002" t="s">
        <v>8360</v>
      </c>
      <c r="U3002" s="9"/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4">
        <f t="shared" si="245"/>
        <v>319</v>
      </c>
      <c r="G3003" s="14">
        <f t="shared" si="246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 s="15">
        <f t="shared" si="247"/>
        <v>42564.895625000005</v>
      </c>
      <c r="M3003">
        <v>1465853382</v>
      </c>
      <c r="N3003" s="15">
        <f t="shared" si="248"/>
        <v>42534.895625000005</v>
      </c>
      <c r="O3003" t="b">
        <v>0</v>
      </c>
      <c r="P3003">
        <v>175</v>
      </c>
      <c r="Q3003" t="b">
        <v>1</v>
      </c>
      <c r="R3003" t="s">
        <v>8301</v>
      </c>
      <c r="S3003" s="11" t="s">
        <v>8333</v>
      </c>
      <c r="T3003" t="s">
        <v>8360</v>
      </c>
      <c r="U3003" s="9"/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4">
        <f t="shared" si="245"/>
        <v>109</v>
      </c>
      <c r="G3004" s="14">
        <f t="shared" si="246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 s="15">
        <f t="shared" si="247"/>
        <v>41269.83625</v>
      </c>
      <c r="M3004">
        <v>1353960252</v>
      </c>
      <c r="N3004" s="15">
        <f t="shared" si="248"/>
        <v>41239.83625</v>
      </c>
      <c r="O3004" t="b">
        <v>0</v>
      </c>
      <c r="P3004">
        <v>104</v>
      </c>
      <c r="Q3004" t="b">
        <v>1</v>
      </c>
      <c r="R3004" t="s">
        <v>8301</v>
      </c>
      <c r="S3004" s="11" t="s">
        <v>8333</v>
      </c>
      <c r="T3004" t="s">
        <v>8360</v>
      </c>
      <c r="U3004" s="9"/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4">
        <f t="shared" si="245"/>
        <v>101</v>
      </c>
      <c r="G3005" s="14">
        <f t="shared" si="246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 s="15">
        <f t="shared" si="247"/>
        <v>42430.249305555553</v>
      </c>
      <c r="M3005">
        <v>1454098976</v>
      </c>
      <c r="N3005" s="15">
        <f t="shared" si="248"/>
        <v>42398.849259259259</v>
      </c>
      <c r="O3005" t="b">
        <v>0</v>
      </c>
      <c r="P3005">
        <v>17</v>
      </c>
      <c r="Q3005" t="b">
        <v>1</v>
      </c>
      <c r="R3005" t="s">
        <v>8301</v>
      </c>
      <c r="S3005" s="11" t="s">
        <v>8333</v>
      </c>
      <c r="T3005" t="s">
        <v>8360</v>
      </c>
      <c r="U3005" s="9"/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4">
        <f t="shared" si="245"/>
        <v>113</v>
      </c>
      <c r="G3006" s="14">
        <f t="shared" si="246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 s="15">
        <f t="shared" si="247"/>
        <v>41958.922731481478</v>
      </c>
      <c r="M3006">
        <v>1413493724</v>
      </c>
      <c r="N3006" s="15">
        <f t="shared" si="248"/>
        <v>41928.881064814814</v>
      </c>
      <c r="O3006" t="b">
        <v>0</v>
      </c>
      <c r="P3006">
        <v>277</v>
      </c>
      <c r="Q3006" t="b">
        <v>1</v>
      </c>
      <c r="R3006" t="s">
        <v>8301</v>
      </c>
      <c r="S3006" s="11" t="s">
        <v>8333</v>
      </c>
      <c r="T3006" t="s">
        <v>8360</v>
      </c>
      <c r="U3006" s="9"/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4">
        <f t="shared" si="245"/>
        <v>120</v>
      </c>
      <c r="G3007" s="14">
        <f t="shared" si="246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 s="15">
        <f t="shared" si="247"/>
        <v>41918.674826388888</v>
      </c>
      <c r="M3007">
        <v>1410019905</v>
      </c>
      <c r="N3007" s="15">
        <f t="shared" si="248"/>
        <v>41888.674826388888</v>
      </c>
      <c r="O3007" t="b">
        <v>0</v>
      </c>
      <c r="P3007">
        <v>118</v>
      </c>
      <c r="Q3007" t="b">
        <v>1</v>
      </c>
      <c r="R3007" t="s">
        <v>8301</v>
      </c>
      <c r="S3007" s="11" t="s">
        <v>8333</v>
      </c>
      <c r="T3007" t="s">
        <v>8360</v>
      </c>
      <c r="U3007" s="9"/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4">
        <f t="shared" si="245"/>
        <v>108</v>
      </c>
      <c r="G3008" s="14">
        <f t="shared" si="246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 s="15">
        <f t="shared" si="247"/>
        <v>41987.756840277783</v>
      </c>
      <c r="M3008">
        <v>1415988591</v>
      </c>
      <c r="N3008" s="15">
        <f t="shared" si="248"/>
        <v>41957.756840277783</v>
      </c>
      <c r="O3008" t="b">
        <v>0</v>
      </c>
      <c r="P3008">
        <v>97</v>
      </c>
      <c r="Q3008" t="b">
        <v>1</v>
      </c>
      <c r="R3008" t="s">
        <v>8301</v>
      </c>
      <c r="S3008" s="11" t="s">
        <v>8333</v>
      </c>
      <c r="T3008" t="s">
        <v>8360</v>
      </c>
      <c r="U3008" s="9"/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4">
        <f t="shared" si="245"/>
        <v>180</v>
      </c>
      <c r="G3009" s="14">
        <f t="shared" si="246"/>
        <v>54</v>
      </c>
      <c r="H3009" t="s">
        <v>8218</v>
      </c>
      <c r="I3009" t="s">
        <v>8223</v>
      </c>
      <c r="J3009" t="s">
        <v>8245</v>
      </c>
      <c r="K3009">
        <v>1429938683</v>
      </c>
      <c r="L3009" s="15">
        <f t="shared" si="247"/>
        <v>42119.216238425928</v>
      </c>
      <c r="M3009">
        <v>1428124283</v>
      </c>
      <c r="N3009" s="15">
        <f t="shared" si="248"/>
        <v>42098.216238425928</v>
      </c>
      <c r="O3009" t="b">
        <v>0</v>
      </c>
      <c r="P3009">
        <v>20</v>
      </c>
      <c r="Q3009" t="b">
        <v>1</v>
      </c>
      <c r="R3009" t="s">
        <v>8301</v>
      </c>
      <c r="S3009" s="11" t="s">
        <v>8333</v>
      </c>
      <c r="T3009" t="s">
        <v>8360</v>
      </c>
      <c r="U3009" s="9"/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4">
        <f t="shared" si="245"/>
        <v>101</v>
      </c>
      <c r="G3010" s="14">
        <f t="shared" si="246"/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 s="15">
        <f t="shared" si="247"/>
        <v>42390.212025462963</v>
      </c>
      <c r="M3010">
        <v>1450760719</v>
      </c>
      <c r="N3010" s="15">
        <f t="shared" si="248"/>
        <v>42360.212025462963</v>
      </c>
      <c r="O3010" t="b">
        <v>0</v>
      </c>
      <c r="P3010">
        <v>26</v>
      </c>
      <c r="Q3010" t="b">
        <v>1</v>
      </c>
      <c r="R3010" t="s">
        <v>8301</v>
      </c>
      <c r="S3010" s="11" t="s">
        <v>8333</v>
      </c>
      <c r="T3010" t="s">
        <v>8360</v>
      </c>
      <c r="U3010" s="9"/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4">
        <f t="shared" ref="F3011:F3074" si="250">ROUND(E3011/D3011 * 100, 0)</f>
        <v>120</v>
      </c>
      <c r="G3011" s="14">
        <f t="shared" ref="G3011:G3074" si="251">ROUND(E3011/P3011, 2)</f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 s="15">
        <f t="shared" ref="L3011:L3074" si="252">(((K3011/60)/60)/24) + DATE(1970,1,1)</f>
        <v>41969.611574074079</v>
      </c>
      <c r="M3011">
        <v>1414417240</v>
      </c>
      <c r="N3011" s="15">
        <f t="shared" ref="N3011:N3074" si="253">(((M3011/60)/60)/24) + DATE(1970,1,1)</f>
        <v>41939.569907407407</v>
      </c>
      <c r="O3011" t="b">
        <v>0</v>
      </c>
      <c r="P3011">
        <v>128</v>
      </c>
      <c r="Q3011" t="b">
        <v>1</v>
      </c>
      <c r="R3011" t="s">
        <v>8301</v>
      </c>
      <c r="S3011" s="11" t="s">
        <v>8333</v>
      </c>
      <c r="T3011" t="s">
        <v>8360</v>
      </c>
      <c r="U3011" s="9"/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4">
        <f t="shared" si="250"/>
        <v>158</v>
      </c>
      <c r="G3012" s="14">
        <f t="shared" si="251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 s="15">
        <f t="shared" si="252"/>
        <v>42056.832395833335</v>
      </c>
      <c r="M3012">
        <v>1419364719</v>
      </c>
      <c r="N3012" s="15">
        <f t="shared" si="253"/>
        <v>41996.832395833335</v>
      </c>
      <c r="O3012" t="b">
        <v>0</v>
      </c>
      <c r="P3012">
        <v>15</v>
      </c>
      <c r="Q3012" t="b">
        <v>1</v>
      </c>
      <c r="R3012" t="s">
        <v>8301</v>
      </c>
      <c r="S3012" s="11" t="s">
        <v>8333</v>
      </c>
      <c r="T3012" t="s">
        <v>8360</v>
      </c>
      <c r="U3012" s="9"/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4">
        <f t="shared" si="250"/>
        <v>124</v>
      </c>
      <c r="G3013" s="14">
        <f t="shared" si="251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 s="15">
        <f t="shared" si="252"/>
        <v>42361.957638888889</v>
      </c>
      <c r="M3013">
        <v>1448536516</v>
      </c>
      <c r="N3013" s="15">
        <f t="shared" si="253"/>
        <v>42334.468935185185</v>
      </c>
      <c r="O3013" t="b">
        <v>0</v>
      </c>
      <c r="P3013">
        <v>25</v>
      </c>
      <c r="Q3013" t="b">
        <v>1</v>
      </c>
      <c r="R3013" t="s">
        <v>8301</v>
      </c>
      <c r="S3013" s="11" t="s">
        <v>8333</v>
      </c>
      <c r="T3013" t="s">
        <v>8360</v>
      </c>
      <c r="U3013" s="9"/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4">
        <f t="shared" si="250"/>
        <v>117</v>
      </c>
      <c r="G3014" s="14">
        <f t="shared" si="251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 s="15">
        <f t="shared" si="252"/>
        <v>42045.702893518523</v>
      </c>
      <c r="M3014">
        <v>1421772730</v>
      </c>
      <c r="N3014" s="15">
        <f t="shared" si="253"/>
        <v>42024.702893518523</v>
      </c>
      <c r="O3014" t="b">
        <v>0</v>
      </c>
      <c r="P3014">
        <v>55</v>
      </c>
      <c r="Q3014" t="b">
        <v>1</v>
      </c>
      <c r="R3014" t="s">
        <v>8301</v>
      </c>
      <c r="S3014" s="11" t="s">
        <v>8333</v>
      </c>
      <c r="T3014" t="s">
        <v>8360</v>
      </c>
      <c r="U3014" s="9"/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4">
        <f t="shared" si="250"/>
        <v>157</v>
      </c>
      <c r="G3015" s="14">
        <f t="shared" si="251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 s="15">
        <f t="shared" si="252"/>
        <v>42176.836215277777</v>
      </c>
      <c r="M3015">
        <v>1432325049</v>
      </c>
      <c r="N3015" s="15">
        <f t="shared" si="253"/>
        <v>42146.836215277777</v>
      </c>
      <c r="O3015" t="b">
        <v>0</v>
      </c>
      <c r="P3015">
        <v>107</v>
      </c>
      <c r="Q3015" t="b">
        <v>1</v>
      </c>
      <c r="R3015" t="s">
        <v>8301</v>
      </c>
      <c r="S3015" s="11" t="s">
        <v>8333</v>
      </c>
      <c r="T3015" t="s">
        <v>8360</v>
      </c>
      <c r="U3015" s="9"/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4">
        <f t="shared" si="250"/>
        <v>113</v>
      </c>
      <c r="G3016" s="14">
        <f t="shared" si="251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 s="15">
        <f t="shared" si="252"/>
        <v>41948.208333333336</v>
      </c>
      <c r="M3016">
        <v>1412737080</v>
      </c>
      <c r="N3016" s="15">
        <f t="shared" si="253"/>
        <v>41920.123611111114</v>
      </c>
      <c r="O3016" t="b">
        <v>0</v>
      </c>
      <c r="P3016">
        <v>557</v>
      </c>
      <c r="Q3016" t="b">
        <v>1</v>
      </c>
      <c r="R3016" t="s">
        <v>8301</v>
      </c>
      <c r="S3016" s="11" t="s">
        <v>8333</v>
      </c>
      <c r="T3016" t="s">
        <v>8360</v>
      </c>
      <c r="U3016" s="9"/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4">
        <f t="shared" si="250"/>
        <v>103</v>
      </c>
      <c r="G3017" s="14">
        <f t="shared" si="251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 s="15">
        <f t="shared" si="252"/>
        <v>41801.166666666664</v>
      </c>
      <c r="M3017">
        <v>1401125238</v>
      </c>
      <c r="N3017" s="15">
        <f t="shared" si="253"/>
        <v>41785.72729166667</v>
      </c>
      <c r="O3017" t="b">
        <v>0</v>
      </c>
      <c r="P3017">
        <v>40</v>
      </c>
      <c r="Q3017" t="b">
        <v>1</v>
      </c>
      <c r="R3017" t="s">
        <v>8301</v>
      </c>
      <c r="S3017" s="11" t="s">
        <v>8333</v>
      </c>
      <c r="T3017" t="s">
        <v>8360</v>
      </c>
      <c r="U3017" s="9"/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4">
        <f t="shared" si="250"/>
        <v>103</v>
      </c>
      <c r="G3018" s="14">
        <f t="shared" si="251"/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 s="15">
        <f t="shared" si="252"/>
        <v>41838.548055555555</v>
      </c>
      <c r="M3018">
        <v>1400504952</v>
      </c>
      <c r="N3018" s="15">
        <f t="shared" si="253"/>
        <v>41778.548055555555</v>
      </c>
      <c r="O3018" t="b">
        <v>0</v>
      </c>
      <c r="P3018">
        <v>36</v>
      </c>
      <c r="Q3018" t="b">
        <v>1</v>
      </c>
      <c r="R3018" t="s">
        <v>8301</v>
      </c>
      <c r="S3018" s="11" t="s">
        <v>8333</v>
      </c>
      <c r="T3018" t="s">
        <v>8360</v>
      </c>
      <c r="U3018" s="9"/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4">
        <f t="shared" si="250"/>
        <v>106</v>
      </c>
      <c r="G3019" s="14">
        <f t="shared" si="251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 s="15">
        <f t="shared" si="252"/>
        <v>41871.850034722222</v>
      </c>
      <c r="M3019">
        <v>1405974243</v>
      </c>
      <c r="N3019" s="15">
        <f t="shared" si="253"/>
        <v>41841.850034722222</v>
      </c>
      <c r="O3019" t="b">
        <v>0</v>
      </c>
      <c r="P3019">
        <v>159</v>
      </c>
      <c r="Q3019" t="b">
        <v>1</v>
      </c>
      <c r="R3019" t="s">
        <v>8301</v>
      </c>
      <c r="S3019" s="11" t="s">
        <v>8333</v>
      </c>
      <c r="T3019" t="s">
        <v>8360</v>
      </c>
      <c r="U3019" s="9"/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4">
        <f t="shared" si="250"/>
        <v>101</v>
      </c>
      <c r="G3020" s="14">
        <f t="shared" si="251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 s="15">
        <f t="shared" si="252"/>
        <v>42205.916666666672</v>
      </c>
      <c r="M3020">
        <v>1433747376</v>
      </c>
      <c r="N3020" s="15">
        <f t="shared" si="253"/>
        <v>42163.29833333334</v>
      </c>
      <c r="O3020" t="b">
        <v>0</v>
      </c>
      <c r="P3020">
        <v>41</v>
      </c>
      <c r="Q3020" t="b">
        <v>1</v>
      </c>
      <c r="R3020" t="s">
        <v>8301</v>
      </c>
      <c r="S3020" s="11" t="s">
        <v>8333</v>
      </c>
      <c r="T3020" t="s">
        <v>8360</v>
      </c>
      <c r="U3020" s="9"/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4">
        <f t="shared" si="250"/>
        <v>121</v>
      </c>
      <c r="G3021" s="14">
        <f t="shared" si="251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 s="15">
        <f t="shared" si="252"/>
        <v>41786.125</v>
      </c>
      <c r="M3021">
        <v>1398801620</v>
      </c>
      <c r="N3021" s="15">
        <f t="shared" si="253"/>
        <v>41758.833564814813</v>
      </c>
      <c r="O3021" t="b">
        <v>0</v>
      </c>
      <c r="P3021">
        <v>226</v>
      </c>
      <c r="Q3021" t="b">
        <v>1</v>
      </c>
      <c r="R3021" t="s">
        <v>8301</v>
      </c>
      <c r="S3021" s="11" t="s">
        <v>8333</v>
      </c>
      <c r="T3021" t="s">
        <v>8360</v>
      </c>
      <c r="U3021" s="9"/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4">
        <f t="shared" si="250"/>
        <v>101</v>
      </c>
      <c r="G3022" s="14">
        <f t="shared" si="251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 s="15">
        <f t="shared" si="252"/>
        <v>42230.846446759257</v>
      </c>
      <c r="M3022">
        <v>1434399533</v>
      </c>
      <c r="N3022" s="15">
        <f t="shared" si="253"/>
        <v>42170.846446759257</v>
      </c>
      <c r="O3022" t="b">
        <v>0</v>
      </c>
      <c r="P3022">
        <v>30</v>
      </c>
      <c r="Q3022" t="b">
        <v>1</v>
      </c>
      <c r="R3022" t="s">
        <v>8301</v>
      </c>
      <c r="S3022" s="11" t="s">
        <v>8333</v>
      </c>
      <c r="T3022" t="s">
        <v>8360</v>
      </c>
      <c r="U3022" s="9"/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4">
        <f t="shared" si="250"/>
        <v>116</v>
      </c>
      <c r="G3023" s="14">
        <f t="shared" si="251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 s="15">
        <f t="shared" si="252"/>
        <v>42696.249305555553</v>
      </c>
      <c r="M3023">
        <v>1476715869</v>
      </c>
      <c r="N3023" s="15">
        <f t="shared" si="253"/>
        <v>42660.618854166663</v>
      </c>
      <c r="O3023" t="b">
        <v>0</v>
      </c>
      <c r="P3023">
        <v>103</v>
      </c>
      <c r="Q3023" t="b">
        <v>1</v>
      </c>
      <c r="R3023" t="s">
        <v>8301</v>
      </c>
      <c r="S3023" s="11" t="s">
        <v>8333</v>
      </c>
      <c r="T3023" t="s">
        <v>8360</v>
      </c>
      <c r="U3023" s="9"/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4">
        <f t="shared" si="250"/>
        <v>101</v>
      </c>
      <c r="G3024" s="14">
        <f t="shared" si="251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 s="15">
        <f t="shared" si="252"/>
        <v>42609.95380787037</v>
      </c>
      <c r="M3024">
        <v>1468450409</v>
      </c>
      <c r="N3024" s="15">
        <f t="shared" si="253"/>
        <v>42564.95380787037</v>
      </c>
      <c r="O3024" t="b">
        <v>0</v>
      </c>
      <c r="P3024">
        <v>62</v>
      </c>
      <c r="Q3024" t="b">
        <v>1</v>
      </c>
      <c r="R3024" t="s">
        <v>8301</v>
      </c>
      <c r="S3024" s="11" t="s">
        <v>8333</v>
      </c>
      <c r="T3024" t="s">
        <v>8360</v>
      </c>
      <c r="U3024" s="9"/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4">
        <f t="shared" si="250"/>
        <v>103</v>
      </c>
      <c r="G3025" s="14">
        <f t="shared" si="251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 s="15">
        <f t="shared" si="252"/>
        <v>42166.675763888896</v>
      </c>
      <c r="M3025">
        <v>1430151186</v>
      </c>
      <c r="N3025" s="15">
        <f t="shared" si="253"/>
        <v>42121.675763888896</v>
      </c>
      <c r="O3025" t="b">
        <v>0</v>
      </c>
      <c r="P3025">
        <v>6</v>
      </c>
      <c r="Q3025" t="b">
        <v>1</v>
      </c>
      <c r="R3025" t="s">
        <v>8301</v>
      </c>
      <c r="S3025" s="11" t="s">
        <v>8333</v>
      </c>
      <c r="T3025" t="s">
        <v>8360</v>
      </c>
      <c r="U3025" s="9"/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4">
        <f t="shared" si="250"/>
        <v>246</v>
      </c>
      <c r="G3026" s="14">
        <f t="shared" si="251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 s="15">
        <f t="shared" si="252"/>
        <v>41188.993923611109</v>
      </c>
      <c r="M3026">
        <v>1346975475</v>
      </c>
      <c r="N3026" s="15">
        <f t="shared" si="253"/>
        <v>41158.993923611109</v>
      </c>
      <c r="O3026" t="b">
        <v>0</v>
      </c>
      <c r="P3026">
        <v>182</v>
      </c>
      <c r="Q3026" t="b">
        <v>1</v>
      </c>
      <c r="R3026" t="s">
        <v>8301</v>
      </c>
      <c r="S3026" s="11" t="s">
        <v>8333</v>
      </c>
      <c r="T3026" t="s">
        <v>8360</v>
      </c>
      <c r="U3026" s="9"/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4">
        <f t="shared" si="250"/>
        <v>302</v>
      </c>
      <c r="G3027" s="14">
        <f t="shared" si="251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 s="15">
        <f t="shared" si="252"/>
        <v>41789.666666666664</v>
      </c>
      <c r="M3027">
        <v>1399032813</v>
      </c>
      <c r="N3027" s="15">
        <f t="shared" si="253"/>
        <v>41761.509409722225</v>
      </c>
      <c r="O3027" t="b">
        <v>0</v>
      </c>
      <c r="P3027">
        <v>145</v>
      </c>
      <c r="Q3027" t="b">
        <v>1</v>
      </c>
      <c r="R3027" t="s">
        <v>8301</v>
      </c>
      <c r="S3027" s="11" t="s">
        <v>8333</v>
      </c>
      <c r="T3027" t="s">
        <v>8360</v>
      </c>
      <c r="U3027" s="9"/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4">
        <f t="shared" si="250"/>
        <v>143</v>
      </c>
      <c r="G3028" s="14">
        <f t="shared" si="251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 s="15">
        <f t="shared" si="252"/>
        <v>42797.459398148145</v>
      </c>
      <c r="M3028">
        <v>1487329292</v>
      </c>
      <c r="N3028" s="15">
        <f t="shared" si="253"/>
        <v>42783.459398148145</v>
      </c>
      <c r="O3028" t="b">
        <v>0</v>
      </c>
      <c r="P3028">
        <v>25</v>
      </c>
      <c r="Q3028" t="b">
        <v>1</v>
      </c>
      <c r="R3028" t="s">
        <v>8301</v>
      </c>
      <c r="S3028" s="11" t="s">
        <v>8333</v>
      </c>
      <c r="T3028" t="s">
        <v>8360</v>
      </c>
      <c r="U3028" s="9"/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4">
        <f t="shared" si="250"/>
        <v>131</v>
      </c>
      <c r="G3029" s="14">
        <f t="shared" si="251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 s="15">
        <f t="shared" si="252"/>
        <v>42083.662627314814</v>
      </c>
      <c r="M3029">
        <v>1424278451</v>
      </c>
      <c r="N3029" s="15">
        <f t="shared" si="253"/>
        <v>42053.704293981486</v>
      </c>
      <c r="O3029" t="b">
        <v>0</v>
      </c>
      <c r="P3029">
        <v>320</v>
      </c>
      <c r="Q3029" t="b">
        <v>1</v>
      </c>
      <c r="R3029" t="s">
        <v>8301</v>
      </c>
      <c r="S3029" s="11" t="s">
        <v>8333</v>
      </c>
      <c r="T3029" t="s">
        <v>8360</v>
      </c>
      <c r="U3029" s="9"/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4">
        <f t="shared" si="250"/>
        <v>168</v>
      </c>
      <c r="G3030" s="14">
        <f t="shared" si="251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 s="15">
        <f t="shared" si="252"/>
        <v>42597.264178240745</v>
      </c>
      <c r="M3030">
        <v>1468650025</v>
      </c>
      <c r="N3030" s="15">
        <f t="shared" si="253"/>
        <v>42567.264178240745</v>
      </c>
      <c r="O3030" t="b">
        <v>0</v>
      </c>
      <c r="P3030">
        <v>99</v>
      </c>
      <c r="Q3030" t="b">
        <v>1</v>
      </c>
      <c r="R3030" t="s">
        <v>8301</v>
      </c>
      <c r="S3030" s="11" t="s">
        <v>8333</v>
      </c>
      <c r="T3030" t="s">
        <v>8360</v>
      </c>
      <c r="U3030" s="9"/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4">
        <f t="shared" si="250"/>
        <v>110</v>
      </c>
      <c r="G3031" s="14">
        <f t="shared" si="251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 s="15">
        <f t="shared" si="252"/>
        <v>41961.190972222219</v>
      </c>
      <c r="M3031">
        <v>1413824447</v>
      </c>
      <c r="N3031" s="15">
        <f t="shared" si="253"/>
        <v>41932.708877314813</v>
      </c>
      <c r="O3031" t="b">
        <v>0</v>
      </c>
      <c r="P3031">
        <v>348</v>
      </c>
      <c r="Q3031" t="b">
        <v>1</v>
      </c>
      <c r="R3031" t="s">
        <v>8301</v>
      </c>
      <c r="S3031" s="11" t="s">
        <v>8333</v>
      </c>
      <c r="T3031" t="s">
        <v>8360</v>
      </c>
      <c r="U3031" s="9"/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4">
        <f t="shared" si="250"/>
        <v>107</v>
      </c>
      <c r="G3032" s="14">
        <f t="shared" si="251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 s="15">
        <f t="shared" si="252"/>
        <v>42263.747349537036</v>
      </c>
      <c r="M3032">
        <v>1439834171</v>
      </c>
      <c r="N3032" s="15">
        <f t="shared" si="253"/>
        <v>42233.747349537036</v>
      </c>
      <c r="O3032" t="b">
        <v>0</v>
      </c>
      <c r="P3032">
        <v>41</v>
      </c>
      <c r="Q3032" t="b">
        <v>1</v>
      </c>
      <c r="R3032" t="s">
        <v>8301</v>
      </c>
      <c r="S3032" s="11" t="s">
        <v>8333</v>
      </c>
      <c r="T3032" t="s">
        <v>8360</v>
      </c>
      <c r="U3032" s="9"/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4">
        <f t="shared" si="250"/>
        <v>100</v>
      </c>
      <c r="G3033" s="14">
        <f t="shared" si="251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 s="15">
        <f t="shared" si="252"/>
        <v>42657.882488425923</v>
      </c>
      <c r="M3033">
        <v>1471295447</v>
      </c>
      <c r="N3033" s="15">
        <f t="shared" si="253"/>
        <v>42597.882488425923</v>
      </c>
      <c r="O3033" t="b">
        <v>0</v>
      </c>
      <c r="P3033">
        <v>29</v>
      </c>
      <c r="Q3033" t="b">
        <v>1</v>
      </c>
      <c r="R3033" t="s">
        <v>8301</v>
      </c>
      <c r="S3033" s="11" t="s">
        <v>8333</v>
      </c>
      <c r="T3033" t="s">
        <v>8360</v>
      </c>
      <c r="U3033" s="9"/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4">
        <f t="shared" si="250"/>
        <v>127</v>
      </c>
      <c r="G3034" s="14">
        <f t="shared" si="251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 s="15">
        <f t="shared" si="252"/>
        <v>42258.044664351852</v>
      </c>
      <c r="M3034">
        <v>1439341459</v>
      </c>
      <c r="N3034" s="15">
        <f t="shared" si="253"/>
        <v>42228.044664351852</v>
      </c>
      <c r="O3034" t="b">
        <v>0</v>
      </c>
      <c r="P3034">
        <v>25</v>
      </c>
      <c r="Q3034" t="b">
        <v>1</v>
      </c>
      <c r="R3034" t="s">
        <v>8301</v>
      </c>
      <c r="S3034" s="11" t="s">
        <v>8333</v>
      </c>
      <c r="T3034" t="s">
        <v>8360</v>
      </c>
      <c r="U3034" s="9"/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4">
        <f t="shared" si="250"/>
        <v>147</v>
      </c>
      <c r="G3035" s="14">
        <f t="shared" si="251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 s="15">
        <f t="shared" si="252"/>
        <v>42600.110243055555</v>
      </c>
      <c r="M3035">
        <v>1468895925</v>
      </c>
      <c r="N3035" s="15">
        <f t="shared" si="253"/>
        <v>42570.110243055555</v>
      </c>
      <c r="O3035" t="b">
        <v>0</v>
      </c>
      <c r="P3035">
        <v>23</v>
      </c>
      <c r="Q3035" t="b">
        <v>1</v>
      </c>
      <c r="R3035" t="s">
        <v>8301</v>
      </c>
      <c r="S3035" s="11" t="s">
        <v>8333</v>
      </c>
      <c r="T3035" t="s">
        <v>8360</v>
      </c>
      <c r="U3035" s="9"/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4">
        <f t="shared" si="250"/>
        <v>113</v>
      </c>
      <c r="G3036" s="14">
        <f t="shared" si="251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 s="15">
        <f t="shared" si="252"/>
        <v>42675.165972222225</v>
      </c>
      <c r="M3036">
        <v>1475326255</v>
      </c>
      <c r="N3036" s="15">
        <f t="shared" si="253"/>
        <v>42644.535358796296</v>
      </c>
      <c r="O3036" t="b">
        <v>0</v>
      </c>
      <c r="P3036">
        <v>1260</v>
      </c>
      <c r="Q3036" t="b">
        <v>1</v>
      </c>
      <c r="R3036" t="s">
        <v>8301</v>
      </c>
      <c r="S3036" s="11" t="s">
        <v>8333</v>
      </c>
      <c r="T3036" t="s">
        <v>8360</v>
      </c>
      <c r="U3036" s="9"/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4">
        <f t="shared" si="250"/>
        <v>109</v>
      </c>
      <c r="G3037" s="14">
        <f t="shared" si="251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 s="15">
        <f t="shared" si="252"/>
        <v>41398.560289351852</v>
      </c>
      <c r="M3037">
        <v>1365082009</v>
      </c>
      <c r="N3037" s="15">
        <f t="shared" si="253"/>
        <v>41368.560289351852</v>
      </c>
      <c r="O3037" t="b">
        <v>0</v>
      </c>
      <c r="P3037">
        <v>307</v>
      </c>
      <c r="Q3037" t="b">
        <v>1</v>
      </c>
      <c r="R3037" t="s">
        <v>8301</v>
      </c>
      <c r="S3037" s="11" t="s">
        <v>8333</v>
      </c>
      <c r="T3037" t="s">
        <v>8360</v>
      </c>
      <c r="U3037" s="9"/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4">
        <f t="shared" si="250"/>
        <v>127</v>
      </c>
      <c r="G3038" s="14">
        <f t="shared" si="251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 s="15">
        <f t="shared" si="252"/>
        <v>41502.499305555553</v>
      </c>
      <c r="M3038">
        <v>1373568644</v>
      </c>
      <c r="N3038" s="15">
        <f t="shared" si="253"/>
        <v>41466.785231481481</v>
      </c>
      <c r="O3038" t="b">
        <v>0</v>
      </c>
      <c r="P3038">
        <v>329</v>
      </c>
      <c r="Q3038" t="b">
        <v>1</v>
      </c>
      <c r="R3038" t="s">
        <v>8301</v>
      </c>
      <c r="S3038" s="11" t="s">
        <v>8333</v>
      </c>
      <c r="T3038" t="s">
        <v>8360</v>
      </c>
      <c r="U3038" s="9"/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4">
        <f t="shared" si="250"/>
        <v>213</v>
      </c>
      <c r="G3039" s="14">
        <f t="shared" si="251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 s="15">
        <f t="shared" si="252"/>
        <v>40453.207638888889</v>
      </c>
      <c r="M3039">
        <v>1279574773</v>
      </c>
      <c r="N3039" s="15">
        <f t="shared" si="253"/>
        <v>40378.893206018518</v>
      </c>
      <c r="O3039" t="b">
        <v>0</v>
      </c>
      <c r="P3039">
        <v>32</v>
      </c>
      <c r="Q3039" t="b">
        <v>1</v>
      </c>
      <c r="R3039" t="s">
        <v>8301</v>
      </c>
      <c r="S3039" s="11" t="s">
        <v>8333</v>
      </c>
      <c r="T3039" t="s">
        <v>8360</v>
      </c>
      <c r="U3039" s="9"/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4">
        <f t="shared" si="250"/>
        <v>101</v>
      </c>
      <c r="G3040" s="14">
        <f t="shared" si="251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 s="15">
        <f t="shared" si="252"/>
        <v>42433.252280092594</v>
      </c>
      <c r="M3040">
        <v>1451887397</v>
      </c>
      <c r="N3040" s="15">
        <f t="shared" si="253"/>
        <v>42373.252280092594</v>
      </c>
      <c r="O3040" t="b">
        <v>0</v>
      </c>
      <c r="P3040">
        <v>27</v>
      </c>
      <c r="Q3040" t="b">
        <v>1</v>
      </c>
      <c r="R3040" t="s">
        <v>8301</v>
      </c>
      <c r="S3040" s="11" t="s">
        <v>8333</v>
      </c>
      <c r="T3040" t="s">
        <v>8360</v>
      </c>
      <c r="U3040" s="9"/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4">
        <f t="shared" si="250"/>
        <v>109</v>
      </c>
      <c r="G3041" s="14">
        <f t="shared" si="251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 s="15">
        <f t="shared" si="252"/>
        <v>41637.332638888889</v>
      </c>
      <c r="M3041">
        <v>1386011038</v>
      </c>
      <c r="N3041" s="15">
        <f t="shared" si="253"/>
        <v>41610.794421296298</v>
      </c>
      <c r="O3041" t="b">
        <v>0</v>
      </c>
      <c r="P3041">
        <v>236</v>
      </c>
      <c r="Q3041" t="b">
        <v>1</v>
      </c>
      <c r="R3041" t="s">
        <v>8301</v>
      </c>
      <c r="S3041" s="11" t="s">
        <v>8333</v>
      </c>
      <c r="T3041" t="s">
        <v>8360</v>
      </c>
      <c r="U3041" s="9"/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4">
        <f t="shared" si="250"/>
        <v>108</v>
      </c>
      <c r="G3042" s="14">
        <f t="shared" si="251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 s="15">
        <f t="shared" si="252"/>
        <v>42181.958333333328</v>
      </c>
      <c r="M3042">
        <v>1434999621</v>
      </c>
      <c r="N3042" s="15">
        <f t="shared" si="253"/>
        <v>42177.791909722218</v>
      </c>
      <c r="O3042" t="b">
        <v>0</v>
      </c>
      <c r="P3042">
        <v>42</v>
      </c>
      <c r="Q3042" t="b">
        <v>1</v>
      </c>
      <c r="R3042" t="s">
        <v>8301</v>
      </c>
      <c r="S3042" s="11" t="s">
        <v>8333</v>
      </c>
      <c r="T3042" t="s">
        <v>8360</v>
      </c>
      <c r="U3042" s="9"/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4">
        <f t="shared" si="250"/>
        <v>110</v>
      </c>
      <c r="G3043" s="14">
        <f t="shared" si="251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 s="15">
        <f t="shared" si="252"/>
        <v>42389.868611111116</v>
      </c>
      <c r="M3043">
        <v>1450731048</v>
      </c>
      <c r="N3043" s="15">
        <f t="shared" si="253"/>
        <v>42359.868611111116</v>
      </c>
      <c r="O3043" t="b">
        <v>0</v>
      </c>
      <c r="P3043">
        <v>95</v>
      </c>
      <c r="Q3043" t="b">
        <v>1</v>
      </c>
      <c r="R3043" t="s">
        <v>8301</v>
      </c>
      <c r="S3043" s="11" t="s">
        <v>8333</v>
      </c>
      <c r="T3043" t="s">
        <v>8360</v>
      </c>
      <c r="U3043" s="9"/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4">
        <f t="shared" si="250"/>
        <v>128</v>
      </c>
      <c r="G3044" s="14">
        <f t="shared" si="251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 s="15">
        <f t="shared" si="252"/>
        <v>42283.688043981485</v>
      </c>
      <c r="M3044">
        <v>1441557047</v>
      </c>
      <c r="N3044" s="15">
        <f t="shared" si="253"/>
        <v>42253.688043981485</v>
      </c>
      <c r="O3044" t="b">
        <v>0</v>
      </c>
      <c r="P3044">
        <v>37</v>
      </c>
      <c r="Q3044" t="b">
        <v>1</v>
      </c>
      <c r="R3044" t="s">
        <v>8301</v>
      </c>
      <c r="S3044" s="11" t="s">
        <v>8333</v>
      </c>
      <c r="T3044" t="s">
        <v>8360</v>
      </c>
      <c r="U3044" s="9"/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4">
        <f t="shared" si="250"/>
        <v>110</v>
      </c>
      <c r="G3045" s="14">
        <f t="shared" si="251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 s="15">
        <f t="shared" si="252"/>
        <v>42110.118055555555</v>
      </c>
      <c r="M3045">
        <v>1426815699</v>
      </c>
      <c r="N3045" s="15">
        <f t="shared" si="253"/>
        <v>42083.070590277777</v>
      </c>
      <c r="O3045" t="b">
        <v>0</v>
      </c>
      <c r="P3045">
        <v>128</v>
      </c>
      <c r="Q3045" t="b">
        <v>1</v>
      </c>
      <c r="R3045" t="s">
        <v>8301</v>
      </c>
      <c r="S3045" s="11" t="s">
        <v>8333</v>
      </c>
      <c r="T3045" t="s">
        <v>8360</v>
      </c>
      <c r="U3045" s="9"/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4">
        <f t="shared" si="250"/>
        <v>109</v>
      </c>
      <c r="G3046" s="14">
        <f t="shared" si="251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 s="15">
        <f t="shared" si="252"/>
        <v>42402.7268287037</v>
      </c>
      <c r="M3046">
        <v>1453137998</v>
      </c>
      <c r="N3046" s="15">
        <f t="shared" si="253"/>
        <v>42387.7268287037</v>
      </c>
      <c r="O3046" t="b">
        <v>0</v>
      </c>
      <c r="P3046">
        <v>156</v>
      </c>
      <c r="Q3046" t="b">
        <v>1</v>
      </c>
      <c r="R3046" t="s">
        <v>8301</v>
      </c>
      <c r="S3046" s="11" t="s">
        <v>8333</v>
      </c>
      <c r="T3046" t="s">
        <v>8360</v>
      </c>
      <c r="U3046" s="9"/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4">
        <f t="shared" si="250"/>
        <v>133</v>
      </c>
      <c r="G3047" s="14">
        <f t="shared" si="251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 s="15">
        <f t="shared" si="252"/>
        <v>41873.155729166669</v>
      </c>
      <c r="M3047">
        <v>1406087055</v>
      </c>
      <c r="N3047" s="15">
        <f t="shared" si="253"/>
        <v>41843.155729166669</v>
      </c>
      <c r="O3047" t="b">
        <v>0</v>
      </c>
      <c r="P3047">
        <v>64</v>
      </c>
      <c r="Q3047" t="b">
        <v>1</v>
      </c>
      <c r="R3047" t="s">
        <v>8301</v>
      </c>
      <c r="S3047" s="11" t="s">
        <v>8333</v>
      </c>
      <c r="T3047" t="s">
        <v>8360</v>
      </c>
      <c r="U3047" s="9"/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4">
        <f t="shared" si="250"/>
        <v>191</v>
      </c>
      <c r="G3048" s="14">
        <f t="shared" si="251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 s="15">
        <f t="shared" si="252"/>
        <v>41892.202777777777</v>
      </c>
      <c r="M3048">
        <v>1407784586</v>
      </c>
      <c r="N3048" s="15">
        <f t="shared" si="253"/>
        <v>41862.803078703706</v>
      </c>
      <c r="O3048" t="b">
        <v>0</v>
      </c>
      <c r="P3048">
        <v>58</v>
      </c>
      <c r="Q3048" t="b">
        <v>1</v>
      </c>
      <c r="R3048" t="s">
        <v>8301</v>
      </c>
      <c r="S3048" s="11" t="s">
        <v>8333</v>
      </c>
      <c r="T3048" t="s">
        <v>8360</v>
      </c>
      <c r="U3048" s="9"/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4">
        <f t="shared" si="250"/>
        <v>149</v>
      </c>
      <c r="G3049" s="14">
        <f t="shared" si="251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 s="15">
        <f t="shared" si="252"/>
        <v>42487.552777777775</v>
      </c>
      <c r="M3049">
        <v>1457999054</v>
      </c>
      <c r="N3049" s="15">
        <f t="shared" si="253"/>
        <v>42443.989050925928</v>
      </c>
      <c r="O3049" t="b">
        <v>0</v>
      </c>
      <c r="P3049">
        <v>20</v>
      </c>
      <c r="Q3049" t="b">
        <v>1</v>
      </c>
      <c r="R3049" t="s">
        <v>8301</v>
      </c>
      <c r="S3049" s="11" t="s">
        <v>8333</v>
      </c>
      <c r="T3049" t="s">
        <v>8360</v>
      </c>
      <c r="U3049" s="9"/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4">
        <f t="shared" si="250"/>
        <v>166</v>
      </c>
      <c r="G3050" s="14">
        <f t="shared" si="251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 s="15">
        <f t="shared" si="252"/>
        <v>42004.890277777777</v>
      </c>
      <c r="M3050">
        <v>1417556262</v>
      </c>
      <c r="N3050" s="15">
        <f t="shared" si="253"/>
        <v>41975.901180555549</v>
      </c>
      <c r="O3050" t="b">
        <v>0</v>
      </c>
      <c r="P3050">
        <v>47</v>
      </c>
      <c r="Q3050" t="b">
        <v>1</v>
      </c>
      <c r="R3050" t="s">
        <v>8301</v>
      </c>
      <c r="S3050" s="11" t="s">
        <v>8333</v>
      </c>
      <c r="T3050" t="s">
        <v>8360</v>
      </c>
      <c r="U3050" s="9"/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4">
        <f t="shared" si="250"/>
        <v>107</v>
      </c>
      <c r="G3051" s="14">
        <f t="shared" si="251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 s="15">
        <f t="shared" si="252"/>
        <v>42169.014525462961</v>
      </c>
      <c r="M3051">
        <v>1431649255</v>
      </c>
      <c r="N3051" s="15">
        <f t="shared" si="253"/>
        <v>42139.014525462961</v>
      </c>
      <c r="O3051" t="b">
        <v>0</v>
      </c>
      <c r="P3051">
        <v>54</v>
      </c>
      <c r="Q3051" t="b">
        <v>1</v>
      </c>
      <c r="R3051" t="s">
        <v>8301</v>
      </c>
      <c r="S3051" s="11" t="s">
        <v>8333</v>
      </c>
      <c r="T3051" t="s">
        <v>8360</v>
      </c>
      <c r="U3051" s="9"/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4">
        <f t="shared" si="250"/>
        <v>106</v>
      </c>
      <c r="G3052" s="14">
        <f t="shared" si="251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 s="15">
        <f t="shared" si="252"/>
        <v>42495.16851851852</v>
      </c>
      <c r="M3052">
        <v>1459828960</v>
      </c>
      <c r="N3052" s="15">
        <f t="shared" si="253"/>
        <v>42465.16851851852</v>
      </c>
      <c r="O3052" t="b">
        <v>0</v>
      </c>
      <c r="P3052">
        <v>9</v>
      </c>
      <c r="Q3052" t="b">
        <v>1</v>
      </c>
      <c r="R3052" t="s">
        <v>8301</v>
      </c>
      <c r="S3052" s="11" t="s">
        <v>8333</v>
      </c>
      <c r="T3052" t="s">
        <v>8360</v>
      </c>
      <c r="U3052" s="9"/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4">
        <f t="shared" si="250"/>
        <v>24</v>
      </c>
      <c r="G3053" s="14">
        <f t="shared" si="251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 s="15">
        <f t="shared" si="252"/>
        <v>42774.416030092587</v>
      </c>
      <c r="M3053">
        <v>1483955945</v>
      </c>
      <c r="N3053" s="15">
        <f t="shared" si="253"/>
        <v>42744.416030092587</v>
      </c>
      <c r="O3053" t="b">
        <v>1</v>
      </c>
      <c r="P3053">
        <v>35</v>
      </c>
      <c r="Q3053" t="b">
        <v>0</v>
      </c>
      <c r="R3053" t="s">
        <v>8301</v>
      </c>
      <c r="S3053" s="11" t="s">
        <v>8333</v>
      </c>
      <c r="T3053" t="s">
        <v>8360</v>
      </c>
      <c r="U3053" s="9"/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4">
        <f t="shared" si="250"/>
        <v>0</v>
      </c>
      <c r="G3054" s="14">
        <f t="shared" si="251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 s="15">
        <f t="shared" si="252"/>
        <v>42152.665972222225</v>
      </c>
      <c r="M3054">
        <v>1430237094</v>
      </c>
      <c r="N3054" s="15">
        <f t="shared" si="253"/>
        <v>42122.670069444444</v>
      </c>
      <c r="O3054" t="b">
        <v>0</v>
      </c>
      <c r="P3054">
        <v>2</v>
      </c>
      <c r="Q3054" t="b">
        <v>0</v>
      </c>
      <c r="R3054" t="s">
        <v>8301</v>
      </c>
      <c r="S3054" s="11" t="s">
        <v>8333</v>
      </c>
      <c r="T3054" t="s">
        <v>8360</v>
      </c>
      <c r="U3054" s="9"/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4">
        <f t="shared" si="250"/>
        <v>0</v>
      </c>
      <c r="G3055" s="14">
        <f t="shared" si="251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 s="15">
        <f t="shared" si="252"/>
        <v>41914.165972222225</v>
      </c>
      <c r="M3055">
        <v>1407781013</v>
      </c>
      <c r="N3055" s="15">
        <f t="shared" si="253"/>
        <v>41862.761724537035</v>
      </c>
      <c r="O3055" t="b">
        <v>0</v>
      </c>
      <c r="P3055">
        <v>3</v>
      </c>
      <c r="Q3055" t="b">
        <v>0</v>
      </c>
      <c r="R3055" t="s">
        <v>8301</v>
      </c>
      <c r="S3055" s="11" t="s">
        <v>8333</v>
      </c>
      <c r="T3055" t="s">
        <v>8360</v>
      </c>
      <c r="U3055" s="9"/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4">
        <f t="shared" si="250"/>
        <v>0</v>
      </c>
      <c r="G3056" s="14" t="e">
        <f t="shared" si="251"/>
        <v>#DIV/0!</v>
      </c>
      <c r="H3056" t="s">
        <v>8220</v>
      </c>
      <c r="I3056" t="s">
        <v>8223</v>
      </c>
      <c r="J3056" t="s">
        <v>8245</v>
      </c>
      <c r="K3056">
        <v>1425258240</v>
      </c>
      <c r="L3056" s="15">
        <f t="shared" si="252"/>
        <v>42065.044444444444</v>
      </c>
      <c r="M3056">
        <v>1422043154</v>
      </c>
      <c r="N3056" s="15">
        <f t="shared" si="253"/>
        <v>42027.832800925928</v>
      </c>
      <c r="O3056" t="b">
        <v>0</v>
      </c>
      <c r="P3056">
        <v>0</v>
      </c>
      <c r="Q3056" t="b">
        <v>0</v>
      </c>
      <c r="R3056" t="s">
        <v>8301</v>
      </c>
      <c r="S3056" s="11" t="s">
        <v>8333</v>
      </c>
      <c r="T3056" t="s">
        <v>8360</v>
      </c>
      <c r="U3056" s="9"/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4">
        <f t="shared" si="250"/>
        <v>0</v>
      </c>
      <c r="G3057" s="14">
        <f t="shared" si="251"/>
        <v>1</v>
      </c>
      <c r="H3057" t="s">
        <v>8220</v>
      </c>
      <c r="I3057" t="s">
        <v>8223</v>
      </c>
      <c r="J3057" t="s">
        <v>8245</v>
      </c>
      <c r="K3057">
        <v>1420844390</v>
      </c>
      <c r="L3057" s="15">
        <f t="shared" si="252"/>
        <v>42013.95821759259</v>
      </c>
      <c r="M3057">
        <v>1415660390</v>
      </c>
      <c r="N3057" s="15">
        <f t="shared" si="253"/>
        <v>41953.95821759259</v>
      </c>
      <c r="O3057" t="b">
        <v>0</v>
      </c>
      <c r="P3057">
        <v>1</v>
      </c>
      <c r="Q3057" t="b">
        <v>0</v>
      </c>
      <c r="R3057" t="s">
        <v>8301</v>
      </c>
      <c r="S3057" s="11" t="s">
        <v>8333</v>
      </c>
      <c r="T3057" t="s">
        <v>8360</v>
      </c>
      <c r="U3057" s="9"/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4">
        <f t="shared" si="250"/>
        <v>0</v>
      </c>
      <c r="G3058" s="14" t="e">
        <f t="shared" si="251"/>
        <v>#DIV/0!</v>
      </c>
      <c r="H3058" t="s">
        <v>8220</v>
      </c>
      <c r="I3058" t="s">
        <v>8223</v>
      </c>
      <c r="J3058" t="s">
        <v>8245</v>
      </c>
      <c r="K3058">
        <v>1412003784</v>
      </c>
      <c r="L3058" s="15">
        <f t="shared" si="252"/>
        <v>41911.636388888888</v>
      </c>
      <c r="M3058">
        <v>1406819784</v>
      </c>
      <c r="N3058" s="15">
        <f t="shared" si="253"/>
        <v>41851.636388888888</v>
      </c>
      <c r="O3058" t="b">
        <v>0</v>
      </c>
      <c r="P3058">
        <v>0</v>
      </c>
      <c r="Q3058" t="b">
        <v>0</v>
      </c>
      <c r="R3058" t="s">
        <v>8301</v>
      </c>
      <c r="S3058" s="11" t="s">
        <v>8333</v>
      </c>
      <c r="T3058" t="s">
        <v>8360</v>
      </c>
      <c r="U3058" s="9"/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4">
        <f t="shared" si="250"/>
        <v>0</v>
      </c>
      <c r="G3059" s="14" t="e">
        <f t="shared" si="251"/>
        <v>#DIV/0!</v>
      </c>
      <c r="H3059" t="s">
        <v>8220</v>
      </c>
      <c r="I3059" t="s">
        <v>8224</v>
      </c>
      <c r="J3059" t="s">
        <v>8246</v>
      </c>
      <c r="K3059">
        <v>1459694211</v>
      </c>
      <c r="L3059" s="15">
        <f t="shared" si="252"/>
        <v>42463.608923611115</v>
      </c>
      <c r="M3059">
        <v>1457105811</v>
      </c>
      <c r="N3059" s="15">
        <f t="shared" si="253"/>
        <v>42433.650590277779</v>
      </c>
      <c r="O3059" t="b">
        <v>0</v>
      </c>
      <c r="P3059">
        <v>0</v>
      </c>
      <c r="Q3059" t="b">
        <v>0</v>
      </c>
      <c r="R3059" t="s">
        <v>8301</v>
      </c>
      <c r="S3059" s="11" t="s">
        <v>8333</v>
      </c>
      <c r="T3059" t="s">
        <v>8360</v>
      </c>
      <c r="U3059" s="9"/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4">
        <f t="shared" si="250"/>
        <v>0</v>
      </c>
      <c r="G3060" s="14">
        <f t="shared" si="251"/>
        <v>1</v>
      </c>
      <c r="H3060" t="s">
        <v>8220</v>
      </c>
      <c r="I3060" t="s">
        <v>8236</v>
      </c>
      <c r="J3060" t="s">
        <v>8248</v>
      </c>
      <c r="K3060">
        <v>1463734740</v>
      </c>
      <c r="L3060" s="15">
        <f t="shared" si="252"/>
        <v>42510.374305555553</v>
      </c>
      <c r="M3060">
        <v>1459414740</v>
      </c>
      <c r="N3060" s="15">
        <f t="shared" si="253"/>
        <v>42460.374305555553</v>
      </c>
      <c r="O3060" t="b">
        <v>0</v>
      </c>
      <c r="P3060">
        <v>3</v>
      </c>
      <c r="Q3060" t="b">
        <v>0</v>
      </c>
      <c r="R3060" t="s">
        <v>8301</v>
      </c>
      <c r="S3060" s="11" t="s">
        <v>8333</v>
      </c>
      <c r="T3060" t="s">
        <v>8360</v>
      </c>
      <c r="U3060" s="9"/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4">
        <f t="shared" si="250"/>
        <v>3</v>
      </c>
      <c r="G3061" s="14">
        <f t="shared" si="251"/>
        <v>41</v>
      </c>
      <c r="H3061" t="s">
        <v>8220</v>
      </c>
      <c r="I3061" t="s">
        <v>8223</v>
      </c>
      <c r="J3061" t="s">
        <v>8245</v>
      </c>
      <c r="K3061">
        <v>1407536846</v>
      </c>
      <c r="L3061" s="15">
        <f t="shared" si="252"/>
        <v>41859.935717592591</v>
      </c>
      <c r="M3061">
        <v>1404944846</v>
      </c>
      <c r="N3061" s="15">
        <f t="shared" si="253"/>
        <v>41829.935717592591</v>
      </c>
      <c r="O3061" t="b">
        <v>0</v>
      </c>
      <c r="P3061">
        <v>11</v>
      </c>
      <c r="Q3061" t="b">
        <v>0</v>
      </c>
      <c r="R3061" t="s">
        <v>8301</v>
      </c>
      <c r="S3061" s="11" t="s">
        <v>8333</v>
      </c>
      <c r="T3061" t="s">
        <v>8360</v>
      </c>
      <c r="U3061" s="9"/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4">
        <f t="shared" si="250"/>
        <v>0</v>
      </c>
      <c r="G3062" s="14">
        <f t="shared" si="251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 s="15">
        <f t="shared" si="252"/>
        <v>42275.274699074071</v>
      </c>
      <c r="M3062">
        <v>1440830134</v>
      </c>
      <c r="N3062" s="15">
        <f t="shared" si="253"/>
        <v>42245.274699074071</v>
      </c>
      <c r="O3062" t="b">
        <v>0</v>
      </c>
      <c r="P3062">
        <v>6</v>
      </c>
      <c r="Q3062" t="b">
        <v>0</v>
      </c>
      <c r="R3062" t="s">
        <v>8301</v>
      </c>
      <c r="S3062" s="11" t="s">
        <v>8333</v>
      </c>
      <c r="T3062" t="s">
        <v>8360</v>
      </c>
      <c r="U3062" s="9"/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4">
        <f t="shared" si="250"/>
        <v>0</v>
      </c>
      <c r="G3063" s="14" t="e">
        <f t="shared" si="251"/>
        <v>#DIV/0!</v>
      </c>
      <c r="H3063" t="s">
        <v>8220</v>
      </c>
      <c r="I3063" t="s">
        <v>8223</v>
      </c>
      <c r="J3063" t="s">
        <v>8245</v>
      </c>
      <c r="K3063">
        <v>1407955748</v>
      </c>
      <c r="L3063" s="15">
        <f t="shared" si="252"/>
        <v>41864.784120370372</v>
      </c>
      <c r="M3063">
        <v>1405363748</v>
      </c>
      <c r="N3063" s="15">
        <f t="shared" si="253"/>
        <v>41834.784120370372</v>
      </c>
      <c r="O3063" t="b">
        <v>0</v>
      </c>
      <c r="P3063">
        <v>0</v>
      </c>
      <c r="Q3063" t="b">
        <v>0</v>
      </c>
      <c r="R3063" t="s">
        <v>8301</v>
      </c>
      <c r="S3063" s="11" t="s">
        <v>8333</v>
      </c>
      <c r="T3063" t="s">
        <v>8360</v>
      </c>
      <c r="U3063" s="9"/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4">
        <f t="shared" si="250"/>
        <v>67</v>
      </c>
      <c r="G3064" s="14">
        <f t="shared" si="251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 s="15">
        <f t="shared" si="252"/>
        <v>42277.75</v>
      </c>
      <c r="M3064">
        <v>1441111892</v>
      </c>
      <c r="N3064" s="15">
        <f t="shared" si="253"/>
        <v>42248.535787037035</v>
      </c>
      <c r="O3064" t="b">
        <v>0</v>
      </c>
      <c r="P3064">
        <v>67</v>
      </c>
      <c r="Q3064" t="b">
        <v>0</v>
      </c>
      <c r="R3064" t="s">
        <v>8301</v>
      </c>
      <c r="S3064" s="11" t="s">
        <v>8333</v>
      </c>
      <c r="T3064" t="s">
        <v>8360</v>
      </c>
      <c r="U3064" s="9"/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4">
        <f t="shared" si="250"/>
        <v>20</v>
      </c>
      <c r="G3065" s="14">
        <f t="shared" si="251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 s="15">
        <f t="shared" si="252"/>
        <v>42665.922893518517</v>
      </c>
      <c r="M3065">
        <v>1474150138</v>
      </c>
      <c r="N3065" s="15">
        <f t="shared" si="253"/>
        <v>42630.922893518517</v>
      </c>
      <c r="O3065" t="b">
        <v>0</v>
      </c>
      <c r="P3065">
        <v>23</v>
      </c>
      <c r="Q3065" t="b">
        <v>0</v>
      </c>
      <c r="R3065" t="s">
        <v>8301</v>
      </c>
      <c r="S3065" s="11" t="s">
        <v>8333</v>
      </c>
      <c r="T3065" t="s">
        <v>8360</v>
      </c>
      <c r="U3065" s="9"/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4">
        <f t="shared" si="250"/>
        <v>11</v>
      </c>
      <c r="G3066" s="14">
        <f t="shared" si="251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 s="15">
        <f t="shared" si="252"/>
        <v>42330.290972222225</v>
      </c>
      <c r="M3066">
        <v>1445483246</v>
      </c>
      <c r="N3066" s="15">
        <f t="shared" si="253"/>
        <v>42299.130162037036</v>
      </c>
      <c r="O3066" t="b">
        <v>0</v>
      </c>
      <c r="P3066">
        <v>72</v>
      </c>
      <c r="Q3066" t="b">
        <v>0</v>
      </c>
      <c r="R3066" t="s">
        <v>8301</v>
      </c>
      <c r="S3066" s="11" t="s">
        <v>8333</v>
      </c>
      <c r="T3066" t="s">
        <v>8360</v>
      </c>
      <c r="U3066" s="9"/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4">
        <f t="shared" si="250"/>
        <v>0</v>
      </c>
      <c r="G3067" s="14">
        <f t="shared" si="251"/>
        <v>5</v>
      </c>
      <c r="H3067" t="s">
        <v>8220</v>
      </c>
      <c r="I3067" t="s">
        <v>8223</v>
      </c>
      <c r="J3067" t="s">
        <v>8245</v>
      </c>
      <c r="K3067">
        <v>1406683172</v>
      </c>
      <c r="L3067" s="15">
        <f t="shared" si="252"/>
        <v>41850.055231481485</v>
      </c>
      <c r="M3067">
        <v>1404523172</v>
      </c>
      <c r="N3067" s="15">
        <f t="shared" si="253"/>
        <v>41825.055231481485</v>
      </c>
      <c r="O3067" t="b">
        <v>0</v>
      </c>
      <c r="P3067">
        <v>2</v>
      </c>
      <c r="Q3067" t="b">
        <v>0</v>
      </c>
      <c r="R3067" t="s">
        <v>8301</v>
      </c>
      <c r="S3067" s="11" t="s">
        <v>8333</v>
      </c>
      <c r="T3067" t="s">
        <v>8360</v>
      </c>
      <c r="U3067" s="9"/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4">
        <f t="shared" si="250"/>
        <v>12</v>
      </c>
      <c r="G3068" s="14">
        <f t="shared" si="251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 s="15">
        <f t="shared" si="252"/>
        <v>42561.228437500002</v>
      </c>
      <c r="M3068">
        <v>1465536537</v>
      </c>
      <c r="N3068" s="15">
        <f t="shared" si="253"/>
        <v>42531.228437500002</v>
      </c>
      <c r="O3068" t="b">
        <v>0</v>
      </c>
      <c r="P3068">
        <v>15</v>
      </c>
      <c r="Q3068" t="b">
        <v>0</v>
      </c>
      <c r="R3068" t="s">
        <v>8301</v>
      </c>
      <c r="S3068" s="11" t="s">
        <v>8333</v>
      </c>
      <c r="T3068" t="s">
        <v>8360</v>
      </c>
      <c r="U3068" s="9"/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4">
        <f t="shared" si="250"/>
        <v>3</v>
      </c>
      <c r="G3069" s="14">
        <f t="shared" si="251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 s="15">
        <f t="shared" si="252"/>
        <v>42256.938414351855</v>
      </c>
      <c r="M3069">
        <v>1439245879</v>
      </c>
      <c r="N3069" s="15">
        <f t="shared" si="253"/>
        <v>42226.938414351855</v>
      </c>
      <c r="O3069" t="b">
        <v>0</v>
      </c>
      <c r="P3069">
        <v>1</v>
      </c>
      <c r="Q3069" t="b">
        <v>0</v>
      </c>
      <c r="R3069" t="s">
        <v>8301</v>
      </c>
      <c r="S3069" s="11" t="s">
        <v>8333</v>
      </c>
      <c r="T3069" t="s">
        <v>8360</v>
      </c>
      <c r="U3069" s="9"/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4">
        <f t="shared" si="250"/>
        <v>0</v>
      </c>
      <c r="G3070" s="14">
        <f t="shared" si="251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 s="15">
        <f t="shared" si="252"/>
        <v>42293.691574074073</v>
      </c>
      <c r="M3070">
        <v>1442421352</v>
      </c>
      <c r="N3070" s="15">
        <f t="shared" si="253"/>
        <v>42263.691574074073</v>
      </c>
      <c r="O3070" t="b">
        <v>0</v>
      </c>
      <c r="P3070">
        <v>2</v>
      </c>
      <c r="Q3070" t="b">
        <v>0</v>
      </c>
      <c r="R3070" t="s">
        <v>8301</v>
      </c>
      <c r="S3070" s="11" t="s">
        <v>8333</v>
      </c>
      <c r="T3070" t="s">
        <v>8360</v>
      </c>
      <c r="U3070" s="9"/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4">
        <f t="shared" si="250"/>
        <v>14</v>
      </c>
      <c r="G3071" s="14">
        <f t="shared" si="251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 s="15">
        <f t="shared" si="252"/>
        <v>41987.833726851852</v>
      </c>
      <c r="M3071">
        <v>1415995234</v>
      </c>
      <c r="N3071" s="15">
        <f t="shared" si="253"/>
        <v>41957.833726851852</v>
      </c>
      <c r="O3071" t="b">
        <v>0</v>
      </c>
      <c r="P3071">
        <v>7</v>
      </c>
      <c r="Q3071" t="b">
        <v>0</v>
      </c>
      <c r="R3071" t="s">
        <v>8301</v>
      </c>
      <c r="S3071" s="11" t="s">
        <v>8333</v>
      </c>
      <c r="T3071" t="s">
        <v>8360</v>
      </c>
      <c r="U3071" s="9"/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4">
        <f t="shared" si="250"/>
        <v>3</v>
      </c>
      <c r="G3072" s="14">
        <f t="shared" si="251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 s="15">
        <f t="shared" si="252"/>
        <v>42711.733437499999</v>
      </c>
      <c r="M3072">
        <v>1479317769</v>
      </c>
      <c r="N3072" s="15">
        <f t="shared" si="253"/>
        <v>42690.733437499999</v>
      </c>
      <c r="O3072" t="b">
        <v>0</v>
      </c>
      <c r="P3072">
        <v>16</v>
      </c>
      <c r="Q3072" t="b">
        <v>0</v>
      </c>
      <c r="R3072" t="s">
        <v>8301</v>
      </c>
      <c r="S3072" s="11" t="s">
        <v>8333</v>
      </c>
      <c r="T3072" t="s">
        <v>8360</v>
      </c>
      <c r="U3072" s="9"/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4">
        <f t="shared" si="250"/>
        <v>60</v>
      </c>
      <c r="G3073" s="14">
        <f t="shared" si="251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 s="15">
        <f t="shared" si="252"/>
        <v>42115.249305555553</v>
      </c>
      <c r="M3073">
        <v>1428082481</v>
      </c>
      <c r="N3073" s="15">
        <f t="shared" si="253"/>
        <v>42097.732418981483</v>
      </c>
      <c r="O3073" t="b">
        <v>0</v>
      </c>
      <c r="P3073">
        <v>117</v>
      </c>
      <c r="Q3073" t="b">
        <v>0</v>
      </c>
      <c r="R3073" t="s">
        <v>8301</v>
      </c>
      <c r="S3073" s="11" t="s">
        <v>8333</v>
      </c>
      <c r="T3073" t="s">
        <v>8360</v>
      </c>
      <c r="U3073" s="9"/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4">
        <f t="shared" si="250"/>
        <v>0</v>
      </c>
      <c r="G3074" s="14">
        <f t="shared" si="251"/>
        <v>1</v>
      </c>
      <c r="H3074" t="s">
        <v>8220</v>
      </c>
      <c r="I3074" t="s">
        <v>8223</v>
      </c>
      <c r="J3074" t="s">
        <v>8245</v>
      </c>
      <c r="K3074">
        <v>1477791960</v>
      </c>
      <c r="L3074" s="15">
        <f t="shared" si="252"/>
        <v>42673.073611111111</v>
      </c>
      <c r="M3074">
        <v>1476549262</v>
      </c>
      <c r="N3074" s="15">
        <f t="shared" si="253"/>
        <v>42658.690532407403</v>
      </c>
      <c r="O3074" t="b">
        <v>0</v>
      </c>
      <c r="P3074">
        <v>2</v>
      </c>
      <c r="Q3074" t="b">
        <v>0</v>
      </c>
      <c r="R3074" t="s">
        <v>8301</v>
      </c>
      <c r="S3074" s="11" t="s">
        <v>8333</v>
      </c>
      <c r="T3074" t="s">
        <v>8360</v>
      </c>
      <c r="U3074" s="9"/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4">
        <f t="shared" ref="F3075:F3138" si="254">ROUND(E3075/D3075 * 100, 0)</f>
        <v>0</v>
      </c>
      <c r="G3075" s="14">
        <f t="shared" ref="G3075:G3138" si="255">ROUND(E3075/P3075, 2)</f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 s="15">
        <f t="shared" ref="L3075:L3138" si="256">(((K3075/60)/60)/24) + DATE(1970,1,1)</f>
        <v>42169.804861111115</v>
      </c>
      <c r="M3075">
        <v>1429287900</v>
      </c>
      <c r="N3075" s="15">
        <f t="shared" ref="N3075:N3138" si="257">(((M3075/60)/60)/24) + DATE(1970,1,1)</f>
        <v>42111.684027777781</v>
      </c>
      <c r="O3075" t="b">
        <v>0</v>
      </c>
      <c r="P3075">
        <v>7</v>
      </c>
      <c r="Q3075" t="b">
        <v>0</v>
      </c>
      <c r="R3075" t="s">
        <v>8301</v>
      </c>
      <c r="S3075" s="11" t="s">
        <v>8333</v>
      </c>
      <c r="T3075" t="s">
        <v>8360</v>
      </c>
      <c r="U3075" s="9"/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4">
        <f t="shared" si="254"/>
        <v>0</v>
      </c>
      <c r="G3076" s="14">
        <f t="shared" si="255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 s="15">
        <f t="shared" si="256"/>
        <v>42439.571284722217</v>
      </c>
      <c r="M3076">
        <v>1455025359</v>
      </c>
      <c r="N3076" s="15">
        <f t="shared" si="257"/>
        <v>42409.571284722217</v>
      </c>
      <c r="O3076" t="b">
        <v>0</v>
      </c>
      <c r="P3076">
        <v>3</v>
      </c>
      <c r="Q3076" t="b">
        <v>0</v>
      </c>
      <c r="R3076" t="s">
        <v>8301</v>
      </c>
      <c r="S3076" s="11" t="s">
        <v>8333</v>
      </c>
      <c r="T3076" t="s">
        <v>8360</v>
      </c>
      <c r="U3076" s="9"/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4">
        <f t="shared" si="254"/>
        <v>9</v>
      </c>
      <c r="G3077" s="14">
        <f t="shared" si="255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 s="15">
        <f t="shared" si="256"/>
        <v>42601.102314814809</v>
      </c>
      <c r="M3077">
        <v>1467253640</v>
      </c>
      <c r="N3077" s="15">
        <f t="shared" si="257"/>
        <v>42551.102314814809</v>
      </c>
      <c r="O3077" t="b">
        <v>0</v>
      </c>
      <c r="P3077">
        <v>20</v>
      </c>
      <c r="Q3077" t="b">
        <v>0</v>
      </c>
      <c r="R3077" t="s">
        <v>8301</v>
      </c>
      <c r="S3077" s="11" t="s">
        <v>8333</v>
      </c>
      <c r="T3077" t="s">
        <v>8360</v>
      </c>
      <c r="U3077" s="9"/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4">
        <f t="shared" si="254"/>
        <v>15</v>
      </c>
      <c r="G3078" s="14">
        <f t="shared" si="255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 s="15">
        <f t="shared" si="256"/>
        <v>42286.651886574073</v>
      </c>
      <c r="M3078">
        <v>1439221123</v>
      </c>
      <c r="N3078" s="15">
        <f t="shared" si="257"/>
        <v>42226.651886574073</v>
      </c>
      <c r="O3078" t="b">
        <v>0</v>
      </c>
      <c r="P3078">
        <v>50</v>
      </c>
      <c r="Q3078" t="b">
        <v>0</v>
      </c>
      <c r="R3078" t="s">
        <v>8301</v>
      </c>
      <c r="S3078" s="11" t="s">
        <v>8333</v>
      </c>
      <c r="T3078" t="s">
        <v>8360</v>
      </c>
      <c r="U3078" s="9"/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4">
        <f t="shared" si="254"/>
        <v>0</v>
      </c>
      <c r="G3079" s="14">
        <f t="shared" si="255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 s="15">
        <f t="shared" si="256"/>
        <v>42796.956921296296</v>
      </c>
      <c r="M3079">
        <v>1485903478</v>
      </c>
      <c r="N3079" s="15">
        <f t="shared" si="257"/>
        <v>42766.956921296296</v>
      </c>
      <c r="O3079" t="b">
        <v>0</v>
      </c>
      <c r="P3079">
        <v>2</v>
      </c>
      <c r="Q3079" t="b">
        <v>0</v>
      </c>
      <c r="R3079" t="s">
        <v>8301</v>
      </c>
      <c r="S3079" s="11" t="s">
        <v>8333</v>
      </c>
      <c r="T3079" t="s">
        <v>8360</v>
      </c>
      <c r="U3079" s="9"/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4">
        <f t="shared" si="254"/>
        <v>0</v>
      </c>
      <c r="G3080" s="14">
        <f t="shared" si="255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 s="15">
        <f t="shared" si="256"/>
        <v>42061.138831018514</v>
      </c>
      <c r="M3080">
        <v>1422328795</v>
      </c>
      <c r="N3080" s="15">
        <f t="shared" si="257"/>
        <v>42031.138831018514</v>
      </c>
      <c r="O3080" t="b">
        <v>0</v>
      </c>
      <c r="P3080">
        <v>3</v>
      </c>
      <c r="Q3080" t="b">
        <v>0</v>
      </c>
      <c r="R3080" t="s">
        <v>8301</v>
      </c>
      <c r="S3080" s="11" t="s">
        <v>8333</v>
      </c>
      <c r="T3080" t="s">
        <v>8360</v>
      </c>
      <c r="U3080" s="9"/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4">
        <f t="shared" si="254"/>
        <v>1</v>
      </c>
      <c r="G3081" s="14">
        <f t="shared" si="255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 s="15">
        <f t="shared" si="256"/>
        <v>42085.671701388885</v>
      </c>
      <c r="M3081">
        <v>1424452035</v>
      </c>
      <c r="N3081" s="15">
        <f t="shared" si="257"/>
        <v>42055.713368055556</v>
      </c>
      <c r="O3081" t="b">
        <v>0</v>
      </c>
      <c r="P3081">
        <v>27</v>
      </c>
      <c r="Q3081" t="b">
        <v>0</v>
      </c>
      <c r="R3081" t="s">
        <v>8301</v>
      </c>
      <c r="S3081" s="11" t="s">
        <v>8333</v>
      </c>
      <c r="T3081" t="s">
        <v>8360</v>
      </c>
      <c r="U3081" s="9"/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4">
        <f t="shared" si="254"/>
        <v>0</v>
      </c>
      <c r="G3082" s="14">
        <f t="shared" si="255"/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 s="15">
        <f t="shared" si="256"/>
        <v>42000.0699537037</v>
      </c>
      <c r="M3082">
        <v>1414456844</v>
      </c>
      <c r="N3082" s="15">
        <f t="shared" si="257"/>
        <v>41940.028287037036</v>
      </c>
      <c r="O3082" t="b">
        <v>0</v>
      </c>
      <c r="P3082">
        <v>7</v>
      </c>
      <c r="Q3082" t="b">
        <v>0</v>
      </c>
      <c r="R3082" t="s">
        <v>8301</v>
      </c>
      <c r="S3082" s="11" t="s">
        <v>8333</v>
      </c>
      <c r="T3082" t="s">
        <v>8360</v>
      </c>
      <c r="U3082" s="9"/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4">
        <f t="shared" si="254"/>
        <v>0</v>
      </c>
      <c r="G3083" s="14">
        <f t="shared" si="255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 s="15">
        <f t="shared" si="256"/>
        <v>42267.181608796294</v>
      </c>
      <c r="M3083">
        <v>1440130891</v>
      </c>
      <c r="N3083" s="15">
        <f t="shared" si="257"/>
        <v>42237.181608796294</v>
      </c>
      <c r="O3083" t="b">
        <v>0</v>
      </c>
      <c r="P3083">
        <v>5</v>
      </c>
      <c r="Q3083" t="b">
        <v>0</v>
      </c>
      <c r="R3083" t="s">
        <v>8301</v>
      </c>
      <c r="S3083" s="11" t="s">
        <v>8333</v>
      </c>
      <c r="T3083" t="s">
        <v>8360</v>
      </c>
      <c r="U3083" s="9"/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4">
        <f t="shared" si="254"/>
        <v>0</v>
      </c>
      <c r="G3084" s="14" t="e">
        <f t="shared" si="255"/>
        <v>#DIV/0!</v>
      </c>
      <c r="H3084" t="s">
        <v>8220</v>
      </c>
      <c r="I3084" t="s">
        <v>8223</v>
      </c>
      <c r="J3084" t="s">
        <v>8245</v>
      </c>
      <c r="K3084">
        <v>1447628946</v>
      </c>
      <c r="L3084" s="15">
        <f t="shared" si="256"/>
        <v>42323.96465277778</v>
      </c>
      <c r="M3084">
        <v>1445033346</v>
      </c>
      <c r="N3084" s="15">
        <f t="shared" si="257"/>
        <v>42293.922986111109</v>
      </c>
      <c r="O3084" t="b">
        <v>0</v>
      </c>
      <c r="P3084">
        <v>0</v>
      </c>
      <c r="Q3084" t="b">
        <v>0</v>
      </c>
      <c r="R3084" t="s">
        <v>8301</v>
      </c>
      <c r="S3084" s="11" t="s">
        <v>8333</v>
      </c>
      <c r="T3084" t="s">
        <v>8360</v>
      </c>
      <c r="U3084" s="9"/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4">
        <f t="shared" si="254"/>
        <v>0</v>
      </c>
      <c r="G3085" s="14">
        <f t="shared" si="255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 s="15">
        <f t="shared" si="256"/>
        <v>41883.208333333336</v>
      </c>
      <c r="M3085">
        <v>1406986278</v>
      </c>
      <c r="N3085" s="15">
        <f t="shared" si="257"/>
        <v>41853.563402777778</v>
      </c>
      <c r="O3085" t="b">
        <v>0</v>
      </c>
      <c r="P3085">
        <v>3</v>
      </c>
      <c r="Q3085" t="b">
        <v>0</v>
      </c>
      <c r="R3085" t="s">
        <v>8301</v>
      </c>
      <c r="S3085" s="11" t="s">
        <v>8333</v>
      </c>
      <c r="T3085" t="s">
        <v>8360</v>
      </c>
      <c r="U3085" s="9"/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4">
        <f t="shared" si="254"/>
        <v>12</v>
      </c>
      <c r="G3086" s="14">
        <f t="shared" si="255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 s="15">
        <f t="shared" si="256"/>
        <v>42129.783333333333</v>
      </c>
      <c r="M3086">
        <v>1428340931</v>
      </c>
      <c r="N3086" s="15">
        <f t="shared" si="257"/>
        <v>42100.723738425921</v>
      </c>
      <c r="O3086" t="b">
        <v>0</v>
      </c>
      <c r="P3086">
        <v>6</v>
      </c>
      <c r="Q3086" t="b">
        <v>0</v>
      </c>
      <c r="R3086" t="s">
        <v>8301</v>
      </c>
      <c r="S3086" s="11" t="s">
        <v>8333</v>
      </c>
      <c r="T3086" t="s">
        <v>8360</v>
      </c>
      <c r="U3086" s="9"/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4">
        <f t="shared" si="254"/>
        <v>2</v>
      </c>
      <c r="G3087" s="14">
        <f t="shared" si="255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 s="15">
        <f t="shared" si="256"/>
        <v>42276.883784722217</v>
      </c>
      <c r="M3087">
        <v>1440969159</v>
      </c>
      <c r="N3087" s="15">
        <f t="shared" si="257"/>
        <v>42246.883784722217</v>
      </c>
      <c r="O3087" t="b">
        <v>0</v>
      </c>
      <c r="P3087">
        <v>9</v>
      </c>
      <c r="Q3087" t="b">
        <v>0</v>
      </c>
      <c r="R3087" t="s">
        <v>8301</v>
      </c>
      <c r="S3087" s="11" t="s">
        <v>8333</v>
      </c>
      <c r="T3087" t="s">
        <v>8360</v>
      </c>
      <c r="U3087" s="9"/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4">
        <f t="shared" si="254"/>
        <v>0</v>
      </c>
      <c r="G3088" s="14">
        <f t="shared" si="255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 s="15">
        <f t="shared" si="256"/>
        <v>42233.67082175926</v>
      </c>
      <c r="M3088">
        <v>1434643559</v>
      </c>
      <c r="N3088" s="15">
        <f t="shared" si="257"/>
        <v>42173.67082175926</v>
      </c>
      <c r="O3088" t="b">
        <v>0</v>
      </c>
      <c r="P3088">
        <v>3</v>
      </c>
      <c r="Q3088" t="b">
        <v>0</v>
      </c>
      <c r="R3088" t="s">
        <v>8301</v>
      </c>
      <c r="S3088" s="11" t="s">
        <v>8333</v>
      </c>
      <c r="T3088" t="s">
        <v>8360</v>
      </c>
      <c r="U3088" s="9"/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4">
        <f t="shared" si="254"/>
        <v>1</v>
      </c>
      <c r="G3089" s="14">
        <f t="shared" si="255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 s="15">
        <f t="shared" si="256"/>
        <v>42725.192013888889</v>
      </c>
      <c r="M3089">
        <v>1477107390</v>
      </c>
      <c r="N3089" s="15">
        <f t="shared" si="257"/>
        <v>42665.150347222225</v>
      </c>
      <c r="O3089" t="b">
        <v>0</v>
      </c>
      <c r="P3089">
        <v>2</v>
      </c>
      <c r="Q3089" t="b">
        <v>0</v>
      </c>
      <c r="R3089" t="s">
        <v>8301</v>
      </c>
      <c r="S3089" s="11" t="s">
        <v>8333</v>
      </c>
      <c r="T3089" t="s">
        <v>8360</v>
      </c>
      <c r="U3089" s="9"/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4">
        <f t="shared" si="254"/>
        <v>0</v>
      </c>
      <c r="G3090" s="14">
        <f t="shared" si="255"/>
        <v>42</v>
      </c>
      <c r="H3090" t="s">
        <v>8220</v>
      </c>
      <c r="I3090" t="s">
        <v>8223</v>
      </c>
      <c r="J3090" t="s">
        <v>8245</v>
      </c>
      <c r="K3090">
        <v>1420724460</v>
      </c>
      <c r="L3090" s="15">
        <f t="shared" si="256"/>
        <v>42012.570138888885</v>
      </c>
      <c r="M3090">
        <v>1418046247</v>
      </c>
      <c r="N3090" s="15">
        <f t="shared" si="257"/>
        <v>41981.57230324074</v>
      </c>
      <c r="O3090" t="b">
        <v>0</v>
      </c>
      <c r="P3090">
        <v>3</v>
      </c>
      <c r="Q3090" t="b">
        <v>0</v>
      </c>
      <c r="R3090" t="s">
        <v>8301</v>
      </c>
      <c r="S3090" s="11" t="s">
        <v>8333</v>
      </c>
      <c r="T3090" t="s">
        <v>8360</v>
      </c>
      <c r="U3090" s="9"/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4">
        <f t="shared" si="254"/>
        <v>23</v>
      </c>
      <c r="G3091" s="14">
        <f t="shared" si="255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 s="15">
        <f t="shared" si="256"/>
        <v>42560.082638888889</v>
      </c>
      <c r="M3091">
        <v>1465304483</v>
      </c>
      <c r="N3091" s="15">
        <f t="shared" si="257"/>
        <v>42528.542627314819</v>
      </c>
      <c r="O3091" t="b">
        <v>0</v>
      </c>
      <c r="P3091">
        <v>45</v>
      </c>
      <c r="Q3091" t="b">
        <v>0</v>
      </c>
      <c r="R3091" t="s">
        <v>8301</v>
      </c>
      <c r="S3091" s="11" t="s">
        <v>8333</v>
      </c>
      <c r="T3091" t="s">
        <v>8360</v>
      </c>
      <c r="U3091" s="9"/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4">
        <f t="shared" si="254"/>
        <v>5</v>
      </c>
      <c r="G3092" s="14">
        <f t="shared" si="255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 s="15">
        <f t="shared" si="256"/>
        <v>42125.777141203704</v>
      </c>
      <c r="M3092">
        <v>1425325145</v>
      </c>
      <c r="N3092" s="15">
        <f t="shared" si="257"/>
        <v>42065.818807870368</v>
      </c>
      <c r="O3092" t="b">
        <v>0</v>
      </c>
      <c r="P3092">
        <v>9</v>
      </c>
      <c r="Q3092" t="b">
        <v>0</v>
      </c>
      <c r="R3092" t="s">
        <v>8301</v>
      </c>
      <c r="S3092" s="11" t="s">
        <v>8333</v>
      </c>
      <c r="T3092" t="s">
        <v>8360</v>
      </c>
      <c r="U3092" s="9"/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4">
        <f t="shared" si="254"/>
        <v>16</v>
      </c>
      <c r="G3093" s="14">
        <f t="shared" si="255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 s="15">
        <f t="shared" si="256"/>
        <v>42596.948414351849</v>
      </c>
      <c r="M3093">
        <v>1468622743</v>
      </c>
      <c r="N3093" s="15">
        <f t="shared" si="257"/>
        <v>42566.948414351849</v>
      </c>
      <c r="O3093" t="b">
        <v>0</v>
      </c>
      <c r="P3093">
        <v>9</v>
      </c>
      <c r="Q3093" t="b">
        <v>0</v>
      </c>
      <c r="R3093" t="s">
        <v>8301</v>
      </c>
      <c r="S3093" s="11" t="s">
        <v>8333</v>
      </c>
      <c r="T3093" t="s">
        <v>8360</v>
      </c>
      <c r="U3093" s="9"/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4">
        <f t="shared" si="254"/>
        <v>1</v>
      </c>
      <c r="G3094" s="14">
        <f t="shared" si="255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 s="15">
        <f t="shared" si="256"/>
        <v>42292.916666666672</v>
      </c>
      <c r="M3094">
        <v>1441723912</v>
      </c>
      <c r="N3094" s="15">
        <f t="shared" si="257"/>
        <v>42255.619351851856</v>
      </c>
      <c r="O3094" t="b">
        <v>0</v>
      </c>
      <c r="P3094">
        <v>21</v>
      </c>
      <c r="Q3094" t="b">
        <v>0</v>
      </c>
      <c r="R3094" t="s">
        <v>8301</v>
      </c>
      <c r="S3094" s="11" t="s">
        <v>8333</v>
      </c>
      <c r="T3094" t="s">
        <v>8360</v>
      </c>
      <c r="U3094" s="9"/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4">
        <f t="shared" si="254"/>
        <v>23</v>
      </c>
      <c r="G3095" s="14">
        <f t="shared" si="255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 s="15">
        <f t="shared" si="256"/>
        <v>41791.165972222225</v>
      </c>
      <c r="M3095">
        <v>1398980941</v>
      </c>
      <c r="N3095" s="15">
        <f t="shared" si="257"/>
        <v>41760.909039351849</v>
      </c>
      <c r="O3095" t="b">
        <v>0</v>
      </c>
      <c r="P3095">
        <v>17</v>
      </c>
      <c r="Q3095" t="b">
        <v>0</v>
      </c>
      <c r="R3095" t="s">
        <v>8301</v>
      </c>
      <c r="S3095" s="11" t="s">
        <v>8333</v>
      </c>
      <c r="T3095" t="s">
        <v>8360</v>
      </c>
      <c r="U3095" s="9"/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4">
        <f t="shared" si="254"/>
        <v>0</v>
      </c>
      <c r="G3096" s="14">
        <f t="shared" si="255"/>
        <v>25</v>
      </c>
      <c r="H3096" t="s">
        <v>8220</v>
      </c>
      <c r="I3096" t="s">
        <v>8223</v>
      </c>
      <c r="J3096" t="s">
        <v>8245</v>
      </c>
      <c r="K3096">
        <v>1442775956</v>
      </c>
      <c r="L3096" s="15">
        <f t="shared" si="256"/>
        <v>42267.795787037037</v>
      </c>
      <c r="M3096">
        <v>1437591956</v>
      </c>
      <c r="N3096" s="15">
        <f t="shared" si="257"/>
        <v>42207.795787037037</v>
      </c>
      <c r="O3096" t="b">
        <v>0</v>
      </c>
      <c r="P3096">
        <v>1</v>
      </c>
      <c r="Q3096" t="b">
        <v>0</v>
      </c>
      <c r="R3096" t="s">
        <v>8301</v>
      </c>
      <c r="S3096" s="11" t="s">
        <v>8333</v>
      </c>
      <c r="T3096" t="s">
        <v>8360</v>
      </c>
      <c r="U3096" s="9"/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4">
        <f t="shared" si="254"/>
        <v>0</v>
      </c>
      <c r="G3097" s="14">
        <f t="shared" si="255"/>
        <v>50</v>
      </c>
      <c r="H3097" t="s">
        <v>8220</v>
      </c>
      <c r="I3097" t="s">
        <v>8223</v>
      </c>
      <c r="J3097" t="s">
        <v>8245</v>
      </c>
      <c r="K3097">
        <v>1470011780</v>
      </c>
      <c r="L3097" s="15">
        <f t="shared" si="256"/>
        <v>42583.025231481486</v>
      </c>
      <c r="M3097">
        <v>1464827780</v>
      </c>
      <c r="N3097" s="15">
        <f t="shared" si="257"/>
        <v>42523.025231481486</v>
      </c>
      <c r="O3097" t="b">
        <v>0</v>
      </c>
      <c r="P3097">
        <v>1</v>
      </c>
      <c r="Q3097" t="b">
        <v>0</v>
      </c>
      <c r="R3097" t="s">
        <v>8301</v>
      </c>
      <c r="S3097" s="11" t="s">
        <v>8333</v>
      </c>
      <c r="T3097" t="s">
        <v>8360</v>
      </c>
      <c r="U3097" s="9"/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4">
        <f t="shared" si="254"/>
        <v>4</v>
      </c>
      <c r="G3098" s="14">
        <f t="shared" si="255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 s="15">
        <f t="shared" si="256"/>
        <v>42144.825532407413</v>
      </c>
      <c r="M3098">
        <v>1429559326</v>
      </c>
      <c r="N3098" s="15">
        <f t="shared" si="257"/>
        <v>42114.825532407413</v>
      </c>
      <c r="O3098" t="b">
        <v>0</v>
      </c>
      <c r="P3098">
        <v>14</v>
      </c>
      <c r="Q3098" t="b">
        <v>0</v>
      </c>
      <c r="R3098" t="s">
        <v>8301</v>
      </c>
      <c r="S3098" s="11" t="s">
        <v>8333</v>
      </c>
      <c r="T3098" t="s">
        <v>8360</v>
      </c>
      <c r="U3098" s="9"/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4">
        <f t="shared" si="254"/>
        <v>17</v>
      </c>
      <c r="G3099" s="14">
        <f t="shared" si="255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 s="15">
        <f t="shared" si="256"/>
        <v>42650.583333333328</v>
      </c>
      <c r="M3099">
        <v>1474027501</v>
      </c>
      <c r="N3099" s="15">
        <f t="shared" si="257"/>
        <v>42629.503483796296</v>
      </c>
      <c r="O3099" t="b">
        <v>0</v>
      </c>
      <c r="P3099">
        <v>42</v>
      </c>
      <c r="Q3099" t="b">
        <v>0</v>
      </c>
      <c r="R3099" t="s">
        <v>8301</v>
      </c>
      <c r="S3099" s="11" t="s">
        <v>8333</v>
      </c>
      <c r="T3099" t="s">
        <v>8360</v>
      </c>
      <c r="U3099" s="9"/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4">
        <f t="shared" si="254"/>
        <v>4</v>
      </c>
      <c r="G3100" s="14">
        <f t="shared" si="255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 s="15">
        <f t="shared" si="256"/>
        <v>42408.01180555555</v>
      </c>
      <c r="M3100">
        <v>1450724449</v>
      </c>
      <c r="N3100" s="15">
        <f t="shared" si="257"/>
        <v>42359.792233796295</v>
      </c>
      <c r="O3100" t="b">
        <v>0</v>
      </c>
      <c r="P3100">
        <v>27</v>
      </c>
      <c r="Q3100" t="b">
        <v>0</v>
      </c>
      <c r="R3100" t="s">
        <v>8301</v>
      </c>
      <c r="S3100" s="11" t="s">
        <v>8333</v>
      </c>
      <c r="T3100" t="s">
        <v>8360</v>
      </c>
      <c r="U3100" s="9"/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4">
        <f t="shared" si="254"/>
        <v>14</v>
      </c>
      <c r="G3101" s="14">
        <f t="shared" si="255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 s="15">
        <f t="shared" si="256"/>
        <v>42412.189710648148</v>
      </c>
      <c r="M3101">
        <v>1452659591</v>
      </c>
      <c r="N3101" s="15">
        <f t="shared" si="257"/>
        <v>42382.189710648148</v>
      </c>
      <c r="O3101" t="b">
        <v>0</v>
      </c>
      <c r="P3101">
        <v>5</v>
      </c>
      <c r="Q3101" t="b">
        <v>0</v>
      </c>
      <c r="R3101" t="s">
        <v>8301</v>
      </c>
      <c r="S3101" s="11" t="s">
        <v>8333</v>
      </c>
      <c r="T3101" t="s">
        <v>8360</v>
      </c>
      <c r="U3101" s="9"/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4">
        <f t="shared" si="254"/>
        <v>15</v>
      </c>
      <c r="G3102" s="14">
        <f t="shared" si="255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 s="15">
        <f t="shared" si="256"/>
        <v>41932.622395833336</v>
      </c>
      <c r="M3102">
        <v>1411224975</v>
      </c>
      <c r="N3102" s="15">
        <f t="shared" si="257"/>
        <v>41902.622395833336</v>
      </c>
      <c r="O3102" t="b">
        <v>0</v>
      </c>
      <c r="P3102">
        <v>13</v>
      </c>
      <c r="Q3102" t="b">
        <v>0</v>
      </c>
      <c r="R3102" t="s">
        <v>8301</v>
      </c>
      <c r="S3102" s="11" t="s">
        <v>8333</v>
      </c>
      <c r="T3102" t="s">
        <v>8360</v>
      </c>
      <c r="U3102" s="9"/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4">
        <f t="shared" si="254"/>
        <v>12</v>
      </c>
      <c r="G3103" s="14">
        <f t="shared" si="255"/>
        <v>25</v>
      </c>
      <c r="H3103" t="s">
        <v>8220</v>
      </c>
      <c r="I3103" t="s">
        <v>8229</v>
      </c>
      <c r="J3103" t="s">
        <v>8248</v>
      </c>
      <c r="K3103">
        <v>1437033360</v>
      </c>
      <c r="L3103" s="15">
        <f t="shared" si="256"/>
        <v>42201.330555555556</v>
      </c>
      <c r="M3103">
        <v>1434445937</v>
      </c>
      <c r="N3103" s="15">
        <f t="shared" si="257"/>
        <v>42171.383530092593</v>
      </c>
      <c r="O3103" t="b">
        <v>0</v>
      </c>
      <c r="P3103">
        <v>12</v>
      </c>
      <c r="Q3103" t="b">
        <v>0</v>
      </c>
      <c r="R3103" t="s">
        <v>8301</v>
      </c>
      <c r="S3103" s="11" t="s">
        <v>8333</v>
      </c>
      <c r="T3103" t="s">
        <v>8360</v>
      </c>
      <c r="U3103" s="9"/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4">
        <f t="shared" si="254"/>
        <v>39</v>
      </c>
      <c r="G3104" s="14">
        <f t="shared" si="255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 s="15">
        <f t="shared" si="256"/>
        <v>42605.340486111112</v>
      </c>
      <c r="M3104">
        <v>1467619818</v>
      </c>
      <c r="N3104" s="15">
        <f t="shared" si="257"/>
        <v>42555.340486111112</v>
      </c>
      <c r="O3104" t="b">
        <v>0</v>
      </c>
      <c r="P3104">
        <v>90</v>
      </c>
      <c r="Q3104" t="b">
        <v>0</v>
      </c>
      <c r="R3104" t="s">
        <v>8301</v>
      </c>
      <c r="S3104" s="11" t="s">
        <v>8333</v>
      </c>
      <c r="T3104" t="s">
        <v>8360</v>
      </c>
      <c r="U3104" s="9"/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4">
        <f t="shared" si="254"/>
        <v>0</v>
      </c>
      <c r="G3105" s="14">
        <f t="shared" si="255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 s="15">
        <f t="shared" si="256"/>
        <v>42167.156319444446</v>
      </c>
      <c r="M3105">
        <v>1428896706</v>
      </c>
      <c r="N3105" s="15">
        <f t="shared" si="257"/>
        <v>42107.156319444446</v>
      </c>
      <c r="O3105" t="b">
        <v>0</v>
      </c>
      <c r="P3105">
        <v>2</v>
      </c>
      <c r="Q3105" t="b">
        <v>0</v>
      </c>
      <c r="R3105" t="s">
        <v>8301</v>
      </c>
      <c r="S3105" s="11" t="s">
        <v>8333</v>
      </c>
      <c r="T3105" t="s">
        <v>8360</v>
      </c>
      <c r="U3105" s="9"/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4">
        <f t="shared" si="254"/>
        <v>30</v>
      </c>
      <c r="G3106" s="14">
        <f t="shared" si="255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 s="15">
        <f t="shared" si="256"/>
        <v>42038.083333333328</v>
      </c>
      <c r="M3106">
        <v>1420235311</v>
      </c>
      <c r="N3106" s="15">
        <f t="shared" si="257"/>
        <v>42006.908692129626</v>
      </c>
      <c r="O3106" t="b">
        <v>0</v>
      </c>
      <c r="P3106">
        <v>5</v>
      </c>
      <c r="Q3106" t="b">
        <v>0</v>
      </c>
      <c r="R3106" t="s">
        <v>8301</v>
      </c>
      <c r="S3106" s="11" t="s">
        <v>8333</v>
      </c>
      <c r="T3106" t="s">
        <v>8360</v>
      </c>
      <c r="U3106" s="9"/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4">
        <f t="shared" si="254"/>
        <v>42</v>
      </c>
      <c r="G3107" s="14">
        <f t="shared" si="255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 s="15">
        <f t="shared" si="256"/>
        <v>41931.208333333336</v>
      </c>
      <c r="M3107">
        <v>1408986916</v>
      </c>
      <c r="N3107" s="15">
        <f t="shared" si="257"/>
        <v>41876.718935185185</v>
      </c>
      <c r="O3107" t="b">
        <v>0</v>
      </c>
      <c r="P3107">
        <v>31</v>
      </c>
      <c r="Q3107" t="b">
        <v>0</v>
      </c>
      <c r="R3107" t="s">
        <v>8301</v>
      </c>
      <c r="S3107" s="11" t="s">
        <v>8333</v>
      </c>
      <c r="T3107" t="s">
        <v>8360</v>
      </c>
      <c r="U3107" s="9"/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4">
        <f t="shared" si="254"/>
        <v>4</v>
      </c>
      <c r="G3108" s="14">
        <f t="shared" si="255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 s="15">
        <f t="shared" si="256"/>
        <v>42263.916666666672</v>
      </c>
      <c r="M3108">
        <v>1440497876</v>
      </c>
      <c r="N3108" s="15">
        <f t="shared" si="257"/>
        <v>42241.429120370376</v>
      </c>
      <c r="O3108" t="b">
        <v>0</v>
      </c>
      <c r="P3108">
        <v>4</v>
      </c>
      <c r="Q3108" t="b">
        <v>0</v>
      </c>
      <c r="R3108" t="s">
        <v>8301</v>
      </c>
      <c r="S3108" s="11" t="s">
        <v>8333</v>
      </c>
      <c r="T3108" t="s">
        <v>8360</v>
      </c>
      <c r="U3108" s="9"/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4">
        <f t="shared" si="254"/>
        <v>20</v>
      </c>
      <c r="G3109" s="14">
        <f t="shared" si="255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 s="15">
        <f t="shared" si="256"/>
        <v>42135.814247685179</v>
      </c>
      <c r="M3109">
        <v>1430767951</v>
      </c>
      <c r="N3109" s="15">
        <f t="shared" si="257"/>
        <v>42128.814247685179</v>
      </c>
      <c r="O3109" t="b">
        <v>0</v>
      </c>
      <c r="P3109">
        <v>29</v>
      </c>
      <c r="Q3109" t="b">
        <v>0</v>
      </c>
      <c r="R3109" t="s">
        <v>8301</v>
      </c>
      <c r="S3109" s="11" t="s">
        <v>8333</v>
      </c>
      <c r="T3109" t="s">
        <v>8360</v>
      </c>
      <c r="U3109" s="9"/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4">
        <f t="shared" si="254"/>
        <v>0</v>
      </c>
      <c r="G3110" s="14">
        <f t="shared" si="255"/>
        <v>13</v>
      </c>
      <c r="H3110" t="s">
        <v>8220</v>
      </c>
      <c r="I3110" t="s">
        <v>8223</v>
      </c>
      <c r="J3110" t="s">
        <v>8245</v>
      </c>
      <c r="K3110">
        <v>1430234394</v>
      </c>
      <c r="L3110" s="15">
        <f t="shared" si="256"/>
        <v>42122.638819444444</v>
      </c>
      <c r="M3110">
        <v>1425053994</v>
      </c>
      <c r="N3110" s="15">
        <f t="shared" si="257"/>
        <v>42062.680486111116</v>
      </c>
      <c r="O3110" t="b">
        <v>0</v>
      </c>
      <c r="P3110">
        <v>2</v>
      </c>
      <c r="Q3110" t="b">
        <v>0</v>
      </c>
      <c r="R3110" t="s">
        <v>8301</v>
      </c>
      <c r="S3110" s="11" t="s">
        <v>8333</v>
      </c>
      <c r="T3110" t="s">
        <v>8360</v>
      </c>
      <c r="U3110" s="9"/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4">
        <f t="shared" si="254"/>
        <v>25</v>
      </c>
      <c r="G3111" s="14">
        <f t="shared" si="255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 s="15">
        <f t="shared" si="256"/>
        <v>41879.125115740739</v>
      </c>
      <c r="M3111">
        <v>1406170810</v>
      </c>
      <c r="N3111" s="15">
        <f t="shared" si="257"/>
        <v>41844.125115740739</v>
      </c>
      <c r="O3111" t="b">
        <v>0</v>
      </c>
      <c r="P3111">
        <v>114</v>
      </c>
      <c r="Q3111" t="b">
        <v>0</v>
      </c>
      <c r="R3111" t="s">
        <v>8301</v>
      </c>
      <c r="S3111" s="11" t="s">
        <v>8333</v>
      </c>
      <c r="T3111" t="s">
        <v>8360</v>
      </c>
      <c r="U3111" s="9"/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4">
        <f t="shared" si="254"/>
        <v>0</v>
      </c>
      <c r="G3112" s="14">
        <f t="shared" si="255"/>
        <v>10</v>
      </c>
      <c r="H3112" t="s">
        <v>8220</v>
      </c>
      <c r="I3112" t="s">
        <v>8223</v>
      </c>
      <c r="J3112" t="s">
        <v>8245</v>
      </c>
      <c r="K3112">
        <v>1487465119</v>
      </c>
      <c r="L3112" s="15">
        <f t="shared" si="256"/>
        <v>42785.031469907408</v>
      </c>
      <c r="M3112">
        <v>1484009119</v>
      </c>
      <c r="N3112" s="15">
        <f t="shared" si="257"/>
        <v>42745.031469907408</v>
      </c>
      <c r="O3112" t="b">
        <v>0</v>
      </c>
      <c r="P3112">
        <v>1</v>
      </c>
      <c r="Q3112" t="b">
        <v>0</v>
      </c>
      <c r="R3112" t="s">
        <v>8301</v>
      </c>
      <c r="S3112" s="11" t="s">
        <v>8333</v>
      </c>
      <c r="T3112" t="s">
        <v>8360</v>
      </c>
      <c r="U3112" s="9"/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4">
        <f t="shared" si="254"/>
        <v>27</v>
      </c>
      <c r="G3113" s="14">
        <f t="shared" si="255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 s="15">
        <f t="shared" si="256"/>
        <v>41916.595138888886</v>
      </c>
      <c r="M3113">
        <v>1409753820</v>
      </c>
      <c r="N3113" s="15">
        <f t="shared" si="257"/>
        <v>41885.595138888886</v>
      </c>
      <c r="O3113" t="b">
        <v>0</v>
      </c>
      <c r="P3113">
        <v>76</v>
      </c>
      <c r="Q3113" t="b">
        <v>0</v>
      </c>
      <c r="R3113" t="s">
        <v>8301</v>
      </c>
      <c r="S3113" s="11" t="s">
        <v>8333</v>
      </c>
      <c r="T3113" t="s">
        <v>8360</v>
      </c>
      <c r="U3113" s="9"/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4">
        <f t="shared" si="254"/>
        <v>5</v>
      </c>
      <c r="G3114" s="14">
        <f t="shared" si="255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 s="15">
        <f t="shared" si="256"/>
        <v>42675.121921296297</v>
      </c>
      <c r="M3114">
        <v>1472784934</v>
      </c>
      <c r="N3114" s="15">
        <f t="shared" si="257"/>
        <v>42615.121921296297</v>
      </c>
      <c r="O3114" t="b">
        <v>0</v>
      </c>
      <c r="P3114">
        <v>9</v>
      </c>
      <c r="Q3114" t="b">
        <v>0</v>
      </c>
      <c r="R3114" t="s">
        <v>8301</v>
      </c>
      <c r="S3114" s="11" t="s">
        <v>8333</v>
      </c>
      <c r="T3114" t="s">
        <v>8360</v>
      </c>
      <c r="U3114" s="9"/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4">
        <f t="shared" si="254"/>
        <v>4</v>
      </c>
      <c r="G3115" s="14">
        <f t="shared" si="255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 s="15">
        <f t="shared" si="256"/>
        <v>42111.731273148151</v>
      </c>
      <c r="M3115">
        <v>1426699982</v>
      </c>
      <c r="N3115" s="15">
        <f t="shared" si="257"/>
        <v>42081.731273148151</v>
      </c>
      <c r="O3115" t="b">
        <v>0</v>
      </c>
      <c r="P3115">
        <v>37</v>
      </c>
      <c r="Q3115" t="b">
        <v>0</v>
      </c>
      <c r="R3115" t="s">
        <v>8301</v>
      </c>
      <c r="S3115" s="11" t="s">
        <v>8333</v>
      </c>
      <c r="T3115" t="s">
        <v>8360</v>
      </c>
      <c r="U3115" s="9"/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4">
        <f t="shared" si="254"/>
        <v>0</v>
      </c>
      <c r="G3116" s="14" t="e">
        <f t="shared" si="255"/>
        <v>#DIV/0!</v>
      </c>
      <c r="H3116" t="s">
        <v>8220</v>
      </c>
      <c r="I3116" t="s">
        <v>8223</v>
      </c>
      <c r="J3116" t="s">
        <v>8245</v>
      </c>
      <c r="K3116">
        <v>1411312250</v>
      </c>
      <c r="L3116" s="15">
        <f t="shared" si="256"/>
        <v>41903.632523148146</v>
      </c>
      <c r="M3116">
        <v>1406128250</v>
      </c>
      <c r="N3116" s="15">
        <f t="shared" si="257"/>
        <v>41843.632523148146</v>
      </c>
      <c r="O3116" t="b">
        <v>0</v>
      </c>
      <c r="P3116">
        <v>0</v>
      </c>
      <c r="Q3116" t="b">
        <v>0</v>
      </c>
      <c r="R3116" t="s">
        <v>8301</v>
      </c>
      <c r="S3116" s="11" t="s">
        <v>8333</v>
      </c>
      <c r="T3116" t="s">
        <v>8360</v>
      </c>
      <c r="U3116" s="9"/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4">
        <f t="shared" si="254"/>
        <v>3</v>
      </c>
      <c r="G3117" s="14">
        <f t="shared" si="255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 s="15">
        <f t="shared" si="256"/>
        <v>42526.447071759263</v>
      </c>
      <c r="M3117">
        <v>1462531427</v>
      </c>
      <c r="N3117" s="15">
        <f t="shared" si="257"/>
        <v>42496.447071759263</v>
      </c>
      <c r="O3117" t="b">
        <v>0</v>
      </c>
      <c r="P3117">
        <v>1</v>
      </c>
      <c r="Q3117" t="b">
        <v>0</v>
      </c>
      <c r="R3117" t="s">
        <v>8301</v>
      </c>
      <c r="S3117" s="11" t="s">
        <v>8333</v>
      </c>
      <c r="T3117" t="s">
        <v>8360</v>
      </c>
      <c r="U3117" s="9"/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4">
        <f t="shared" si="254"/>
        <v>57</v>
      </c>
      <c r="G3118" s="14">
        <f t="shared" si="255"/>
        <v>43</v>
      </c>
      <c r="H3118" t="s">
        <v>8220</v>
      </c>
      <c r="I3118" t="s">
        <v>8223</v>
      </c>
      <c r="J3118" t="s">
        <v>8245</v>
      </c>
      <c r="K3118">
        <v>1427890925</v>
      </c>
      <c r="L3118" s="15">
        <f t="shared" si="256"/>
        <v>42095.515335648146</v>
      </c>
      <c r="M3118">
        <v>1426681325</v>
      </c>
      <c r="N3118" s="15">
        <f t="shared" si="257"/>
        <v>42081.515335648146</v>
      </c>
      <c r="O3118" t="b">
        <v>0</v>
      </c>
      <c r="P3118">
        <v>10</v>
      </c>
      <c r="Q3118" t="b">
        <v>0</v>
      </c>
      <c r="R3118" t="s">
        <v>8301</v>
      </c>
      <c r="S3118" s="11" t="s">
        <v>8333</v>
      </c>
      <c r="T3118" t="s">
        <v>8360</v>
      </c>
      <c r="U3118" s="9"/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4">
        <f t="shared" si="254"/>
        <v>0</v>
      </c>
      <c r="G3119" s="14">
        <f t="shared" si="255"/>
        <v>1</v>
      </c>
      <c r="H3119" t="s">
        <v>8220</v>
      </c>
      <c r="I3119" t="s">
        <v>8224</v>
      </c>
      <c r="J3119" t="s">
        <v>8246</v>
      </c>
      <c r="K3119">
        <v>1464354720</v>
      </c>
      <c r="L3119" s="15">
        <f t="shared" si="256"/>
        <v>42517.55</v>
      </c>
      <c r="M3119">
        <v>1463648360</v>
      </c>
      <c r="N3119" s="15">
        <f t="shared" si="257"/>
        <v>42509.374537037031</v>
      </c>
      <c r="O3119" t="b">
        <v>0</v>
      </c>
      <c r="P3119">
        <v>1</v>
      </c>
      <c r="Q3119" t="b">
        <v>0</v>
      </c>
      <c r="R3119" t="s">
        <v>8301</v>
      </c>
      <c r="S3119" s="11" t="s">
        <v>8333</v>
      </c>
      <c r="T3119" t="s">
        <v>8360</v>
      </c>
      <c r="U3119" s="9"/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4">
        <f t="shared" si="254"/>
        <v>0</v>
      </c>
      <c r="G3120" s="14">
        <f t="shared" si="255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 s="15">
        <f t="shared" si="256"/>
        <v>42553.649571759262</v>
      </c>
      <c r="M3120">
        <v>1465832123</v>
      </c>
      <c r="N3120" s="15">
        <f t="shared" si="257"/>
        <v>42534.649571759262</v>
      </c>
      <c r="O3120" t="b">
        <v>0</v>
      </c>
      <c r="P3120">
        <v>2</v>
      </c>
      <c r="Q3120" t="b">
        <v>0</v>
      </c>
      <c r="R3120" t="s">
        <v>8301</v>
      </c>
      <c r="S3120" s="11" t="s">
        <v>8333</v>
      </c>
      <c r="T3120" t="s">
        <v>8360</v>
      </c>
      <c r="U3120" s="9"/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4">
        <f t="shared" si="254"/>
        <v>0</v>
      </c>
      <c r="G3121" s="14">
        <f t="shared" si="255"/>
        <v>5</v>
      </c>
      <c r="H3121" t="s">
        <v>8220</v>
      </c>
      <c r="I3121" t="s">
        <v>8223</v>
      </c>
      <c r="J3121" t="s">
        <v>8245</v>
      </c>
      <c r="K3121">
        <v>1427414732</v>
      </c>
      <c r="L3121" s="15">
        <f t="shared" si="256"/>
        <v>42090.003842592589</v>
      </c>
      <c r="M3121">
        <v>1424826332</v>
      </c>
      <c r="N3121" s="15">
        <f t="shared" si="257"/>
        <v>42060.04550925926</v>
      </c>
      <c r="O3121" t="b">
        <v>0</v>
      </c>
      <c r="P3121">
        <v>1</v>
      </c>
      <c r="Q3121" t="b">
        <v>0</v>
      </c>
      <c r="R3121" t="s">
        <v>8301</v>
      </c>
      <c r="S3121" s="11" t="s">
        <v>8333</v>
      </c>
      <c r="T3121" t="s">
        <v>8360</v>
      </c>
      <c r="U3121" s="9"/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4">
        <f t="shared" si="254"/>
        <v>0</v>
      </c>
      <c r="G3122" s="14">
        <f t="shared" si="255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 s="15">
        <f t="shared" si="256"/>
        <v>42495.900416666671</v>
      </c>
      <c r="M3122">
        <v>1457303796</v>
      </c>
      <c r="N3122" s="15">
        <f t="shared" si="257"/>
        <v>42435.942083333335</v>
      </c>
      <c r="O3122" t="b">
        <v>0</v>
      </c>
      <c r="P3122">
        <v>10</v>
      </c>
      <c r="Q3122" t="b">
        <v>0</v>
      </c>
      <c r="R3122" t="s">
        <v>8301</v>
      </c>
      <c r="S3122" s="11" t="s">
        <v>8333</v>
      </c>
      <c r="T3122" t="s">
        <v>8360</v>
      </c>
      <c r="U3122" s="9"/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4">
        <f t="shared" si="254"/>
        <v>1</v>
      </c>
      <c r="G3123" s="14">
        <f t="shared" si="255"/>
        <v>10</v>
      </c>
      <c r="H3123" t="s">
        <v>8219</v>
      </c>
      <c r="I3123" t="s">
        <v>8228</v>
      </c>
      <c r="J3123" t="s">
        <v>8250</v>
      </c>
      <c r="K3123">
        <v>1411748335</v>
      </c>
      <c r="L3123" s="15">
        <f t="shared" si="256"/>
        <v>41908.679803240739</v>
      </c>
      <c r="M3123">
        <v>1406564335</v>
      </c>
      <c r="N3123" s="15">
        <f t="shared" si="257"/>
        <v>41848.679803240739</v>
      </c>
      <c r="O3123" t="b">
        <v>0</v>
      </c>
      <c r="P3123">
        <v>1</v>
      </c>
      <c r="Q3123" t="b">
        <v>0</v>
      </c>
      <c r="R3123" t="s">
        <v>8301</v>
      </c>
      <c r="S3123" s="11" t="s">
        <v>8333</v>
      </c>
      <c r="T3123" t="s">
        <v>8360</v>
      </c>
      <c r="U3123" s="9"/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4">
        <f t="shared" si="254"/>
        <v>58</v>
      </c>
      <c r="G3124" s="14">
        <f t="shared" ref="G3124:G3134" si="258">IFERROR(ROUND(E3124/P3124, 2), 0)</f>
        <v>58</v>
      </c>
      <c r="H3124" t="s">
        <v>8219</v>
      </c>
      <c r="I3124" t="s">
        <v>8223</v>
      </c>
      <c r="J3124" t="s">
        <v>8245</v>
      </c>
      <c r="K3124">
        <v>1478733732</v>
      </c>
      <c r="L3124" s="15">
        <f t="shared" si="256"/>
        <v>42683.973750000005</v>
      </c>
      <c r="M3124">
        <v>1478298132</v>
      </c>
      <c r="N3124" s="15">
        <f t="shared" si="257"/>
        <v>42678.932083333333</v>
      </c>
      <c r="O3124" t="b">
        <v>0</v>
      </c>
      <c r="P3124">
        <v>2</v>
      </c>
      <c r="Q3124" t="b">
        <v>0</v>
      </c>
      <c r="R3124" t="s">
        <v>8301</v>
      </c>
      <c r="S3124" s="11" t="s">
        <v>8333</v>
      </c>
      <c r="T3124" t="s">
        <v>8360</v>
      </c>
      <c r="U3124" s="9"/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4">
        <f t="shared" si="254"/>
        <v>68</v>
      </c>
      <c r="G3125" s="14">
        <f t="shared" si="258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 s="15">
        <f t="shared" si="256"/>
        <v>42560.993032407408</v>
      </c>
      <c r="M3125">
        <v>1465516198</v>
      </c>
      <c r="N3125" s="15">
        <f t="shared" si="257"/>
        <v>42530.993032407408</v>
      </c>
      <c r="O3125" t="b">
        <v>0</v>
      </c>
      <c r="P3125">
        <v>348</v>
      </c>
      <c r="Q3125" t="b">
        <v>0</v>
      </c>
      <c r="R3125" t="s">
        <v>8301</v>
      </c>
      <c r="S3125" s="11" t="s">
        <v>8333</v>
      </c>
      <c r="T3125" t="s">
        <v>8360</v>
      </c>
      <c r="U3125" s="9"/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4">
        <f t="shared" si="254"/>
        <v>0</v>
      </c>
      <c r="G3126" s="14">
        <f t="shared" si="258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 s="15">
        <f t="shared" si="256"/>
        <v>42037.780104166668</v>
      </c>
      <c r="M3126">
        <v>1417718601</v>
      </c>
      <c r="N3126" s="15">
        <f t="shared" si="257"/>
        <v>41977.780104166668</v>
      </c>
      <c r="O3126" t="b">
        <v>0</v>
      </c>
      <c r="P3126">
        <v>4</v>
      </c>
      <c r="Q3126" t="b">
        <v>0</v>
      </c>
      <c r="R3126" t="s">
        <v>8301</v>
      </c>
      <c r="S3126" s="11" t="s">
        <v>8333</v>
      </c>
      <c r="T3126" t="s">
        <v>8360</v>
      </c>
      <c r="U3126" s="9"/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4">
        <f t="shared" si="254"/>
        <v>0</v>
      </c>
      <c r="G3127" s="14">
        <f t="shared" si="258"/>
        <v>0</v>
      </c>
      <c r="H3127" t="s">
        <v>8219</v>
      </c>
      <c r="I3127" t="s">
        <v>8223</v>
      </c>
      <c r="J3127" t="s">
        <v>8245</v>
      </c>
      <c r="K3127">
        <v>1452142672</v>
      </c>
      <c r="L3127" s="15">
        <f t="shared" si="256"/>
        <v>42376.20685185185</v>
      </c>
      <c r="M3127">
        <v>1449550672</v>
      </c>
      <c r="N3127" s="15">
        <f t="shared" si="257"/>
        <v>42346.20685185185</v>
      </c>
      <c r="O3127" t="b">
        <v>0</v>
      </c>
      <c r="P3127">
        <v>0</v>
      </c>
      <c r="Q3127" t="b">
        <v>0</v>
      </c>
      <c r="R3127" t="s">
        <v>8301</v>
      </c>
      <c r="S3127" s="11" t="s">
        <v>8333</v>
      </c>
      <c r="T3127" t="s">
        <v>8360</v>
      </c>
      <c r="U3127" s="9"/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4">
        <f t="shared" si="254"/>
        <v>4</v>
      </c>
      <c r="G3128" s="14">
        <f t="shared" si="258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 s="15">
        <f t="shared" si="256"/>
        <v>42456.976412037038</v>
      </c>
      <c r="M3128">
        <v>1456532762</v>
      </c>
      <c r="N3128" s="15">
        <f t="shared" si="257"/>
        <v>42427.01807870371</v>
      </c>
      <c r="O3128" t="b">
        <v>0</v>
      </c>
      <c r="P3128">
        <v>17</v>
      </c>
      <c r="Q3128" t="b">
        <v>0</v>
      </c>
      <c r="R3128" t="s">
        <v>8301</v>
      </c>
      <c r="S3128" s="11" t="s">
        <v>8333</v>
      </c>
      <c r="T3128" t="s">
        <v>8360</v>
      </c>
      <c r="U3128" s="9"/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4">
        <f t="shared" si="254"/>
        <v>0</v>
      </c>
      <c r="G3129" s="14">
        <f t="shared" si="258"/>
        <v>0</v>
      </c>
      <c r="H3129" t="s">
        <v>8219</v>
      </c>
      <c r="I3129" t="s">
        <v>8223</v>
      </c>
      <c r="J3129" t="s">
        <v>8245</v>
      </c>
      <c r="K3129">
        <v>1425242029</v>
      </c>
      <c r="L3129" s="15">
        <f t="shared" si="256"/>
        <v>42064.856817129628</v>
      </c>
      <c r="M3129">
        <v>1422650029</v>
      </c>
      <c r="N3129" s="15">
        <f t="shared" si="257"/>
        <v>42034.856817129628</v>
      </c>
      <c r="O3129" t="b">
        <v>0</v>
      </c>
      <c r="P3129">
        <v>0</v>
      </c>
      <c r="Q3129" t="b">
        <v>0</v>
      </c>
      <c r="R3129" t="s">
        <v>8301</v>
      </c>
      <c r="S3129" s="11" t="s">
        <v>8333</v>
      </c>
      <c r="T3129" t="s">
        <v>8360</v>
      </c>
      <c r="U3129" s="9"/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4">
        <f t="shared" si="254"/>
        <v>109</v>
      </c>
      <c r="G3130" s="14">
        <f t="shared" si="258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 s="15">
        <f t="shared" si="256"/>
        <v>42810.784039351856</v>
      </c>
      <c r="M3130">
        <v>1487101741</v>
      </c>
      <c r="N3130" s="15">
        <f t="shared" si="257"/>
        <v>42780.825706018513</v>
      </c>
      <c r="O3130" t="b">
        <v>0</v>
      </c>
      <c r="P3130">
        <v>117</v>
      </c>
      <c r="Q3130" t="b">
        <v>0</v>
      </c>
      <c r="R3130" t="s">
        <v>8269</v>
      </c>
      <c r="S3130" s="11" t="s">
        <v>8333</v>
      </c>
      <c r="T3130" t="s">
        <v>8334</v>
      </c>
      <c r="U3130" s="9"/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4">
        <f t="shared" si="254"/>
        <v>1</v>
      </c>
      <c r="G3131" s="14">
        <f t="shared" si="258"/>
        <v>10</v>
      </c>
      <c r="H3131" t="s">
        <v>8221</v>
      </c>
      <c r="I3131" t="s">
        <v>8223</v>
      </c>
      <c r="J3131" t="s">
        <v>8245</v>
      </c>
      <c r="K3131">
        <v>1492542819</v>
      </c>
      <c r="L3131" s="15">
        <f t="shared" si="256"/>
        <v>42843.801145833335</v>
      </c>
      <c r="M3131">
        <v>1489090419</v>
      </c>
      <c r="N3131" s="15">
        <f t="shared" si="257"/>
        <v>42803.842812499999</v>
      </c>
      <c r="O3131" t="b">
        <v>0</v>
      </c>
      <c r="P3131">
        <v>1</v>
      </c>
      <c r="Q3131" t="b">
        <v>0</v>
      </c>
      <c r="R3131" t="s">
        <v>8269</v>
      </c>
      <c r="S3131" s="11" t="s">
        <v>8333</v>
      </c>
      <c r="T3131" t="s">
        <v>8334</v>
      </c>
      <c r="U3131" s="9"/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4">
        <f t="shared" si="254"/>
        <v>4</v>
      </c>
      <c r="G3132" s="14">
        <f t="shared" si="258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 s="15">
        <f t="shared" si="256"/>
        <v>42839.207638888889</v>
      </c>
      <c r="M3132">
        <v>1489504916</v>
      </c>
      <c r="N3132" s="15">
        <f t="shared" si="257"/>
        <v>42808.640231481477</v>
      </c>
      <c r="O3132" t="b">
        <v>0</v>
      </c>
      <c r="P3132">
        <v>4</v>
      </c>
      <c r="Q3132" t="b">
        <v>0</v>
      </c>
      <c r="R3132" t="s">
        <v>8269</v>
      </c>
      <c r="S3132" s="11" t="s">
        <v>8333</v>
      </c>
      <c r="T3132" t="s">
        <v>8334</v>
      </c>
      <c r="U3132" s="9"/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4">
        <f t="shared" si="254"/>
        <v>16</v>
      </c>
      <c r="G3133" s="14">
        <f t="shared" si="258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 s="15">
        <f t="shared" si="256"/>
        <v>42833.537557870368</v>
      </c>
      <c r="M3133">
        <v>1489067645</v>
      </c>
      <c r="N3133" s="15">
        <f t="shared" si="257"/>
        <v>42803.579224537039</v>
      </c>
      <c r="O3133" t="b">
        <v>0</v>
      </c>
      <c r="P3133">
        <v>12</v>
      </c>
      <c r="Q3133" t="b">
        <v>0</v>
      </c>
      <c r="R3133" t="s">
        <v>8269</v>
      </c>
      <c r="S3133" s="11" t="s">
        <v>8333</v>
      </c>
      <c r="T3133" t="s">
        <v>8334</v>
      </c>
      <c r="U3133" s="9"/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4">
        <f t="shared" si="254"/>
        <v>0</v>
      </c>
      <c r="G3134" s="14">
        <f t="shared" si="258"/>
        <v>10</v>
      </c>
      <c r="H3134" t="s">
        <v>8221</v>
      </c>
      <c r="I3134" t="s">
        <v>8223</v>
      </c>
      <c r="J3134" t="s">
        <v>8245</v>
      </c>
      <c r="K3134">
        <v>1492759460</v>
      </c>
      <c r="L3134" s="15">
        <f t="shared" si="256"/>
        <v>42846.308564814812</v>
      </c>
      <c r="M3134">
        <v>1487579060</v>
      </c>
      <c r="N3134" s="15">
        <f t="shared" si="257"/>
        <v>42786.350231481483</v>
      </c>
      <c r="O3134" t="b">
        <v>0</v>
      </c>
      <c r="P3134">
        <v>1</v>
      </c>
      <c r="Q3134" t="b">
        <v>0</v>
      </c>
      <c r="R3134" t="s">
        <v>8269</v>
      </c>
      <c r="S3134" s="11" t="s">
        <v>8333</v>
      </c>
      <c r="T3134" t="s">
        <v>8334</v>
      </c>
      <c r="U3134" s="9"/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4">
        <f t="shared" si="254"/>
        <v>108</v>
      </c>
      <c r="G3135" s="14">
        <f t="shared" si="255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 s="15">
        <f t="shared" si="256"/>
        <v>42818.523541666669</v>
      </c>
      <c r="M3135">
        <v>1487770434</v>
      </c>
      <c r="N3135" s="15">
        <f t="shared" si="257"/>
        <v>42788.565208333333</v>
      </c>
      <c r="O3135" t="b">
        <v>0</v>
      </c>
      <c r="P3135">
        <v>16</v>
      </c>
      <c r="Q3135" t="b">
        <v>0</v>
      </c>
      <c r="R3135" t="s">
        <v>8269</v>
      </c>
      <c r="S3135" s="11" t="s">
        <v>8333</v>
      </c>
      <c r="T3135" t="s">
        <v>8334</v>
      </c>
      <c r="U3135" s="9"/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4">
        <f t="shared" si="254"/>
        <v>23</v>
      </c>
      <c r="G3136" s="14">
        <f t="shared" si="255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 s="15">
        <f t="shared" si="256"/>
        <v>42821.678460648152</v>
      </c>
      <c r="M3136">
        <v>1488820619</v>
      </c>
      <c r="N3136" s="15">
        <f t="shared" si="257"/>
        <v>42800.720127314817</v>
      </c>
      <c r="O3136" t="b">
        <v>0</v>
      </c>
      <c r="P3136">
        <v>12</v>
      </c>
      <c r="Q3136" t="b">
        <v>0</v>
      </c>
      <c r="R3136" t="s">
        <v>8269</v>
      </c>
      <c r="S3136" s="11" t="s">
        <v>8333</v>
      </c>
      <c r="T3136" t="s">
        <v>8334</v>
      </c>
      <c r="U3136" s="9"/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4">
        <f t="shared" si="254"/>
        <v>21</v>
      </c>
      <c r="G3137" s="14">
        <f>IFERROR(ROUND(E3137/P3137, 2), 0)</f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 s="15">
        <f t="shared" si="256"/>
        <v>42829.151863425926</v>
      </c>
      <c r="M3137">
        <v>1489376321</v>
      </c>
      <c r="N3137" s="15">
        <f t="shared" si="257"/>
        <v>42807.151863425926</v>
      </c>
      <c r="O3137" t="b">
        <v>0</v>
      </c>
      <c r="P3137">
        <v>7</v>
      </c>
      <c r="Q3137" t="b">
        <v>0</v>
      </c>
      <c r="R3137" t="s">
        <v>8269</v>
      </c>
      <c r="S3137" s="11" t="s">
        <v>8333</v>
      </c>
      <c r="T3137" t="s">
        <v>8334</v>
      </c>
      <c r="U3137" s="9"/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4">
        <f t="shared" si="254"/>
        <v>128</v>
      </c>
      <c r="G3138" s="14">
        <f t="shared" si="255"/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 s="15">
        <f t="shared" si="256"/>
        <v>42825.957638888889</v>
      </c>
      <c r="M3138">
        <v>1487847954</v>
      </c>
      <c r="N3138" s="15">
        <f t="shared" si="257"/>
        <v>42789.462430555555</v>
      </c>
      <c r="O3138" t="b">
        <v>0</v>
      </c>
      <c r="P3138">
        <v>22</v>
      </c>
      <c r="Q3138" t="b">
        <v>0</v>
      </c>
      <c r="R3138" t="s">
        <v>8269</v>
      </c>
      <c r="S3138" s="11" t="s">
        <v>8333</v>
      </c>
      <c r="T3138" t="s">
        <v>8334</v>
      </c>
      <c r="U3138" s="9"/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4">
        <f t="shared" ref="F3139:F3202" si="259">ROUND(E3139/D3139 * 100, 0)</f>
        <v>3</v>
      </c>
      <c r="G3139" s="14">
        <f>IFERROR(ROUND(E3139/P3139, 2), 0)</f>
        <v>50</v>
      </c>
      <c r="H3139" t="s">
        <v>8221</v>
      </c>
      <c r="I3139" t="s">
        <v>8223</v>
      </c>
      <c r="J3139" t="s">
        <v>8245</v>
      </c>
      <c r="K3139">
        <v>1493838720</v>
      </c>
      <c r="L3139" s="15">
        <f t="shared" ref="L3139:L3202" si="260">(((K3139/60)/60)/24) + DATE(1970,1,1)</f>
        <v>42858.8</v>
      </c>
      <c r="M3139">
        <v>1489439669</v>
      </c>
      <c r="N3139" s="15">
        <f t="shared" ref="N3139:N3202" si="261">(((M3139/60)/60)/24) + DATE(1970,1,1)</f>
        <v>42807.885057870371</v>
      </c>
      <c r="O3139" t="b">
        <v>0</v>
      </c>
      <c r="P3139">
        <v>1</v>
      </c>
      <c r="Q3139" t="b">
        <v>0</v>
      </c>
      <c r="R3139" t="s">
        <v>8269</v>
      </c>
      <c r="S3139" s="11" t="s">
        <v>8333</v>
      </c>
      <c r="T3139" t="s">
        <v>8334</v>
      </c>
      <c r="U3139" s="9"/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4">
        <f t="shared" si="259"/>
        <v>0</v>
      </c>
      <c r="G3140" s="14" t="e">
        <f t="shared" ref="G3140:G3202" si="262">ROUND(E3140/P3140, 2)</f>
        <v>#DIV/0!</v>
      </c>
      <c r="H3140" t="s">
        <v>8221</v>
      </c>
      <c r="I3140" t="s">
        <v>8224</v>
      </c>
      <c r="J3140" t="s">
        <v>8246</v>
      </c>
      <c r="K3140">
        <v>1491233407</v>
      </c>
      <c r="L3140" s="15">
        <f t="shared" si="260"/>
        <v>42828.645914351851</v>
      </c>
      <c r="M3140">
        <v>1489591807</v>
      </c>
      <c r="N3140" s="15">
        <f t="shared" si="261"/>
        <v>42809.645914351851</v>
      </c>
      <c r="O3140" t="b">
        <v>0</v>
      </c>
      <c r="P3140">
        <v>0</v>
      </c>
      <c r="Q3140" t="b">
        <v>0</v>
      </c>
      <c r="R3140" t="s">
        <v>8269</v>
      </c>
      <c r="S3140" s="11" t="s">
        <v>8333</v>
      </c>
      <c r="T3140" t="s">
        <v>8334</v>
      </c>
      <c r="U3140" s="9"/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4">
        <f t="shared" si="259"/>
        <v>5</v>
      </c>
      <c r="G3141" s="14">
        <f t="shared" si="262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 s="15">
        <f t="shared" si="260"/>
        <v>42819.189583333333</v>
      </c>
      <c r="M3141">
        <v>1487485760</v>
      </c>
      <c r="N3141" s="15">
        <f t="shared" si="261"/>
        <v>42785.270370370374</v>
      </c>
      <c r="O3141" t="b">
        <v>0</v>
      </c>
      <c r="P3141">
        <v>6</v>
      </c>
      <c r="Q3141" t="b">
        <v>0</v>
      </c>
      <c r="R3141" t="s">
        <v>8269</v>
      </c>
      <c r="S3141" s="11" t="s">
        <v>8333</v>
      </c>
      <c r="T3141" t="s">
        <v>8334</v>
      </c>
      <c r="U3141" s="9"/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4">
        <f t="shared" si="259"/>
        <v>1</v>
      </c>
      <c r="G3142" s="14">
        <f t="shared" si="262"/>
        <v>24</v>
      </c>
      <c r="H3142" t="s">
        <v>8221</v>
      </c>
      <c r="I3142" t="s">
        <v>8229</v>
      </c>
      <c r="J3142" t="s">
        <v>8248</v>
      </c>
      <c r="K3142">
        <v>1491581703</v>
      </c>
      <c r="L3142" s="15">
        <f t="shared" si="260"/>
        <v>42832.677118055552</v>
      </c>
      <c r="M3142">
        <v>1488993303</v>
      </c>
      <c r="N3142" s="15">
        <f t="shared" si="261"/>
        <v>42802.718784722223</v>
      </c>
      <c r="O3142" t="b">
        <v>0</v>
      </c>
      <c r="P3142">
        <v>4</v>
      </c>
      <c r="Q3142" t="b">
        <v>0</v>
      </c>
      <c r="R3142" t="s">
        <v>8269</v>
      </c>
      <c r="S3142" s="11" t="s">
        <v>8333</v>
      </c>
      <c r="T3142" t="s">
        <v>8334</v>
      </c>
      <c r="U3142" s="9"/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4">
        <f t="shared" si="259"/>
        <v>52</v>
      </c>
      <c r="G3143" s="14">
        <f t="shared" si="262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 s="15">
        <f t="shared" si="260"/>
        <v>42841.833333333328</v>
      </c>
      <c r="M3143">
        <v>1488823488</v>
      </c>
      <c r="N3143" s="15">
        <f t="shared" si="261"/>
        <v>42800.753333333334</v>
      </c>
      <c r="O3143" t="b">
        <v>0</v>
      </c>
      <c r="P3143">
        <v>8</v>
      </c>
      <c r="Q3143" t="b">
        <v>0</v>
      </c>
      <c r="R3143" t="s">
        <v>8269</v>
      </c>
      <c r="S3143" s="11" t="s">
        <v>8333</v>
      </c>
      <c r="T3143" t="s">
        <v>8334</v>
      </c>
      <c r="U3143" s="9"/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4">
        <f t="shared" si="259"/>
        <v>2</v>
      </c>
      <c r="G3144" s="14">
        <f t="shared" si="262"/>
        <v>15</v>
      </c>
      <c r="H3144" t="s">
        <v>8221</v>
      </c>
      <c r="I3144" t="s">
        <v>8224</v>
      </c>
      <c r="J3144" t="s">
        <v>8246</v>
      </c>
      <c r="K3144">
        <v>1489922339</v>
      </c>
      <c r="L3144" s="15">
        <f t="shared" si="260"/>
        <v>42813.471516203703</v>
      </c>
      <c r="M3144">
        <v>1487333939</v>
      </c>
      <c r="N3144" s="15">
        <f t="shared" si="261"/>
        <v>42783.513182870374</v>
      </c>
      <c r="O3144" t="b">
        <v>0</v>
      </c>
      <c r="P3144">
        <v>3</v>
      </c>
      <c r="Q3144" t="b">
        <v>0</v>
      </c>
      <c r="R3144" t="s">
        <v>8269</v>
      </c>
      <c r="S3144" s="11" t="s">
        <v>8333</v>
      </c>
      <c r="T3144" t="s">
        <v>8334</v>
      </c>
      <c r="U3144" s="9"/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4">
        <f t="shared" si="259"/>
        <v>0</v>
      </c>
      <c r="G3145" s="14" t="e">
        <f t="shared" si="262"/>
        <v>#DIV/0!</v>
      </c>
      <c r="H3145" t="s">
        <v>8221</v>
      </c>
      <c r="I3145" t="s">
        <v>8224</v>
      </c>
      <c r="J3145" t="s">
        <v>8246</v>
      </c>
      <c r="K3145">
        <v>1491726956</v>
      </c>
      <c r="L3145" s="15">
        <f t="shared" si="260"/>
        <v>42834.358287037037</v>
      </c>
      <c r="M3145">
        <v>1489480556</v>
      </c>
      <c r="N3145" s="15">
        <f t="shared" si="261"/>
        <v>42808.358287037037</v>
      </c>
      <c r="O3145" t="b">
        <v>0</v>
      </c>
      <c r="P3145">
        <v>0</v>
      </c>
      <c r="Q3145" t="b">
        <v>0</v>
      </c>
      <c r="R3145" t="s">
        <v>8269</v>
      </c>
      <c r="S3145" s="11" t="s">
        <v>8333</v>
      </c>
      <c r="T3145" t="s">
        <v>8334</v>
      </c>
      <c r="U3145" s="9"/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4">
        <f t="shared" si="259"/>
        <v>75</v>
      </c>
      <c r="G3146" s="14">
        <f t="shared" ref="G3146:G3147" si="263">IFERROR(ROUND(E3146/P3146, 2), 0)</f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 s="15">
        <f t="shared" si="260"/>
        <v>42813.25</v>
      </c>
      <c r="M3146">
        <v>1488459307</v>
      </c>
      <c r="N3146" s="15">
        <f t="shared" si="261"/>
        <v>42796.538275462968</v>
      </c>
      <c r="O3146" t="b">
        <v>0</v>
      </c>
      <c r="P3146">
        <v>30</v>
      </c>
      <c r="Q3146" t="b">
        <v>0</v>
      </c>
      <c r="R3146" t="s">
        <v>8269</v>
      </c>
      <c r="S3146" s="11" t="s">
        <v>8333</v>
      </c>
      <c r="T3146" t="s">
        <v>8334</v>
      </c>
      <c r="U3146" s="9"/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4">
        <f t="shared" si="259"/>
        <v>0</v>
      </c>
      <c r="G3147" s="14">
        <f t="shared" si="263"/>
        <v>0</v>
      </c>
      <c r="H3147" t="s">
        <v>8221</v>
      </c>
      <c r="I3147" t="s">
        <v>8223</v>
      </c>
      <c r="J3147" t="s">
        <v>8245</v>
      </c>
      <c r="K3147">
        <v>1490659134</v>
      </c>
      <c r="L3147" s="15">
        <f t="shared" si="260"/>
        <v>42821.999236111107</v>
      </c>
      <c r="M3147">
        <v>1485478734</v>
      </c>
      <c r="N3147" s="15">
        <f t="shared" si="261"/>
        <v>42762.040902777779</v>
      </c>
      <c r="O3147" t="b">
        <v>0</v>
      </c>
      <c r="P3147">
        <v>0</v>
      </c>
      <c r="Q3147" t="b">
        <v>0</v>
      </c>
      <c r="R3147" t="s">
        <v>8269</v>
      </c>
      <c r="S3147" s="11" t="s">
        <v>8333</v>
      </c>
      <c r="T3147" t="s">
        <v>8334</v>
      </c>
      <c r="U3147" s="9"/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4">
        <f t="shared" si="259"/>
        <v>11</v>
      </c>
      <c r="G3148" s="14">
        <f t="shared" si="262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 s="15">
        <f t="shared" si="260"/>
        <v>42841.640810185185</v>
      </c>
      <c r="M3148">
        <v>1488471766</v>
      </c>
      <c r="N3148" s="15">
        <f t="shared" si="261"/>
        <v>42796.682476851856</v>
      </c>
      <c r="O3148" t="b">
        <v>0</v>
      </c>
      <c r="P3148">
        <v>12</v>
      </c>
      <c r="Q3148" t="b">
        <v>0</v>
      </c>
      <c r="R3148" t="s">
        <v>8269</v>
      </c>
      <c r="S3148" s="11" t="s">
        <v>8333</v>
      </c>
      <c r="T3148" t="s">
        <v>8334</v>
      </c>
      <c r="U3148" s="9"/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4">
        <f t="shared" si="259"/>
        <v>118</v>
      </c>
      <c r="G3149" s="14">
        <f t="shared" si="262"/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 s="15">
        <f t="shared" si="260"/>
        <v>41950.011053240742</v>
      </c>
      <c r="M3149">
        <v>1411859755</v>
      </c>
      <c r="N3149" s="15">
        <f t="shared" si="261"/>
        <v>41909.969386574077</v>
      </c>
      <c r="O3149" t="b">
        <v>1</v>
      </c>
      <c r="P3149">
        <v>213</v>
      </c>
      <c r="Q3149" t="b">
        <v>1</v>
      </c>
      <c r="R3149" t="s">
        <v>8269</v>
      </c>
      <c r="S3149" s="11" t="s">
        <v>8333</v>
      </c>
      <c r="T3149" t="s">
        <v>8334</v>
      </c>
      <c r="U3149" s="9"/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4">
        <f t="shared" si="259"/>
        <v>131</v>
      </c>
      <c r="G3150" s="14">
        <f t="shared" si="262"/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 s="15">
        <f t="shared" si="260"/>
        <v>41913.166666666664</v>
      </c>
      <c r="M3150">
        <v>1410278284</v>
      </c>
      <c r="N3150" s="15">
        <f t="shared" si="261"/>
        <v>41891.665324074071</v>
      </c>
      <c r="O3150" t="b">
        <v>1</v>
      </c>
      <c r="P3150">
        <v>57</v>
      </c>
      <c r="Q3150" t="b">
        <v>1</v>
      </c>
      <c r="R3150" t="s">
        <v>8269</v>
      </c>
      <c r="S3150" s="11" t="s">
        <v>8333</v>
      </c>
      <c r="T3150" t="s">
        <v>8334</v>
      </c>
      <c r="U3150" s="9"/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4">
        <f t="shared" si="259"/>
        <v>104</v>
      </c>
      <c r="G3151" s="14">
        <f t="shared" si="262"/>
        <v>52</v>
      </c>
      <c r="H3151" t="s">
        <v>8218</v>
      </c>
      <c r="I3151" t="s">
        <v>8223</v>
      </c>
      <c r="J3151" t="s">
        <v>8245</v>
      </c>
      <c r="K3151">
        <v>1354845600</v>
      </c>
      <c r="L3151" s="15">
        <f t="shared" si="260"/>
        <v>41250.083333333336</v>
      </c>
      <c r="M3151">
        <v>1352766300</v>
      </c>
      <c r="N3151" s="15">
        <f t="shared" si="261"/>
        <v>41226.017361111109</v>
      </c>
      <c r="O3151" t="b">
        <v>1</v>
      </c>
      <c r="P3151">
        <v>25</v>
      </c>
      <c r="Q3151" t="b">
        <v>1</v>
      </c>
      <c r="R3151" t="s">
        <v>8269</v>
      </c>
      <c r="S3151" s="11" t="s">
        <v>8333</v>
      </c>
      <c r="T3151" t="s">
        <v>8334</v>
      </c>
      <c r="U3151" s="9"/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4">
        <f t="shared" si="259"/>
        <v>101</v>
      </c>
      <c r="G3152" s="14">
        <f t="shared" si="262"/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 s="15">
        <f t="shared" si="260"/>
        <v>40568.166666666664</v>
      </c>
      <c r="M3152">
        <v>1288160403</v>
      </c>
      <c r="N3152" s="15">
        <f t="shared" si="261"/>
        <v>40478.263923611114</v>
      </c>
      <c r="O3152" t="b">
        <v>1</v>
      </c>
      <c r="P3152">
        <v>104</v>
      </c>
      <c r="Q3152" t="b">
        <v>1</v>
      </c>
      <c r="R3152" t="s">
        <v>8269</v>
      </c>
      <c r="S3152" s="11" t="s">
        <v>8333</v>
      </c>
      <c r="T3152" t="s">
        <v>8334</v>
      </c>
      <c r="U3152" s="9"/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4">
        <f t="shared" si="259"/>
        <v>100</v>
      </c>
      <c r="G3153" s="14">
        <f t="shared" si="262"/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 s="15">
        <f t="shared" si="260"/>
        <v>41892.83997685185</v>
      </c>
      <c r="M3153">
        <v>1407787774</v>
      </c>
      <c r="N3153" s="15">
        <f t="shared" si="261"/>
        <v>41862.83997685185</v>
      </c>
      <c r="O3153" t="b">
        <v>1</v>
      </c>
      <c r="P3153">
        <v>34</v>
      </c>
      <c r="Q3153" t="b">
        <v>1</v>
      </c>
      <c r="R3153" t="s">
        <v>8269</v>
      </c>
      <c r="S3153" s="11" t="s">
        <v>8333</v>
      </c>
      <c r="T3153" t="s">
        <v>8334</v>
      </c>
      <c r="U3153" s="9"/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4">
        <f t="shared" si="259"/>
        <v>106</v>
      </c>
      <c r="G3154" s="14">
        <f t="shared" si="262"/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 s="15">
        <f t="shared" si="260"/>
        <v>41580.867673611108</v>
      </c>
      <c r="M3154">
        <v>1380833367</v>
      </c>
      <c r="N3154" s="15">
        <f t="shared" si="261"/>
        <v>41550.867673611108</v>
      </c>
      <c r="O3154" t="b">
        <v>1</v>
      </c>
      <c r="P3154">
        <v>67</v>
      </c>
      <c r="Q3154" t="b">
        <v>1</v>
      </c>
      <c r="R3154" t="s">
        <v>8269</v>
      </c>
      <c r="S3154" s="11" t="s">
        <v>8333</v>
      </c>
      <c r="T3154" t="s">
        <v>8334</v>
      </c>
      <c r="U3154" s="9"/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4">
        <f t="shared" si="259"/>
        <v>336</v>
      </c>
      <c r="G3155" s="14">
        <f t="shared" si="262"/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 s="15">
        <f t="shared" si="260"/>
        <v>40664.207638888889</v>
      </c>
      <c r="M3155">
        <v>1301542937</v>
      </c>
      <c r="N3155" s="15">
        <f t="shared" si="261"/>
        <v>40633.154363425929</v>
      </c>
      <c r="O3155" t="b">
        <v>1</v>
      </c>
      <c r="P3155">
        <v>241</v>
      </c>
      <c r="Q3155" t="b">
        <v>1</v>
      </c>
      <c r="R3155" t="s">
        <v>8269</v>
      </c>
      <c r="S3155" s="11" t="s">
        <v>8333</v>
      </c>
      <c r="T3155" t="s">
        <v>8334</v>
      </c>
      <c r="U3155" s="9"/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4">
        <f t="shared" si="259"/>
        <v>113</v>
      </c>
      <c r="G3156" s="14">
        <f t="shared" si="262"/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 s="15">
        <f t="shared" si="260"/>
        <v>41000.834004629629</v>
      </c>
      <c r="M3156">
        <v>1330722058</v>
      </c>
      <c r="N3156" s="15">
        <f t="shared" si="261"/>
        <v>40970.875671296293</v>
      </c>
      <c r="O3156" t="b">
        <v>1</v>
      </c>
      <c r="P3156">
        <v>123</v>
      </c>
      <c r="Q3156" t="b">
        <v>1</v>
      </c>
      <c r="R3156" t="s">
        <v>8269</v>
      </c>
      <c r="S3156" s="11" t="s">
        <v>8333</v>
      </c>
      <c r="T3156" t="s">
        <v>8334</v>
      </c>
      <c r="U3156" s="9"/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4">
        <f t="shared" si="259"/>
        <v>189</v>
      </c>
      <c r="G3157" s="14">
        <f t="shared" si="262"/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 s="15">
        <f t="shared" si="260"/>
        <v>41263.499131944445</v>
      </c>
      <c r="M3157">
        <v>1353412725</v>
      </c>
      <c r="N3157" s="15">
        <f t="shared" si="261"/>
        <v>41233.499131944445</v>
      </c>
      <c r="O3157" t="b">
        <v>1</v>
      </c>
      <c r="P3157">
        <v>302</v>
      </c>
      <c r="Q3157" t="b">
        <v>1</v>
      </c>
      <c r="R3157" t="s">
        <v>8269</v>
      </c>
      <c r="S3157" s="11" t="s">
        <v>8333</v>
      </c>
      <c r="T3157" t="s">
        <v>8334</v>
      </c>
      <c r="U3157" s="9"/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4">
        <f t="shared" si="259"/>
        <v>102</v>
      </c>
      <c r="G3158" s="14">
        <f t="shared" si="262"/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 s="15">
        <f t="shared" si="260"/>
        <v>41061.953055555554</v>
      </c>
      <c r="M3158">
        <v>1335567144</v>
      </c>
      <c r="N3158" s="15">
        <f t="shared" si="261"/>
        <v>41026.953055555554</v>
      </c>
      <c r="O3158" t="b">
        <v>1</v>
      </c>
      <c r="P3158">
        <v>89</v>
      </c>
      <c r="Q3158" t="b">
        <v>1</v>
      </c>
      <c r="R3158" t="s">
        <v>8269</v>
      </c>
      <c r="S3158" s="11" t="s">
        <v>8333</v>
      </c>
      <c r="T3158" t="s">
        <v>8334</v>
      </c>
      <c r="U3158" s="9"/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4">
        <f t="shared" si="259"/>
        <v>101</v>
      </c>
      <c r="G3159" s="14">
        <f t="shared" si="262"/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 s="15">
        <f t="shared" si="260"/>
        <v>41839.208333333336</v>
      </c>
      <c r="M3159">
        <v>1404932105</v>
      </c>
      <c r="N3159" s="15">
        <f t="shared" si="261"/>
        <v>41829.788252314815</v>
      </c>
      <c r="O3159" t="b">
        <v>1</v>
      </c>
      <c r="P3159">
        <v>41</v>
      </c>
      <c r="Q3159" t="b">
        <v>1</v>
      </c>
      <c r="R3159" t="s">
        <v>8269</v>
      </c>
      <c r="S3159" s="11" t="s">
        <v>8333</v>
      </c>
      <c r="T3159" t="s">
        <v>8334</v>
      </c>
      <c r="U3159" s="9"/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4">
        <f t="shared" si="259"/>
        <v>114</v>
      </c>
      <c r="G3160" s="14">
        <f t="shared" si="262"/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 s="15">
        <f t="shared" si="260"/>
        <v>41477.839722222219</v>
      </c>
      <c r="M3160">
        <v>1371931752</v>
      </c>
      <c r="N3160" s="15">
        <f t="shared" si="261"/>
        <v>41447.839722222219</v>
      </c>
      <c r="O3160" t="b">
        <v>1</v>
      </c>
      <c r="P3160">
        <v>69</v>
      </c>
      <c r="Q3160" t="b">
        <v>1</v>
      </c>
      <c r="R3160" t="s">
        <v>8269</v>
      </c>
      <c r="S3160" s="11" t="s">
        <v>8333</v>
      </c>
      <c r="T3160" t="s">
        <v>8334</v>
      </c>
      <c r="U3160" s="9"/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4">
        <f t="shared" si="259"/>
        <v>133</v>
      </c>
      <c r="G3161" s="14">
        <f t="shared" si="262"/>
        <v>38.5</v>
      </c>
      <c r="H3161" t="s">
        <v>8218</v>
      </c>
      <c r="I3161" t="s">
        <v>8223</v>
      </c>
      <c r="J3161" t="s">
        <v>8245</v>
      </c>
      <c r="K3161">
        <v>1326927600</v>
      </c>
      <c r="L3161" s="15">
        <f t="shared" si="260"/>
        <v>40926.958333333336</v>
      </c>
      <c r="M3161">
        <v>1323221761</v>
      </c>
      <c r="N3161" s="15">
        <f t="shared" si="261"/>
        <v>40884.066678240742</v>
      </c>
      <c r="O3161" t="b">
        <v>1</v>
      </c>
      <c r="P3161">
        <v>52</v>
      </c>
      <c r="Q3161" t="b">
        <v>1</v>
      </c>
      <c r="R3161" t="s">
        <v>8269</v>
      </c>
      <c r="S3161" s="11" t="s">
        <v>8333</v>
      </c>
      <c r="T3161" t="s">
        <v>8334</v>
      </c>
      <c r="U3161" s="9"/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4">
        <f t="shared" si="259"/>
        <v>102</v>
      </c>
      <c r="G3162" s="14">
        <f t="shared" si="262"/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 s="15">
        <f t="shared" si="260"/>
        <v>41864.207638888889</v>
      </c>
      <c r="M3162">
        <v>1405923687</v>
      </c>
      <c r="N3162" s="15">
        <f t="shared" si="261"/>
        <v>41841.26489583333</v>
      </c>
      <c r="O3162" t="b">
        <v>1</v>
      </c>
      <c r="P3162">
        <v>57</v>
      </c>
      <c r="Q3162" t="b">
        <v>1</v>
      </c>
      <c r="R3162" t="s">
        <v>8269</v>
      </c>
      <c r="S3162" s="11" t="s">
        <v>8333</v>
      </c>
      <c r="T3162" t="s">
        <v>8334</v>
      </c>
      <c r="U3162" s="9"/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4">
        <f t="shared" si="259"/>
        <v>105</v>
      </c>
      <c r="G3163" s="14">
        <f t="shared" si="262"/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 s="15">
        <f t="shared" si="260"/>
        <v>41927.536134259259</v>
      </c>
      <c r="M3163">
        <v>1410785522</v>
      </c>
      <c r="N3163" s="15">
        <f t="shared" si="261"/>
        <v>41897.536134259259</v>
      </c>
      <c r="O3163" t="b">
        <v>1</v>
      </c>
      <c r="P3163">
        <v>74</v>
      </c>
      <c r="Q3163" t="b">
        <v>1</v>
      </c>
      <c r="R3163" t="s">
        <v>8269</v>
      </c>
      <c r="S3163" s="11" t="s">
        <v>8333</v>
      </c>
      <c r="T3163" t="s">
        <v>8334</v>
      </c>
      <c r="U3163" s="9"/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4">
        <f t="shared" si="259"/>
        <v>127</v>
      </c>
      <c r="G3164" s="14">
        <f t="shared" si="262"/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 s="15">
        <f t="shared" si="260"/>
        <v>41827.083333333336</v>
      </c>
      <c r="M3164">
        <v>1402331262</v>
      </c>
      <c r="N3164" s="15">
        <f t="shared" si="261"/>
        <v>41799.685902777775</v>
      </c>
      <c r="O3164" t="b">
        <v>1</v>
      </c>
      <c r="P3164">
        <v>63</v>
      </c>
      <c r="Q3164" t="b">
        <v>1</v>
      </c>
      <c r="R3164" t="s">
        <v>8269</v>
      </c>
      <c r="S3164" s="11" t="s">
        <v>8333</v>
      </c>
      <c r="T3164" t="s">
        <v>8334</v>
      </c>
      <c r="U3164" s="9"/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4">
        <f t="shared" si="259"/>
        <v>111</v>
      </c>
      <c r="G3165" s="14">
        <f t="shared" si="262"/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 s="15">
        <f t="shared" si="260"/>
        <v>41805.753761574073</v>
      </c>
      <c r="M3165">
        <v>1400263525</v>
      </c>
      <c r="N3165" s="15">
        <f t="shared" si="261"/>
        <v>41775.753761574073</v>
      </c>
      <c r="O3165" t="b">
        <v>1</v>
      </c>
      <c r="P3165">
        <v>72</v>
      </c>
      <c r="Q3165" t="b">
        <v>1</v>
      </c>
      <c r="R3165" t="s">
        <v>8269</v>
      </c>
      <c r="S3165" s="11" t="s">
        <v>8333</v>
      </c>
      <c r="T3165" t="s">
        <v>8334</v>
      </c>
      <c r="U3165" s="9"/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4">
        <f t="shared" si="259"/>
        <v>107</v>
      </c>
      <c r="G3166" s="14">
        <f t="shared" si="262"/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 s="15">
        <f t="shared" si="260"/>
        <v>41799.80572916667</v>
      </c>
      <c r="M3166">
        <v>1399490415</v>
      </c>
      <c r="N3166" s="15">
        <f t="shared" si="261"/>
        <v>41766.80572916667</v>
      </c>
      <c r="O3166" t="b">
        <v>1</v>
      </c>
      <c r="P3166">
        <v>71</v>
      </c>
      <c r="Q3166" t="b">
        <v>1</v>
      </c>
      <c r="R3166" t="s">
        <v>8269</v>
      </c>
      <c r="S3166" s="11" t="s">
        <v>8333</v>
      </c>
      <c r="T3166" t="s">
        <v>8334</v>
      </c>
      <c r="U3166" s="9"/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4">
        <f t="shared" si="259"/>
        <v>163</v>
      </c>
      <c r="G3167" s="14">
        <f t="shared" si="262"/>
        <v>58.1</v>
      </c>
      <c r="H3167" t="s">
        <v>8218</v>
      </c>
      <c r="I3167" t="s">
        <v>8223</v>
      </c>
      <c r="J3167" t="s">
        <v>8245</v>
      </c>
      <c r="K3167">
        <v>1304395140</v>
      </c>
      <c r="L3167" s="15">
        <f t="shared" si="260"/>
        <v>40666.165972222225</v>
      </c>
      <c r="M3167">
        <v>1302493760</v>
      </c>
      <c r="N3167" s="15">
        <f t="shared" si="261"/>
        <v>40644.159259259257</v>
      </c>
      <c r="O3167" t="b">
        <v>1</v>
      </c>
      <c r="P3167">
        <v>21</v>
      </c>
      <c r="Q3167" t="b">
        <v>1</v>
      </c>
      <c r="R3167" t="s">
        <v>8269</v>
      </c>
      <c r="S3167" s="11" t="s">
        <v>8333</v>
      </c>
      <c r="T3167" t="s">
        <v>8334</v>
      </c>
      <c r="U3167" s="9"/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4">
        <f t="shared" si="259"/>
        <v>160</v>
      </c>
      <c r="G3168" s="14">
        <f t="shared" si="262"/>
        <v>60.3</v>
      </c>
      <c r="H3168" t="s">
        <v>8218</v>
      </c>
      <c r="I3168" t="s">
        <v>8223</v>
      </c>
      <c r="J3168" t="s">
        <v>8245</v>
      </c>
      <c r="K3168">
        <v>1416988740</v>
      </c>
      <c r="L3168" s="15">
        <f t="shared" si="260"/>
        <v>41969.332638888889</v>
      </c>
      <c r="M3168">
        <v>1414514153</v>
      </c>
      <c r="N3168" s="15">
        <f t="shared" si="261"/>
        <v>41940.69158564815</v>
      </c>
      <c r="O3168" t="b">
        <v>1</v>
      </c>
      <c r="P3168">
        <v>930</v>
      </c>
      <c r="Q3168" t="b">
        <v>1</v>
      </c>
      <c r="R3168" t="s">
        <v>8269</v>
      </c>
      <c r="S3168" s="11" t="s">
        <v>8333</v>
      </c>
      <c r="T3168" t="s">
        <v>8334</v>
      </c>
      <c r="U3168" s="9"/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4">
        <f t="shared" si="259"/>
        <v>116</v>
      </c>
      <c r="G3169" s="14">
        <f t="shared" si="262"/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 s="15">
        <f t="shared" si="260"/>
        <v>41853.175706018519</v>
      </c>
      <c r="M3169">
        <v>1405743181</v>
      </c>
      <c r="N3169" s="15">
        <f t="shared" si="261"/>
        <v>41839.175706018519</v>
      </c>
      <c r="O3169" t="b">
        <v>1</v>
      </c>
      <c r="P3169">
        <v>55</v>
      </c>
      <c r="Q3169" t="b">
        <v>1</v>
      </c>
      <c r="R3169" t="s">
        <v>8269</v>
      </c>
      <c r="S3169" s="11" t="s">
        <v>8333</v>
      </c>
      <c r="T3169" t="s">
        <v>8334</v>
      </c>
      <c r="U3169" s="9"/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4">
        <f t="shared" si="259"/>
        <v>124</v>
      </c>
      <c r="G3170" s="14">
        <f t="shared" si="262"/>
        <v>50.9</v>
      </c>
      <c r="H3170" t="s">
        <v>8218</v>
      </c>
      <c r="I3170" t="s">
        <v>8223</v>
      </c>
      <c r="J3170" t="s">
        <v>8245</v>
      </c>
      <c r="K3170">
        <v>1402696800</v>
      </c>
      <c r="L3170" s="15">
        <f t="shared" si="260"/>
        <v>41803.916666666664</v>
      </c>
      <c r="M3170">
        <v>1399948353</v>
      </c>
      <c r="N3170" s="15">
        <f t="shared" si="261"/>
        <v>41772.105937500004</v>
      </c>
      <c r="O3170" t="b">
        <v>1</v>
      </c>
      <c r="P3170">
        <v>61</v>
      </c>
      <c r="Q3170" t="b">
        <v>1</v>
      </c>
      <c r="R3170" t="s">
        <v>8269</v>
      </c>
      <c r="S3170" s="11" t="s">
        <v>8333</v>
      </c>
      <c r="T3170" t="s">
        <v>8334</v>
      </c>
      <c r="U3170" s="9"/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4">
        <f t="shared" si="259"/>
        <v>103</v>
      </c>
      <c r="G3171" s="14">
        <f t="shared" si="262"/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 s="15">
        <f t="shared" si="260"/>
        <v>41621.207638888889</v>
      </c>
      <c r="M3171">
        <v>1384364561</v>
      </c>
      <c r="N3171" s="15">
        <f t="shared" si="261"/>
        <v>41591.737974537034</v>
      </c>
      <c r="O3171" t="b">
        <v>1</v>
      </c>
      <c r="P3171">
        <v>82</v>
      </c>
      <c r="Q3171" t="b">
        <v>1</v>
      </c>
      <c r="R3171" t="s">
        <v>8269</v>
      </c>
      <c r="S3171" s="11" t="s">
        <v>8333</v>
      </c>
      <c r="T3171" t="s">
        <v>8334</v>
      </c>
      <c r="U3171" s="9"/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4">
        <f t="shared" si="259"/>
        <v>112</v>
      </c>
      <c r="G3172" s="14">
        <f t="shared" si="262"/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 s="15">
        <f t="shared" si="260"/>
        <v>41822.166666666664</v>
      </c>
      <c r="M3172">
        <v>1401414944</v>
      </c>
      <c r="N3172" s="15">
        <f t="shared" si="261"/>
        <v>41789.080370370371</v>
      </c>
      <c r="O3172" t="b">
        <v>1</v>
      </c>
      <c r="P3172">
        <v>71</v>
      </c>
      <c r="Q3172" t="b">
        <v>1</v>
      </c>
      <c r="R3172" t="s">
        <v>8269</v>
      </c>
      <c r="S3172" s="11" t="s">
        <v>8333</v>
      </c>
      <c r="T3172" t="s">
        <v>8334</v>
      </c>
      <c r="U3172" s="9"/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4">
        <f t="shared" si="259"/>
        <v>109</v>
      </c>
      <c r="G3173" s="14">
        <f t="shared" si="262"/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 s="15">
        <f t="shared" si="260"/>
        <v>42496.608310185184</v>
      </c>
      <c r="M3173">
        <v>1459953358</v>
      </c>
      <c r="N3173" s="15">
        <f t="shared" si="261"/>
        <v>42466.608310185184</v>
      </c>
      <c r="O3173" t="b">
        <v>1</v>
      </c>
      <c r="P3173">
        <v>117</v>
      </c>
      <c r="Q3173" t="b">
        <v>1</v>
      </c>
      <c r="R3173" t="s">
        <v>8269</v>
      </c>
      <c r="S3173" s="11" t="s">
        <v>8333</v>
      </c>
      <c r="T3173" t="s">
        <v>8334</v>
      </c>
      <c r="U3173" s="9"/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4">
        <f t="shared" si="259"/>
        <v>115</v>
      </c>
      <c r="G3174" s="14">
        <f t="shared" si="262"/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 s="15">
        <f t="shared" si="260"/>
        <v>40953.729953703703</v>
      </c>
      <c r="M3174">
        <v>1326648668</v>
      </c>
      <c r="N3174" s="15">
        <f t="shared" si="261"/>
        <v>40923.729953703703</v>
      </c>
      <c r="O3174" t="b">
        <v>1</v>
      </c>
      <c r="P3174">
        <v>29</v>
      </c>
      <c r="Q3174" t="b">
        <v>1</v>
      </c>
      <c r="R3174" t="s">
        <v>8269</v>
      </c>
      <c r="S3174" s="11" t="s">
        <v>8333</v>
      </c>
      <c r="T3174" t="s">
        <v>8334</v>
      </c>
      <c r="U3174" s="9"/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4">
        <f t="shared" si="259"/>
        <v>103</v>
      </c>
      <c r="G3175" s="14">
        <f t="shared" si="262"/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 s="15">
        <f t="shared" si="260"/>
        <v>41908.878379629627</v>
      </c>
      <c r="M3175">
        <v>1409173492</v>
      </c>
      <c r="N3175" s="15">
        <f t="shared" si="261"/>
        <v>41878.878379629627</v>
      </c>
      <c r="O3175" t="b">
        <v>1</v>
      </c>
      <c r="P3175">
        <v>74</v>
      </c>
      <c r="Q3175" t="b">
        <v>1</v>
      </c>
      <c r="R3175" t="s">
        <v>8269</v>
      </c>
      <c r="S3175" s="11" t="s">
        <v>8333</v>
      </c>
      <c r="T3175" t="s">
        <v>8334</v>
      </c>
      <c r="U3175" s="9"/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4">
        <f t="shared" si="259"/>
        <v>101</v>
      </c>
      <c r="G3176" s="14">
        <f t="shared" si="262"/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 s="15">
        <f t="shared" si="260"/>
        <v>41876.864675925928</v>
      </c>
      <c r="M3176">
        <v>1407789908</v>
      </c>
      <c r="N3176" s="15">
        <f t="shared" si="261"/>
        <v>41862.864675925928</v>
      </c>
      <c r="O3176" t="b">
        <v>1</v>
      </c>
      <c r="P3176">
        <v>23</v>
      </c>
      <c r="Q3176" t="b">
        <v>1</v>
      </c>
      <c r="R3176" t="s">
        <v>8269</v>
      </c>
      <c r="S3176" s="11" t="s">
        <v>8333</v>
      </c>
      <c r="T3176" t="s">
        <v>8334</v>
      </c>
      <c r="U3176" s="9"/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4">
        <f t="shared" si="259"/>
        <v>110</v>
      </c>
      <c r="G3177" s="14">
        <f t="shared" si="262"/>
        <v>91.3</v>
      </c>
      <c r="H3177" t="s">
        <v>8218</v>
      </c>
      <c r="I3177" t="s">
        <v>8223</v>
      </c>
      <c r="J3177" t="s">
        <v>8245</v>
      </c>
      <c r="K3177">
        <v>1297977427</v>
      </c>
      <c r="L3177" s="15">
        <f t="shared" si="260"/>
        <v>40591.886886574073</v>
      </c>
      <c r="M3177">
        <v>1292793427</v>
      </c>
      <c r="N3177" s="15">
        <f t="shared" si="261"/>
        <v>40531.886886574073</v>
      </c>
      <c r="O3177" t="b">
        <v>1</v>
      </c>
      <c r="P3177">
        <v>60</v>
      </c>
      <c r="Q3177" t="b">
        <v>1</v>
      </c>
      <c r="R3177" t="s">
        <v>8269</v>
      </c>
      <c r="S3177" s="11" t="s">
        <v>8333</v>
      </c>
      <c r="T3177" t="s">
        <v>8334</v>
      </c>
      <c r="U3177" s="9"/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4">
        <f t="shared" si="259"/>
        <v>115</v>
      </c>
      <c r="G3178" s="14">
        <f t="shared" si="262"/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 s="15">
        <f t="shared" si="260"/>
        <v>41504.625</v>
      </c>
      <c r="M3178">
        <v>1374531631</v>
      </c>
      <c r="N3178" s="15">
        <f t="shared" si="261"/>
        <v>41477.930914351848</v>
      </c>
      <c r="O3178" t="b">
        <v>1</v>
      </c>
      <c r="P3178">
        <v>55</v>
      </c>
      <c r="Q3178" t="b">
        <v>1</v>
      </c>
      <c r="R3178" t="s">
        <v>8269</v>
      </c>
      <c r="S3178" s="11" t="s">
        <v>8333</v>
      </c>
      <c r="T3178" t="s">
        <v>8334</v>
      </c>
      <c r="U3178" s="9"/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4">
        <f t="shared" si="259"/>
        <v>117</v>
      </c>
      <c r="G3179" s="14">
        <f t="shared" si="262"/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 s="15">
        <f t="shared" si="260"/>
        <v>41811.666770833333</v>
      </c>
      <c r="M3179">
        <v>1400774409</v>
      </c>
      <c r="N3179" s="15">
        <f t="shared" si="261"/>
        <v>41781.666770833333</v>
      </c>
      <c r="O3179" t="b">
        <v>1</v>
      </c>
      <c r="P3179">
        <v>51</v>
      </c>
      <c r="Q3179" t="b">
        <v>1</v>
      </c>
      <c r="R3179" t="s">
        <v>8269</v>
      </c>
      <c r="S3179" s="11" t="s">
        <v>8333</v>
      </c>
      <c r="T3179" t="s">
        <v>8334</v>
      </c>
      <c r="U3179" s="9"/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4">
        <f t="shared" si="259"/>
        <v>172</v>
      </c>
      <c r="G3180" s="14">
        <f t="shared" si="262"/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 s="15">
        <f t="shared" si="260"/>
        <v>41836.605034722219</v>
      </c>
      <c r="M3180">
        <v>1402929075</v>
      </c>
      <c r="N3180" s="15">
        <f t="shared" si="261"/>
        <v>41806.605034722219</v>
      </c>
      <c r="O3180" t="b">
        <v>1</v>
      </c>
      <c r="P3180">
        <v>78</v>
      </c>
      <c r="Q3180" t="b">
        <v>1</v>
      </c>
      <c r="R3180" t="s">
        <v>8269</v>
      </c>
      <c r="S3180" s="11" t="s">
        <v>8333</v>
      </c>
      <c r="T3180" t="s">
        <v>8334</v>
      </c>
      <c r="U3180" s="9"/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4">
        <f t="shared" si="259"/>
        <v>114</v>
      </c>
      <c r="G3181" s="14">
        <f t="shared" si="262"/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 s="15">
        <f t="shared" si="260"/>
        <v>41400.702210648145</v>
      </c>
      <c r="M3181">
        <v>1365699071</v>
      </c>
      <c r="N3181" s="15">
        <f t="shared" si="261"/>
        <v>41375.702210648145</v>
      </c>
      <c r="O3181" t="b">
        <v>1</v>
      </c>
      <c r="P3181">
        <v>62</v>
      </c>
      <c r="Q3181" t="b">
        <v>1</v>
      </c>
      <c r="R3181" t="s">
        <v>8269</v>
      </c>
      <c r="S3181" s="11" t="s">
        <v>8333</v>
      </c>
      <c r="T3181" t="s">
        <v>8334</v>
      </c>
      <c r="U3181" s="9"/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4">
        <f t="shared" si="259"/>
        <v>120</v>
      </c>
      <c r="G3182" s="14">
        <f t="shared" si="262"/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 s="15">
        <f t="shared" si="260"/>
        <v>41810.412604166668</v>
      </c>
      <c r="M3182">
        <v>1400666049</v>
      </c>
      <c r="N3182" s="15">
        <f t="shared" si="261"/>
        <v>41780.412604166668</v>
      </c>
      <c r="O3182" t="b">
        <v>1</v>
      </c>
      <c r="P3182">
        <v>45</v>
      </c>
      <c r="Q3182" t="b">
        <v>1</v>
      </c>
      <c r="R3182" t="s">
        <v>8269</v>
      </c>
      <c r="S3182" s="11" t="s">
        <v>8333</v>
      </c>
      <c r="T3182" t="s">
        <v>8334</v>
      </c>
      <c r="U3182" s="9"/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4">
        <f t="shared" si="259"/>
        <v>109</v>
      </c>
      <c r="G3183" s="14">
        <f t="shared" si="262"/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 s="15">
        <f t="shared" si="260"/>
        <v>41805.666666666664</v>
      </c>
      <c r="M3183">
        <v>1400570787</v>
      </c>
      <c r="N3183" s="15">
        <f t="shared" si="261"/>
        <v>41779.310034722221</v>
      </c>
      <c r="O3183" t="b">
        <v>1</v>
      </c>
      <c r="P3183">
        <v>15</v>
      </c>
      <c r="Q3183" t="b">
        <v>1</v>
      </c>
      <c r="R3183" t="s">
        <v>8269</v>
      </c>
      <c r="S3183" s="11" t="s">
        <v>8333</v>
      </c>
      <c r="T3183" t="s">
        <v>8334</v>
      </c>
      <c r="U3183" s="9"/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4">
        <f t="shared" si="259"/>
        <v>101</v>
      </c>
      <c r="G3184" s="14">
        <f t="shared" si="262"/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 s="15">
        <f t="shared" si="260"/>
        <v>40939.708333333336</v>
      </c>
      <c r="M3184">
        <v>1323211621</v>
      </c>
      <c r="N3184" s="15">
        <f t="shared" si="261"/>
        <v>40883.949317129627</v>
      </c>
      <c r="O3184" t="b">
        <v>1</v>
      </c>
      <c r="P3184">
        <v>151</v>
      </c>
      <c r="Q3184" t="b">
        <v>1</v>
      </c>
      <c r="R3184" t="s">
        <v>8269</v>
      </c>
      <c r="S3184" s="11" t="s">
        <v>8333</v>
      </c>
      <c r="T3184" t="s">
        <v>8334</v>
      </c>
      <c r="U3184" s="9"/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4">
        <f t="shared" si="259"/>
        <v>109</v>
      </c>
      <c r="G3185" s="14">
        <f t="shared" si="262"/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 s="15">
        <f t="shared" si="260"/>
        <v>41509.79478009259</v>
      </c>
      <c r="M3185">
        <v>1375729469</v>
      </c>
      <c r="N3185" s="15">
        <f t="shared" si="261"/>
        <v>41491.79478009259</v>
      </c>
      <c r="O3185" t="b">
        <v>1</v>
      </c>
      <c r="P3185">
        <v>68</v>
      </c>
      <c r="Q3185" t="b">
        <v>1</v>
      </c>
      <c r="R3185" t="s">
        <v>8269</v>
      </c>
      <c r="S3185" s="11" t="s">
        <v>8333</v>
      </c>
      <c r="T3185" t="s">
        <v>8334</v>
      </c>
      <c r="U3185" s="9"/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4">
        <f t="shared" si="259"/>
        <v>107</v>
      </c>
      <c r="G3186" s="14">
        <f t="shared" si="262"/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 s="15">
        <f t="shared" si="260"/>
        <v>41821.993414351848</v>
      </c>
      <c r="M3186">
        <v>1401666631</v>
      </c>
      <c r="N3186" s="15">
        <f t="shared" si="261"/>
        <v>41791.993414351848</v>
      </c>
      <c r="O3186" t="b">
        <v>1</v>
      </c>
      <c r="P3186">
        <v>46</v>
      </c>
      <c r="Q3186" t="b">
        <v>1</v>
      </c>
      <c r="R3186" t="s">
        <v>8269</v>
      </c>
      <c r="S3186" s="11" t="s">
        <v>8333</v>
      </c>
      <c r="T3186" t="s">
        <v>8334</v>
      </c>
      <c r="U3186" s="9"/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4">
        <f t="shared" si="259"/>
        <v>100</v>
      </c>
      <c r="G3187" s="14">
        <f t="shared" si="262"/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 s="15">
        <f t="shared" si="260"/>
        <v>41836.977326388893</v>
      </c>
      <c r="M3187">
        <v>1404948441</v>
      </c>
      <c r="N3187" s="15">
        <f t="shared" si="261"/>
        <v>41829.977326388893</v>
      </c>
      <c r="O3187" t="b">
        <v>1</v>
      </c>
      <c r="P3187">
        <v>24</v>
      </c>
      <c r="Q3187" t="b">
        <v>1</v>
      </c>
      <c r="R3187" t="s">
        <v>8269</v>
      </c>
      <c r="S3187" s="11" t="s">
        <v>8333</v>
      </c>
      <c r="T3187" t="s">
        <v>8334</v>
      </c>
      <c r="U3187" s="9"/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4">
        <f t="shared" si="259"/>
        <v>102</v>
      </c>
      <c r="G3188" s="14">
        <f t="shared" si="262"/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 s="15">
        <f t="shared" si="260"/>
        <v>41898.875</v>
      </c>
      <c r="M3188">
        <v>1408313438</v>
      </c>
      <c r="N3188" s="15">
        <f t="shared" si="261"/>
        <v>41868.924050925925</v>
      </c>
      <c r="O3188" t="b">
        <v>1</v>
      </c>
      <c r="P3188">
        <v>70</v>
      </c>
      <c r="Q3188" t="b">
        <v>1</v>
      </c>
      <c r="R3188" t="s">
        <v>8269</v>
      </c>
      <c r="S3188" s="11" t="s">
        <v>8333</v>
      </c>
      <c r="T3188" t="s">
        <v>8334</v>
      </c>
      <c r="U3188" s="9"/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4">
        <f t="shared" si="259"/>
        <v>116</v>
      </c>
      <c r="G3189" s="14">
        <f t="shared" si="262"/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 s="15">
        <f t="shared" si="260"/>
        <v>41855.666354166664</v>
      </c>
      <c r="M3189">
        <v>1405439973</v>
      </c>
      <c r="N3189" s="15">
        <f t="shared" si="261"/>
        <v>41835.666354166664</v>
      </c>
      <c r="O3189" t="b">
        <v>1</v>
      </c>
      <c r="P3189">
        <v>244</v>
      </c>
      <c r="Q3189" t="b">
        <v>1</v>
      </c>
      <c r="R3189" t="s">
        <v>8269</v>
      </c>
      <c r="S3189" s="11" t="s">
        <v>8333</v>
      </c>
      <c r="T3189" t="s">
        <v>8334</v>
      </c>
      <c r="U3189" s="9"/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4">
        <f t="shared" si="259"/>
        <v>65</v>
      </c>
      <c r="G3190" s="14">
        <f t="shared" si="262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 s="15">
        <f t="shared" si="260"/>
        <v>42165.415532407409</v>
      </c>
      <c r="M3190">
        <v>1432115902</v>
      </c>
      <c r="N3190" s="15">
        <f t="shared" si="261"/>
        <v>42144.415532407409</v>
      </c>
      <c r="O3190" t="b">
        <v>0</v>
      </c>
      <c r="P3190">
        <v>9</v>
      </c>
      <c r="Q3190" t="b">
        <v>0</v>
      </c>
      <c r="R3190" t="s">
        <v>8303</v>
      </c>
      <c r="S3190" s="11" t="s">
        <v>8333</v>
      </c>
      <c r="T3190" t="s">
        <v>8362</v>
      </c>
      <c r="U3190" s="9"/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4">
        <f t="shared" si="259"/>
        <v>12</v>
      </c>
      <c r="G3191" s="14">
        <f t="shared" si="262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 s="15">
        <f t="shared" si="260"/>
        <v>42148.346435185187</v>
      </c>
      <c r="M3191">
        <v>1429863532</v>
      </c>
      <c r="N3191" s="15">
        <f t="shared" si="261"/>
        <v>42118.346435185187</v>
      </c>
      <c r="O3191" t="b">
        <v>0</v>
      </c>
      <c r="P3191">
        <v>19</v>
      </c>
      <c r="Q3191" t="b">
        <v>0</v>
      </c>
      <c r="R3191" t="s">
        <v>8303</v>
      </c>
      <c r="S3191" s="11" t="s">
        <v>8333</v>
      </c>
      <c r="T3191" t="s">
        <v>8362</v>
      </c>
      <c r="U3191" s="9"/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4">
        <f t="shared" si="259"/>
        <v>0</v>
      </c>
      <c r="G3192" s="14" t="e">
        <f t="shared" si="262"/>
        <v>#DIV/0!</v>
      </c>
      <c r="H3192" t="s">
        <v>8220</v>
      </c>
      <c r="I3192" t="s">
        <v>8228</v>
      </c>
      <c r="J3192" t="s">
        <v>8250</v>
      </c>
      <c r="K3192">
        <v>1481258275</v>
      </c>
      <c r="L3192" s="15">
        <f t="shared" si="260"/>
        <v>42713.192997685182</v>
      </c>
      <c r="M3192">
        <v>1478662675</v>
      </c>
      <c r="N3192" s="15">
        <f t="shared" si="261"/>
        <v>42683.151331018518</v>
      </c>
      <c r="O3192" t="b">
        <v>0</v>
      </c>
      <c r="P3192">
        <v>0</v>
      </c>
      <c r="Q3192" t="b">
        <v>0</v>
      </c>
      <c r="R3192" t="s">
        <v>8303</v>
      </c>
      <c r="S3192" s="11" t="s">
        <v>8333</v>
      </c>
      <c r="T3192" t="s">
        <v>8362</v>
      </c>
      <c r="U3192" s="9"/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4">
        <f t="shared" si="259"/>
        <v>4</v>
      </c>
      <c r="G3193" s="14">
        <f t="shared" si="262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 s="15">
        <f t="shared" si="260"/>
        <v>42598.755428240736</v>
      </c>
      <c r="M3193">
        <v>1466186869</v>
      </c>
      <c r="N3193" s="15">
        <f t="shared" si="261"/>
        <v>42538.755428240736</v>
      </c>
      <c r="O3193" t="b">
        <v>0</v>
      </c>
      <c r="P3193">
        <v>4</v>
      </c>
      <c r="Q3193" t="b">
        <v>0</v>
      </c>
      <c r="R3193" t="s">
        <v>8303</v>
      </c>
      <c r="S3193" s="11" t="s">
        <v>8333</v>
      </c>
      <c r="T3193" t="s">
        <v>8362</v>
      </c>
      <c r="U3193" s="9"/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4">
        <f t="shared" si="259"/>
        <v>1</v>
      </c>
      <c r="G3194" s="14">
        <f t="shared" si="262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 s="15">
        <f t="shared" si="260"/>
        <v>42063.916666666672</v>
      </c>
      <c r="M3194">
        <v>1421274859</v>
      </c>
      <c r="N3194" s="15">
        <f t="shared" si="261"/>
        <v>42018.94049768518</v>
      </c>
      <c r="O3194" t="b">
        <v>0</v>
      </c>
      <c r="P3194">
        <v>8</v>
      </c>
      <c r="Q3194" t="b">
        <v>0</v>
      </c>
      <c r="R3194" t="s">
        <v>8303</v>
      </c>
      <c r="S3194" s="11" t="s">
        <v>8333</v>
      </c>
      <c r="T3194" t="s">
        <v>8362</v>
      </c>
      <c r="U3194" s="9"/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4">
        <f t="shared" si="259"/>
        <v>12</v>
      </c>
      <c r="G3195" s="14">
        <f t="shared" si="262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 s="15">
        <f t="shared" si="260"/>
        <v>42055.968240740738</v>
      </c>
      <c r="M3195">
        <v>1420586056</v>
      </c>
      <c r="N3195" s="15">
        <f t="shared" si="261"/>
        <v>42010.968240740738</v>
      </c>
      <c r="O3195" t="b">
        <v>0</v>
      </c>
      <c r="P3195">
        <v>24</v>
      </c>
      <c r="Q3195" t="b">
        <v>0</v>
      </c>
      <c r="R3195" t="s">
        <v>8303</v>
      </c>
      <c r="S3195" s="11" t="s">
        <v>8333</v>
      </c>
      <c r="T3195" t="s">
        <v>8362</v>
      </c>
      <c r="U3195" s="9"/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4">
        <f t="shared" si="259"/>
        <v>0</v>
      </c>
      <c r="G3196" s="14" t="e">
        <f t="shared" si="262"/>
        <v>#DIV/0!</v>
      </c>
      <c r="H3196" t="s">
        <v>8220</v>
      </c>
      <c r="I3196" t="s">
        <v>8223</v>
      </c>
      <c r="J3196" t="s">
        <v>8245</v>
      </c>
      <c r="K3196">
        <v>1437960598</v>
      </c>
      <c r="L3196" s="15">
        <f t="shared" si="260"/>
        <v>42212.062476851846</v>
      </c>
      <c r="M3196">
        <v>1435368598</v>
      </c>
      <c r="N3196" s="15">
        <f t="shared" si="261"/>
        <v>42182.062476851846</v>
      </c>
      <c r="O3196" t="b">
        <v>0</v>
      </c>
      <c r="P3196">
        <v>0</v>
      </c>
      <c r="Q3196" t="b">
        <v>0</v>
      </c>
      <c r="R3196" t="s">
        <v>8303</v>
      </c>
      <c r="S3196" s="11" t="s">
        <v>8333</v>
      </c>
      <c r="T3196" t="s">
        <v>8362</v>
      </c>
      <c r="U3196" s="9"/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4">
        <f t="shared" si="259"/>
        <v>59</v>
      </c>
      <c r="G3197" s="14">
        <f t="shared" si="262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 s="15">
        <f t="shared" si="260"/>
        <v>42047.594236111108</v>
      </c>
      <c r="M3197">
        <v>1421158542</v>
      </c>
      <c r="N3197" s="15">
        <f t="shared" si="261"/>
        <v>42017.594236111108</v>
      </c>
      <c r="O3197" t="b">
        <v>0</v>
      </c>
      <c r="P3197">
        <v>39</v>
      </c>
      <c r="Q3197" t="b">
        <v>0</v>
      </c>
      <c r="R3197" t="s">
        <v>8303</v>
      </c>
      <c r="S3197" s="11" t="s">
        <v>8333</v>
      </c>
      <c r="T3197" t="s">
        <v>8362</v>
      </c>
      <c r="U3197" s="9"/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4">
        <f t="shared" si="259"/>
        <v>0</v>
      </c>
      <c r="G3198" s="14">
        <f t="shared" si="262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 s="15">
        <f t="shared" si="260"/>
        <v>42217.583333333328</v>
      </c>
      <c r="M3198">
        <v>1433254875</v>
      </c>
      <c r="N3198" s="15">
        <f t="shared" si="261"/>
        <v>42157.598090277781</v>
      </c>
      <c r="O3198" t="b">
        <v>0</v>
      </c>
      <c r="P3198">
        <v>6</v>
      </c>
      <c r="Q3198" t="b">
        <v>0</v>
      </c>
      <c r="R3198" t="s">
        <v>8303</v>
      </c>
      <c r="S3198" s="11" t="s">
        <v>8333</v>
      </c>
      <c r="T3198" t="s">
        <v>8362</v>
      </c>
      <c r="U3198" s="9"/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4">
        <f t="shared" si="259"/>
        <v>11</v>
      </c>
      <c r="G3199" s="14">
        <f t="shared" si="262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 s="15">
        <f t="shared" si="260"/>
        <v>42039.493263888886</v>
      </c>
      <c r="M3199">
        <v>1420458618</v>
      </c>
      <c r="N3199" s="15">
        <f t="shared" si="261"/>
        <v>42009.493263888886</v>
      </c>
      <c r="O3199" t="b">
        <v>0</v>
      </c>
      <c r="P3199">
        <v>4</v>
      </c>
      <c r="Q3199" t="b">
        <v>0</v>
      </c>
      <c r="R3199" t="s">
        <v>8303</v>
      </c>
      <c r="S3199" s="11" t="s">
        <v>8333</v>
      </c>
      <c r="T3199" t="s">
        <v>8362</v>
      </c>
      <c r="U3199" s="9"/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4">
        <f t="shared" si="259"/>
        <v>0</v>
      </c>
      <c r="G3200" s="14">
        <f t="shared" si="262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 s="15">
        <f t="shared" si="260"/>
        <v>42051.424502314811</v>
      </c>
      <c r="M3200">
        <v>1420798277</v>
      </c>
      <c r="N3200" s="15">
        <f t="shared" si="261"/>
        <v>42013.424502314811</v>
      </c>
      <c r="O3200" t="b">
        <v>0</v>
      </c>
      <c r="P3200">
        <v>3</v>
      </c>
      <c r="Q3200" t="b">
        <v>0</v>
      </c>
      <c r="R3200" t="s">
        <v>8303</v>
      </c>
      <c r="S3200" s="11" t="s">
        <v>8333</v>
      </c>
      <c r="T3200" t="s">
        <v>8362</v>
      </c>
      <c r="U3200" s="9"/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4">
        <f t="shared" si="259"/>
        <v>52</v>
      </c>
      <c r="G3201" s="14">
        <f t="shared" si="262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 s="15">
        <f t="shared" si="260"/>
        <v>41888.875</v>
      </c>
      <c r="M3201">
        <v>1407435418</v>
      </c>
      <c r="N3201" s="15">
        <f t="shared" si="261"/>
        <v>41858.761782407404</v>
      </c>
      <c r="O3201" t="b">
        <v>0</v>
      </c>
      <c r="P3201">
        <v>53</v>
      </c>
      <c r="Q3201" t="b">
        <v>0</v>
      </c>
      <c r="R3201" t="s">
        <v>8303</v>
      </c>
      <c r="S3201" s="11" t="s">
        <v>8333</v>
      </c>
      <c r="T3201" t="s">
        <v>8362</v>
      </c>
      <c r="U3201" s="9"/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4">
        <f t="shared" si="259"/>
        <v>0</v>
      </c>
      <c r="G3202" s="14">
        <f t="shared" si="262"/>
        <v>1</v>
      </c>
      <c r="H3202" t="s">
        <v>8220</v>
      </c>
      <c r="I3202" t="s">
        <v>8223</v>
      </c>
      <c r="J3202" t="s">
        <v>8245</v>
      </c>
      <c r="K3202">
        <v>1461994440</v>
      </c>
      <c r="L3202" s="15">
        <f t="shared" si="260"/>
        <v>42490.231944444444</v>
      </c>
      <c r="M3202">
        <v>1459410101</v>
      </c>
      <c r="N3202" s="15">
        <f t="shared" si="261"/>
        <v>42460.320613425924</v>
      </c>
      <c r="O3202" t="b">
        <v>0</v>
      </c>
      <c r="P3202">
        <v>1</v>
      </c>
      <c r="Q3202" t="b">
        <v>0</v>
      </c>
      <c r="R3202" t="s">
        <v>8303</v>
      </c>
      <c r="S3202" s="11" t="s">
        <v>8333</v>
      </c>
      <c r="T3202" t="s">
        <v>8362</v>
      </c>
      <c r="U3202" s="9"/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4">
        <f t="shared" ref="F3203:F3266" si="264">ROUND(E3203/D3203 * 100, 0)</f>
        <v>1</v>
      </c>
      <c r="G3203" s="14">
        <f t="shared" ref="G3203:G3266" si="265">ROUND(E3203/P3203, 2)</f>
        <v>12.5</v>
      </c>
      <c r="H3203" t="s">
        <v>8220</v>
      </c>
      <c r="I3203" t="s">
        <v>8224</v>
      </c>
      <c r="J3203" t="s">
        <v>8246</v>
      </c>
      <c r="K3203">
        <v>1409509477</v>
      </c>
      <c r="L3203" s="15">
        <f t="shared" ref="L3203:L3266" si="266">(((K3203/60)/60)/24) + DATE(1970,1,1)</f>
        <v>41882.767094907409</v>
      </c>
      <c r="M3203">
        <v>1407695077</v>
      </c>
      <c r="N3203" s="15">
        <f t="shared" ref="N3203:N3266" si="267">(((M3203/60)/60)/24) + DATE(1970,1,1)</f>
        <v>41861.767094907409</v>
      </c>
      <c r="O3203" t="b">
        <v>0</v>
      </c>
      <c r="P3203">
        <v>2</v>
      </c>
      <c r="Q3203" t="b">
        <v>0</v>
      </c>
      <c r="R3203" t="s">
        <v>8303</v>
      </c>
      <c r="S3203" s="11" t="s">
        <v>8333</v>
      </c>
      <c r="T3203" t="s">
        <v>8362</v>
      </c>
      <c r="U3203" s="9"/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4">
        <f t="shared" si="264"/>
        <v>55</v>
      </c>
      <c r="G3204" s="14">
        <f t="shared" si="265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 s="15">
        <f t="shared" si="266"/>
        <v>42352.249305555553</v>
      </c>
      <c r="M3204">
        <v>1445027346</v>
      </c>
      <c r="N3204" s="15">
        <f t="shared" si="267"/>
        <v>42293.853541666671</v>
      </c>
      <c r="O3204" t="b">
        <v>0</v>
      </c>
      <c r="P3204">
        <v>25</v>
      </c>
      <c r="Q3204" t="b">
        <v>0</v>
      </c>
      <c r="R3204" t="s">
        <v>8303</v>
      </c>
      <c r="S3204" s="11" t="s">
        <v>8333</v>
      </c>
      <c r="T3204" t="s">
        <v>8362</v>
      </c>
      <c r="U3204" s="9"/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4">
        <f t="shared" si="264"/>
        <v>25</v>
      </c>
      <c r="G3205" s="14">
        <f t="shared" si="265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 s="15">
        <f t="shared" si="266"/>
        <v>42272.988680555558</v>
      </c>
      <c r="M3205">
        <v>1440632622</v>
      </c>
      <c r="N3205" s="15">
        <f t="shared" si="267"/>
        <v>42242.988680555558</v>
      </c>
      <c r="O3205" t="b">
        <v>0</v>
      </c>
      <c r="P3205">
        <v>6</v>
      </c>
      <c r="Q3205" t="b">
        <v>0</v>
      </c>
      <c r="R3205" t="s">
        <v>8303</v>
      </c>
      <c r="S3205" s="11" t="s">
        <v>8333</v>
      </c>
      <c r="T3205" t="s">
        <v>8362</v>
      </c>
      <c r="U3205" s="9"/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4">
        <f t="shared" si="264"/>
        <v>0</v>
      </c>
      <c r="G3206" s="14" t="e">
        <f t="shared" si="265"/>
        <v>#DIV/0!</v>
      </c>
      <c r="H3206" t="s">
        <v>8220</v>
      </c>
      <c r="I3206" t="s">
        <v>8223</v>
      </c>
      <c r="J3206" t="s">
        <v>8245</v>
      </c>
      <c r="K3206">
        <v>1437149640</v>
      </c>
      <c r="L3206" s="15">
        <f t="shared" si="266"/>
        <v>42202.676388888889</v>
      </c>
      <c r="M3206">
        <v>1434558479</v>
      </c>
      <c r="N3206" s="15">
        <f t="shared" si="267"/>
        <v>42172.686099537037</v>
      </c>
      <c r="O3206" t="b">
        <v>0</v>
      </c>
      <c r="P3206">
        <v>0</v>
      </c>
      <c r="Q3206" t="b">
        <v>0</v>
      </c>
      <c r="R3206" t="s">
        <v>8303</v>
      </c>
      <c r="S3206" s="11" t="s">
        <v>8333</v>
      </c>
      <c r="T3206" t="s">
        <v>8362</v>
      </c>
      <c r="U3206" s="9"/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4">
        <f t="shared" si="264"/>
        <v>3</v>
      </c>
      <c r="G3207" s="14">
        <f t="shared" si="265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 s="15">
        <f t="shared" si="266"/>
        <v>42125.374675925923</v>
      </c>
      <c r="M3207">
        <v>1427878772</v>
      </c>
      <c r="N3207" s="15">
        <f t="shared" si="267"/>
        <v>42095.374675925923</v>
      </c>
      <c r="O3207" t="b">
        <v>0</v>
      </c>
      <c r="P3207">
        <v>12</v>
      </c>
      <c r="Q3207" t="b">
        <v>0</v>
      </c>
      <c r="R3207" t="s">
        <v>8303</v>
      </c>
      <c r="S3207" s="11" t="s">
        <v>8333</v>
      </c>
      <c r="T3207" t="s">
        <v>8362</v>
      </c>
      <c r="U3207" s="9"/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4">
        <f t="shared" si="264"/>
        <v>0</v>
      </c>
      <c r="G3208" s="14" t="e">
        <f t="shared" si="265"/>
        <v>#DIV/0!</v>
      </c>
      <c r="H3208" t="s">
        <v>8220</v>
      </c>
      <c r="I3208" t="s">
        <v>8223</v>
      </c>
      <c r="J3208" t="s">
        <v>8245</v>
      </c>
      <c r="K3208">
        <v>1442644651</v>
      </c>
      <c r="L3208" s="15">
        <f t="shared" si="266"/>
        <v>42266.276053240741</v>
      </c>
      <c r="M3208">
        <v>1440052651</v>
      </c>
      <c r="N3208" s="15">
        <f t="shared" si="267"/>
        <v>42236.276053240741</v>
      </c>
      <c r="O3208" t="b">
        <v>0</v>
      </c>
      <c r="P3208">
        <v>0</v>
      </c>
      <c r="Q3208" t="b">
        <v>0</v>
      </c>
      <c r="R3208" t="s">
        <v>8303</v>
      </c>
      <c r="S3208" s="11" t="s">
        <v>8333</v>
      </c>
      <c r="T3208" t="s">
        <v>8362</v>
      </c>
      <c r="U3208" s="9"/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4">
        <f t="shared" si="264"/>
        <v>46</v>
      </c>
      <c r="G3209" s="14">
        <f t="shared" si="265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 s="15">
        <f t="shared" si="266"/>
        <v>42117.236192129625</v>
      </c>
      <c r="M3209">
        <v>1424587207</v>
      </c>
      <c r="N3209" s="15">
        <f t="shared" si="267"/>
        <v>42057.277858796297</v>
      </c>
      <c r="O3209" t="b">
        <v>0</v>
      </c>
      <c r="P3209">
        <v>36</v>
      </c>
      <c r="Q3209" t="b">
        <v>0</v>
      </c>
      <c r="R3209" t="s">
        <v>8303</v>
      </c>
      <c r="S3209" s="11" t="s">
        <v>8333</v>
      </c>
      <c r="T3209" t="s">
        <v>8362</v>
      </c>
      <c r="U3209" s="9"/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4">
        <f t="shared" si="264"/>
        <v>104</v>
      </c>
      <c r="G3210" s="14">
        <f t="shared" si="265"/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 s="15">
        <f t="shared" si="266"/>
        <v>41848.605057870373</v>
      </c>
      <c r="M3210">
        <v>1404743477</v>
      </c>
      <c r="N3210" s="15">
        <f t="shared" si="267"/>
        <v>41827.605057870373</v>
      </c>
      <c r="O3210" t="b">
        <v>1</v>
      </c>
      <c r="P3210">
        <v>82</v>
      </c>
      <c r="Q3210" t="b">
        <v>1</v>
      </c>
      <c r="R3210" t="s">
        <v>8269</v>
      </c>
      <c r="S3210" s="11" t="s">
        <v>8333</v>
      </c>
      <c r="T3210" t="s">
        <v>8334</v>
      </c>
      <c r="U3210" s="9"/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4">
        <f t="shared" si="264"/>
        <v>119</v>
      </c>
      <c r="G3211" s="14">
        <f t="shared" si="265"/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 s="15">
        <f t="shared" si="266"/>
        <v>41810.958333333336</v>
      </c>
      <c r="M3211">
        <v>1400512658</v>
      </c>
      <c r="N3211" s="15">
        <f t="shared" si="267"/>
        <v>41778.637245370373</v>
      </c>
      <c r="O3211" t="b">
        <v>1</v>
      </c>
      <c r="P3211">
        <v>226</v>
      </c>
      <c r="Q3211" t="b">
        <v>1</v>
      </c>
      <c r="R3211" t="s">
        <v>8269</v>
      </c>
      <c r="S3211" s="11" t="s">
        <v>8333</v>
      </c>
      <c r="T3211" t="s">
        <v>8334</v>
      </c>
      <c r="U3211" s="9"/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4">
        <f t="shared" si="264"/>
        <v>126</v>
      </c>
      <c r="G3212" s="14">
        <f t="shared" si="265"/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 s="15">
        <f t="shared" si="266"/>
        <v>41061.165972222225</v>
      </c>
      <c r="M3212">
        <v>1334442519</v>
      </c>
      <c r="N3212" s="15">
        <f t="shared" si="267"/>
        <v>41013.936562499999</v>
      </c>
      <c r="O3212" t="b">
        <v>1</v>
      </c>
      <c r="P3212">
        <v>60</v>
      </c>
      <c r="Q3212" t="b">
        <v>1</v>
      </c>
      <c r="R3212" t="s">
        <v>8269</v>
      </c>
      <c r="S3212" s="11" t="s">
        <v>8333</v>
      </c>
      <c r="T3212" t="s">
        <v>8334</v>
      </c>
      <c r="U3212" s="9"/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4">
        <f t="shared" si="264"/>
        <v>120</v>
      </c>
      <c r="G3213" s="14">
        <f t="shared" si="265"/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 s="15">
        <f t="shared" si="266"/>
        <v>41866.083333333336</v>
      </c>
      <c r="M3213">
        <v>1405346680</v>
      </c>
      <c r="N3213" s="15">
        <f t="shared" si="267"/>
        <v>41834.586574074077</v>
      </c>
      <c r="O3213" t="b">
        <v>1</v>
      </c>
      <c r="P3213">
        <v>322</v>
      </c>
      <c r="Q3213" t="b">
        <v>1</v>
      </c>
      <c r="R3213" t="s">
        <v>8269</v>
      </c>
      <c r="S3213" s="11" t="s">
        <v>8333</v>
      </c>
      <c r="T3213" t="s">
        <v>8334</v>
      </c>
      <c r="U3213" s="9"/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4">
        <f t="shared" si="264"/>
        <v>126</v>
      </c>
      <c r="G3214" s="14">
        <f t="shared" si="265"/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 s="15">
        <f t="shared" si="266"/>
        <v>41859.795729166668</v>
      </c>
      <c r="M3214">
        <v>1404932751</v>
      </c>
      <c r="N3214" s="15">
        <f t="shared" si="267"/>
        <v>41829.795729166668</v>
      </c>
      <c r="O3214" t="b">
        <v>1</v>
      </c>
      <c r="P3214">
        <v>94</v>
      </c>
      <c r="Q3214" t="b">
        <v>1</v>
      </c>
      <c r="R3214" t="s">
        <v>8269</v>
      </c>
      <c r="S3214" s="11" t="s">
        <v>8333</v>
      </c>
      <c r="T3214" t="s">
        <v>8334</v>
      </c>
      <c r="U3214" s="9"/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4">
        <f t="shared" si="264"/>
        <v>100</v>
      </c>
      <c r="G3215" s="14">
        <f t="shared" si="265"/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 s="15">
        <f t="shared" si="266"/>
        <v>42211.763414351852</v>
      </c>
      <c r="M3215">
        <v>1434478759</v>
      </c>
      <c r="N3215" s="15">
        <f t="shared" si="267"/>
        <v>42171.763414351852</v>
      </c>
      <c r="O3215" t="b">
        <v>1</v>
      </c>
      <c r="P3215">
        <v>47</v>
      </c>
      <c r="Q3215" t="b">
        <v>1</v>
      </c>
      <c r="R3215" t="s">
        <v>8269</v>
      </c>
      <c r="S3215" s="11" t="s">
        <v>8333</v>
      </c>
      <c r="T3215" t="s">
        <v>8334</v>
      </c>
      <c r="U3215" s="9"/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4">
        <f t="shared" si="264"/>
        <v>102</v>
      </c>
      <c r="G3216" s="14">
        <f t="shared" si="265"/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 s="15">
        <f t="shared" si="266"/>
        <v>42374.996527777781</v>
      </c>
      <c r="M3216">
        <v>1448823673</v>
      </c>
      <c r="N3216" s="15">
        <f t="shared" si="267"/>
        <v>42337.792511574073</v>
      </c>
      <c r="O3216" t="b">
        <v>1</v>
      </c>
      <c r="P3216">
        <v>115</v>
      </c>
      <c r="Q3216" t="b">
        <v>1</v>
      </c>
      <c r="R3216" t="s">
        <v>8269</v>
      </c>
      <c r="S3216" s="11" t="s">
        <v>8333</v>
      </c>
      <c r="T3216" t="s">
        <v>8334</v>
      </c>
      <c r="U3216" s="9"/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4">
        <f t="shared" si="264"/>
        <v>100</v>
      </c>
      <c r="G3217" s="14">
        <f t="shared" si="265"/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 s="15">
        <f t="shared" si="266"/>
        <v>42257.165972222225</v>
      </c>
      <c r="M3217">
        <v>1438617471</v>
      </c>
      <c r="N3217" s="15">
        <f t="shared" si="267"/>
        <v>42219.665173611109</v>
      </c>
      <c r="O3217" t="b">
        <v>1</v>
      </c>
      <c r="P3217">
        <v>134</v>
      </c>
      <c r="Q3217" t="b">
        <v>1</v>
      </c>
      <c r="R3217" t="s">
        <v>8269</v>
      </c>
      <c r="S3217" s="11" t="s">
        <v>8333</v>
      </c>
      <c r="T3217" t="s">
        <v>8334</v>
      </c>
      <c r="U3217" s="9"/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4">
        <f t="shared" si="264"/>
        <v>100</v>
      </c>
      <c r="G3218" s="14">
        <f t="shared" si="265"/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 s="15">
        <f t="shared" si="266"/>
        <v>42196.604166666672</v>
      </c>
      <c r="M3218">
        <v>1433934371</v>
      </c>
      <c r="N3218" s="15">
        <f t="shared" si="267"/>
        <v>42165.462627314817</v>
      </c>
      <c r="O3218" t="b">
        <v>1</v>
      </c>
      <c r="P3218">
        <v>35</v>
      </c>
      <c r="Q3218" t="b">
        <v>1</v>
      </c>
      <c r="R3218" t="s">
        <v>8269</v>
      </c>
      <c r="S3218" s="11" t="s">
        <v>8333</v>
      </c>
      <c r="T3218" t="s">
        <v>8334</v>
      </c>
      <c r="U3218" s="9"/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4">
        <f t="shared" si="264"/>
        <v>116</v>
      </c>
      <c r="G3219" s="14">
        <f t="shared" si="265"/>
        <v>50.2</v>
      </c>
      <c r="H3219" t="s">
        <v>8218</v>
      </c>
      <c r="I3219" t="s">
        <v>8223</v>
      </c>
      <c r="J3219" t="s">
        <v>8245</v>
      </c>
      <c r="K3219">
        <v>1478264784</v>
      </c>
      <c r="L3219" s="15">
        <f t="shared" si="266"/>
        <v>42678.546111111107</v>
      </c>
      <c r="M3219">
        <v>1475672784</v>
      </c>
      <c r="N3219" s="15">
        <f t="shared" si="267"/>
        <v>42648.546111111107</v>
      </c>
      <c r="O3219" t="b">
        <v>1</v>
      </c>
      <c r="P3219">
        <v>104</v>
      </c>
      <c r="Q3219" t="b">
        <v>1</v>
      </c>
      <c r="R3219" t="s">
        <v>8269</v>
      </c>
      <c r="S3219" s="11" t="s">
        <v>8333</v>
      </c>
      <c r="T3219" t="s">
        <v>8334</v>
      </c>
      <c r="U3219" s="9"/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4">
        <f t="shared" si="264"/>
        <v>102</v>
      </c>
      <c r="G3220" s="14">
        <f t="shared" si="265"/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 s="15">
        <f t="shared" si="266"/>
        <v>42004</v>
      </c>
      <c r="M3220">
        <v>1417132986</v>
      </c>
      <c r="N3220" s="15">
        <f t="shared" si="267"/>
        <v>41971.002152777779</v>
      </c>
      <c r="O3220" t="b">
        <v>1</v>
      </c>
      <c r="P3220">
        <v>184</v>
      </c>
      <c r="Q3220" t="b">
        <v>1</v>
      </c>
      <c r="R3220" t="s">
        <v>8269</v>
      </c>
      <c r="S3220" s="11" t="s">
        <v>8333</v>
      </c>
      <c r="T3220" t="s">
        <v>8334</v>
      </c>
      <c r="U3220" s="9"/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4">
        <f t="shared" si="264"/>
        <v>100</v>
      </c>
      <c r="G3221" s="14">
        <f t="shared" si="265"/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 s="15">
        <f t="shared" si="266"/>
        <v>42085.941516203704</v>
      </c>
      <c r="M3221">
        <v>1424043347</v>
      </c>
      <c r="N3221" s="15">
        <f t="shared" si="267"/>
        <v>42050.983182870375</v>
      </c>
      <c r="O3221" t="b">
        <v>1</v>
      </c>
      <c r="P3221">
        <v>119</v>
      </c>
      <c r="Q3221" t="b">
        <v>1</v>
      </c>
      <c r="R3221" t="s">
        <v>8269</v>
      </c>
      <c r="S3221" s="11" t="s">
        <v>8333</v>
      </c>
      <c r="T3221" t="s">
        <v>8334</v>
      </c>
      <c r="U3221" s="9"/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4">
        <f t="shared" si="264"/>
        <v>101</v>
      </c>
      <c r="G3222" s="14">
        <f t="shared" si="265"/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 s="15">
        <f t="shared" si="266"/>
        <v>42806.875</v>
      </c>
      <c r="M3222">
        <v>1486411204</v>
      </c>
      <c r="N3222" s="15">
        <f t="shared" si="267"/>
        <v>42772.833379629628</v>
      </c>
      <c r="O3222" t="b">
        <v>1</v>
      </c>
      <c r="P3222">
        <v>59</v>
      </c>
      <c r="Q3222" t="b">
        <v>1</v>
      </c>
      <c r="R3222" t="s">
        <v>8269</v>
      </c>
      <c r="S3222" s="11" t="s">
        <v>8333</v>
      </c>
      <c r="T3222" t="s">
        <v>8334</v>
      </c>
      <c r="U3222" s="9"/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4">
        <f t="shared" si="264"/>
        <v>103</v>
      </c>
      <c r="G3223" s="14">
        <f t="shared" si="265"/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 s="15">
        <f t="shared" si="266"/>
        <v>42190.696793981479</v>
      </c>
      <c r="M3223">
        <v>1433090603</v>
      </c>
      <c r="N3223" s="15">
        <f t="shared" si="267"/>
        <v>42155.696793981479</v>
      </c>
      <c r="O3223" t="b">
        <v>1</v>
      </c>
      <c r="P3223">
        <v>113</v>
      </c>
      <c r="Q3223" t="b">
        <v>1</v>
      </c>
      <c r="R3223" t="s">
        <v>8269</v>
      </c>
      <c r="S3223" s="11" t="s">
        <v>8333</v>
      </c>
      <c r="T3223" t="s">
        <v>8334</v>
      </c>
      <c r="U3223" s="9"/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4">
        <f t="shared" si="264"/>
        <v>125</v>
      </c>
      <c r="G3224" s="14">
        <f t="shared" si="265"/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 s="15">
        <f t="shared" si="266"/>
        <v>42301.895138888889</v>
      </c>
      <c r="M3224">
        <v>1443016697</v>
      </c>
      <c r="N3224" s="15">
        <f t="shared" si="267"/>
        <v>42270.582141203704</v>
      </c>
      <c r="O3224" t="b">
        <v>1</v>
      </c>
      <c r="P3224">
        <v>84</v>
      </c>
      <c r="Q3224" t="b">
        <v>1</v>
      </c>
      <c r="R3224" t="s">
        <v>8269</v>
      </c>
      <c r="S3224" s="11" t="s">
        <v>8333</v>
      </c>
      <c r="T3224" t="s">
        <v>8334</v>
      </c>
      <c r="U3224" s="9"/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4">
        <f t="shared" si="264"/>
        <v>110</v>
      </c>
      <c r="G3225" s="14">
        <f t="shared" si="265"/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 s="15">
        <f t="shared" si="266"/>
        <v>42236.835370370376</v>
      </c>
      <c r="M3225">
        <v>1437508976</v>
      </c>
      <c r="N3225" s="15">
        <f t="shared" si="267"/>
        <v>42206.835370370376</v>
      </c>
      <c r="O3225" t="b">
        <v>1</v>
      </c>
      <c r="P3225">
        <v>74</v>
      </c>
      <c r="Q3225" t="b">
        <v>1</v>
      </c>
      <c r="R3225" t="s">
        <v>8269</v>
      </c>
      <c r="S3225" s="11" t="s">
        <v>8333</v>
      </c>
      <c r="T3225" t="s">
        <v>8334</v>
      </c>
      <c r="U3225" s="9"/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4">
        <f t="shared" si="264"/>
        <v>102</v>
      </c>
      <c r="G3226" s="14">
        <f t="shared" si="265"/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 s="15">
        <f t="shared" si="266"/>
        <v>42745.208333333328</v>
      </c>
      <c r="M3226">
        <v>1479932713</v>
      </c>
      <c r="N3226" s="15">
        <f t="shared" si="267"/>
        <v>42697.850844907407</v>
      </c>
      <c r="O3226" t="b">
        <v>1</v>
      </c>
      <c r="P3226">
        <v>216</v>
      </c>
      <c r="Q3226" t="b">
        <v>1</v>
      </c>
      <c r="R3226" t="s">
        <v>8269</v>
      </c>
      <c r="S3226" s="11" t="s">
        <v>8333</v>
      </c>
      <c r="T3226" t="s">
        <v>8334</v>
      </c>
      <c r="U3226" s="9"/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4">
        <f t="shared" si="264"/>
        <v>102</v>
      </c>
      <c r="G3227" s="14">
        <f t="shared" si="265"/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 s="15">
        <f t="shared" si="266"/>
        <v>42524.875</v>
      </c>
      <c r="M3227">
        <v>1463145938</v>
      </c>
      <c r="N3227" s="15">
        <f t="shared" si="267"/>
        <v>42503.559467592597</v>
      </c>
      <c r="O3227" t="b">
        <v>1</v>
      </c>
      <c r="P3227">
        <v>39</v>
      </c>
      <c r="Q3227" t="b">
        <v>1</v>
      </c>
      <c r="R3227" t="s">
        <v>8269</v>
      </c>
      <c r="S3227" s="11" t="s">
        <v>8333</v>
      </c>
      <c r="T3227" t="s">
        <v>8334</v>
      </c>
      <c r="U3227" s="9"/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4">
        <f t="shared" si="264"/>
        <v>104</v>
      </c>
      <c r="G3228" s="14">
        <f t="shared" si="265"/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 s="15">
        <f t="shared" si="266"/>
        <v>42307.583472222221</v>
      </c>
      <c r="M3228">
        <v>1443621612</v>
      </c>
      <c r="N3228" s="15">
        <f t="shared" si="267"/>
        <v>42277.583472222221</v>
      </c>
      <c r="O3228" t="b">
        <v>1</v>
      </c>
      <c r="P3228">
        <v>21</v>
      </c>
      <c r="Q3228" t="b">
        <v>1</v>
      </c>
      <c r="R3228" t="s">
        <v>8269</v>
      </c>
      <c r="S3228" s="11" t="s">
        <v>8333</v>
      </c>
      <c r="T3228" t="s">
        <v>8334</v>
      </c>
      <c r="U3228" s="9"/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4">
        <f t="shared" si="264"/>
        <v>125</v>
      </c>
      <c r="G3229" s="14">
        <f t="shared" si="265"/>
        <v>50</v>
      </c>
      <c r="H3229" t="s">
        <v>8218</v>
      </c>
      <c r="I3229" t="s">
        <v>8224</v>
      </c>
      <c r="J3229" t="s">
        <v>8246</v>
      </c>
      <c r="K3229">
        <v>1484687436</v>
      </c>
      <c r="L3229" s="15">
        <f t="shared" si="266"/>
        <v>42752.882361111115</v>
      </c>
      <c r="M3229">
        <v>1482095436</v>
      </c>
      <c r="N3229" s="15">
        <f t="shared" si="267"/>
        <v>42722.882361111115</v>
      </c>
      <c r="O3229" t="b">
        <v>0</v>
      </c>
      <c r="P3229">
        <v>30</v>
      </c>
      <c r="Q3229" t="b">
        <v>1</v>
      </c>
      <c r="R3229" t="s">
        <v>8269</v>
      </c>
      <c r="S3229" s="11" t="s">
        <v>8333</v>
      </c>
      <c r="T3229" t="s">
        <v>8334</v>
      </c>
      <c r="U3229" s="9"/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4">
        <f t="shared" si="264"/>
        <v>102</v>
      </c>
      <c r="G3230" s="14">
        <f t="shared" si="265"/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 s="15">
        <f t="shared" si="266"/>
        <v>42355.207638888889</v>
      </c>
      <c r="M3230">
        <v>1447606884</v>
      </c>
      <c r="N3230" s="15">
        <f t="shared" si="267"/>
        <v>42323.70930555556</v>
      </c>
      <c r="O3230" t="b">
        <v>1</v>
      </c>
      <c r="P3230">
        <v>37</v>
      </c>
      <c r="Q3230" t="b">
        <v>1</v>
      </c>
      <c r="R3230" t="s">
        <v>8269</v>
      </c>
      <c r="S3230" s="11" t="s">
        <v>8333</v>
      </c>
      <c r="T3230" t="s">
        <v>8334</v>
      </c>
      <c r="U3230" s="9"/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4">
        <f t="shared" si="264"/>
        <v>108</v>
      </c>
      <c r="G3231" s="14">
        <f t="shared" si="265"/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 s="15">
        <f t="shared" si="266"/>
        <v>41963.333310185189</v>
      </c>
      <c r="M3231">
        <v>1413874798</v>
      </c>
      <c r="N3231" s="15">
        <f t="shared" si="267"/>
        <v>41933.291643518518</v>
      </c>
      <c r="O3231" t="b">
        <v>1</v>
      </c>
      <c r="P3231">
        <v>202</v>
      </c>
      <c r="Q3231" t="b">
        <v>1</v>
      </c>
      <c r="R3231" t="s">
        <v>8269</v>
      </c>
      <c r="S3231" s="11" t="s">
        <v>8333</v>
      </c>
      <c r="T3231" t="s">
        <v>8334</v>
      </c>
      <c r="U3231" s="9"/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4">
        <f t="shared" si="264"/>
        <v>110</v>
      </c>
      <c r="G3232" s="14">
        <f t="shared" si="265"/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 s="15">
        <f t="shared" si="266"/>
        <v>41913.165972222225</v>
      </c>
      <c r="M3232">
        <v>1410840126</v>
      </c>
      <c r="N3232" s="15">
        <f t="shared" si="267"/>
        <v>41898.168125000004</v>
      </c>
      <c r="O3232" t="b">
        <v>1</v>
      </c>
      <c r="P3232">
        <v>37</v>
      </c>
      <c r="Q3232" t="b">
        <v>1</v>
      </c>
      <c r="R3232" t="s">
        <v>8269</v>
      </c>
      <c r="S3232" s="11" t="s">
        <v>8333</v>
      </c>
      <c r="T3232" t="s">
        <v>8334</v>
      </c>
      <c r="U3232" s="9"/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4">
        <f t="shared" si="264"/>
        <v>161</v>
      </c>
      <c r="G3233" s="14">
        <f t="shared" si="265"/>
        <v>57.5</v>
      </c>
      <c r="H3233" t="s">
        <v>8218</v>
      </c>
      <c r="I3233" t="s">
        <v>8223</v>
      </c>
      <c r="J3233" t="s">
        <v>8245</v>
      </c>
      <c r="K3233">
        <v>1460846347</v>
      </c>
      <c r="L3233" s="15">
        <f t="shared" si="266"/>
        <v>42476.943831018521</v>
      </c>
      <c r="M3233">
        <v>1458254347</v>
      </c>
      <c r="N3233" s="15">
        <f t="shared" si="267"/>
        <v>42446.943831018521</v>
      </c>
      <c r="O3233" t="b">
        <v>0</v>
      </c>
      <c r="P3233">
        <v>28</v>
      </c>
      <c r="Q3233" t="b">
        <v>1</v>
      </c>
      <c r="R3233" t="s">
        <v>8269</v>
      </c>
      <c r="S3233" s="11" t="s">
        <v>8333</v>
      </c>
      <c r="T3233" t="s">
        <v>8334</v>
      </c>
      <c r="U3233" s="9"/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4">
        <f t="shared" si="264"/>
        <v>131</v>
      </c>
      <c r="G3234" s="14">
        <f t="shared" si="265"/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 s="15">
        <f t="shared" si="266"/>
        <v>42494.165972222225</v>
      </c>
      <c r="M3234">
        <v>1459711917</v>
      </c>
      <c r="N3234" s="15">
        <f t="shared" si="267"/>
        <v>42463.81385416667</v>
      </c>
      <c r="O3234" t="b">
        <v>1</v>
      </c>
      <c r="P3234">
        <v>26</v>
      </c>
      <c r="Q3234" t="b">
        <v>1</v>
      </c>
      <c r="R3234" t="s">
        <v>8269</v>
      </c>
      <c r="S3234" s="11" t="s">
        <v>8333</v>
      </c>
      <c r="T3234" t="s">
        <v>8334</v>
      </c>
      <c r="U3234" s="9"/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4">
        <f t="shared" si="264"/>
        <v>119</v>
      </c>
      <c r="G3235" s="14">
        <f t="shared" si="265"/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 s="15">
        <f t="shared" si="266"/>
        <v>42796.805034722223</v>
      </c>
      <c r="M3235">
        <v>1485890355</v>
      </c>
      <c r="N3235" s="15">
        <f t="shared" si="267"/>
        <v>42766.805034722223</v>
      </c>
      <c r="O3235" t="b">
        <v>0</v>
      </c>
      <c r="P3235">
        <v>61</v>
      </c>
      <c r="Q3235" t="b">
        <v>1</v>
      </c>
      <c r="R3235" t="s">
        <v>8269</v>
      </c>
      <c r="S3235" s="11" t="s">
        <v>8333</v>
      </c>
      <c r="T3235" t="s">
        <v>8334</v>
      </c>
      <c r="U3235" s="9"/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4">
        <f t="shared" si="264"/>
        <v>100</v>
      </c>
      <c r="G3236" s="14">
        <f t="shared" si="265"/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 s="15">
        <f t="shared" si="266"/>
        <v>42767.979861111111</v>
      </c>
      <c r="M3236">
        <v>1483124208</v>
      </c>
      <c r="N3236" s="15">
        <f t="shared" si="267"/>
        <v>42734.789444444439</v>
      </c>
      <c r="O3236" t="b">
        <v>0</v>
      </c>
      <c r="P3236">
        <v>115</v>
      </c>
      <c r="Q3236" t="b">
        <v>1</v>
      </c>
      <c r="R3236" t="s">
        <v>8269</v>
      </c>
      <c r="S3236" s="11" t="s">
        <v>8333</v>
      </c>
      <c r="T3236" t="s">
        <v>8334</v>
      </c>
      <c r="U3236" s="9"/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4">
        <f t="shared" si="264"/>
        <v>103</v>
      </c>
      <c r="G3237" s="14">
        <f t="shared" si="265"/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 s="15">
        <f t="shared" si="266"/>
        <v>42552.347812499997</v>
      </c>
      <c r="M3237">
        <v>1464769251</v>
      </c>
      <c r="N3237" s="15">
        <f t="shared" si="267"/>
        <v>42522.347812499997</v>
      </c>
      <c r="O3237" t="b">
        <v>1</v>
      </c>
      <c r="P3237">
        <v>181</v>
      </c>
      <c r="Q3237" t="b">
        <v>1</v>
      </c>
      <c r="R3237" t="s">
        <v>8269</v>
      </c>
      <c r="S3237" s="11" t="s">
        <v>8333</v>
      </c>
      <c r="T3237" t="s">
        <v>8334</v>
      </c>
      <c r="U3237" s="9"/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4">
        <f t="shared" si="264"/>
        <v>101</v>
      </c>
      <c r="G3238" s="14">
        <f t="shared" si="265"/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 s="15">
        <f t="shared" si="266"/>
        <v>42732.917048611111</v>
      </c>
      <c r="M3238">
        <v>1480370433</v>
      </c>
      <c r="N3238" s="15">
        <f t="shared" si="267"/>
        <v>42702.917048611111</v>
      </c>
      <c r="O3238" t="b">
        <v>0</v>
      </c>
      <c r="P3238">
        <v>110</v>
      </c>
      <c r="Q3238" t="b">
        <v>1</v>
      </c>
      <c r="R3238" t="s">
        <v>8269</v>
      </c>
      <c r="S3238" s="11" t="s">
        <v>8333</v>
      </c>
      <c r="T3238" t="s">
        <v>8334</v>
      </c>
      <c r="U3238" s="9"/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4">
        <f t="shared" si="264"/>
        <v>101</v>
      </c>
      <c r="G3239" s="14">
        <f t="shared" si="265"/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 s="15">
        <f t="shared" si="266"/>
        <v>42276.165972222225</v>
      </c>
      <c r="M3239">
        <v>1441452184</v>
      </c>
      <c r="N3239" s="15">
        <f t="shared" si="267"/>
        <v>42252.474351851852</v>
      </c>
      <c r="O3239" t="b">
        <v>1</v>
      </c>
      <c r="P3239">
        <v>269</v>
      </c>
      <c r="Q3239" t="b">
        <v>1</v>
      </c>
      <c r="R3239" t="s">
        <v>8269</v>
      </c>
      <c r="S3239" s="11" t="s">
        <v>8333</v>
      </c>
      <c r="T3239" t="s">
        <v>8334</v>
      </c>
      <c r="U3239" s="9"/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4">
        <f t="shared" si="264"/>
        <v>112</v>
      </c>
      <c r="G3240" s="14">
        <f t="shared" si="265"/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 s="15">
        <f t="shared" si="266"/>
        <v>42186.510393518518</v>
      </c>
      <c r="M3240">
        <v>1433160898</v>
      </c>
      <c r="N3240" s="15">
        <f t="shared" si="267"/>
        <v>42156.510393518518</v>
      </c>
      <c r="O3240" t="b">
        <v>1</v>
      </c>
      <c r="P3240">
        <v>79</v>
      </c>
      <c r="Q3240" t="b">
        <v>1</v>
      </c>
      <c r="R3240" t="s">
        <v>8269</v>
      </c>
      <c r="S3240" s="11" t="s">
        <v>8333</v>
      </c>
      <c r="T3240" t="s">
        <v>8334</v>
      </c>
      <c r="U3240" s="9"/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4">
        <f t="shared" si="264"/>
        <v>106</v>
      </c>
      <c r="G3241" s="14">
        <f t="shared" si="265"/>
        <v>59.7</v>
      </c>
      <c r="H3241" t="s">
        <v>8218</v>
      </c>
      <c r="I3241" t="s">
        <v>8224</v>
      </c>
      <c r="J3241" t="s">
        <v>8246</v>
      </c>
      <c r="K3241">
        <v>1445817540</v>
      </c>
      <c r="L3241" s="15">
        <f t="shared" si="266"/>
        <v>42302.999305555553</v>
      </c>
      <c r="M3241">
        <v>1443665293</v>
      </c>
      <c r="N3241" s="15">
        <f t="shared" si="267"/>
        <v>42278.089039351849</v>
      </c>
      <c r="O3241" t="b">
        <v>1</v>
      </c>
      <c r="P3241">
        <v>104</v>
      </c>
      <c r="Q3241" t="b">
        <v>1</v>
      </c>
      <c r="R3241" t="s">
        <v>8269</v>
      </c>
      <c r="S3241" s="11" t="s">
        <v>8333</v>
      </c>
      <c r="T3241" t="s">
        <v>8334</v>
      </c>
      <c r="U3241" s="9"/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4">
        <f t="shared" si="264"/>
        <v>101</v>
      </c>
      <c r="G3242" s="14">
        <f t="shared" si="265"/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 s="15">
        <f t="shared" si="266"/>
        <v>42782.958333333328</v>
      </c>
      <c r="M3242">
        <v>1484843948</v>
      </c>
      <c r="N3242" s="15">
        <f t="shared" si="267"/>
        <v>42754.693842592591</v>
      </c>
      <c r="O3242" t="b">
        <v>0</v>
      </c>
      <c r="P3242">
        <v>34</v>
      </c>
      <c r="Q3242" t="b">
        <v>1</v>
      </c>
      <c r="R3242" t="s">
        <v>8269</v>
      </c>
      <c r="S3242" s="11" t="s">
        <v>8333</v>
      </c>
      <c r="T3242" t="s">
        <v>8334</v>
      </c>
      <c r="U3242" s="9"/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4">
        <f t="shared" si="264"/>
        <v>115</v>
      </c>
      <c r="G3243" s="14">
        <f t="shared" si="265"/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 s="15">
        <f t="shared" si="266"/>
        <v>41926.290972222225</v>
      </c>
      <c r="M3243">
        <v>1410421670</v>
      </c>
      <c r="N3243" s="15">
        <f t="shared" si="267"/>
        <v>41893.324884259258</v>
      </c>
      <c r="O3243" t="b">
        <v>1</v>
      </c>
      <c r="P3243">
        <v>167</v>
      </c>
      <c r="Q3243" t="b">
        <v>1</v>
      </c>
      <c r="R3243" t="s">
        <v>8269</v>
      </c>
      <c r="S3243" s="11" t="s">
        <v>8333</v>
      </c>
      <c r="T3243" t="s">
        <v>8334</v>
      </c>
      <c r="U3243" s="9"/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4">
        <f t="shared" si="264"/>
        <v>127</v>
      </c>
      <c r="G3244" s="14">
        <f t="shared" si="265"/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 s="15">
        <f t="shared" si="266"/>
        <v>41901.755694444444</v>
      </c>
      <c r="M3244">
        <v>1408558092</v>
      </c>
      <c r="N3244" s="15">
        <f t="shared" si="267"/>
        <v>41871.755694444444</v>
      </c>
      <c r="O3244" t="b">
        <v>1</v>
      </c>
      <c r="P3244">
        <v>183</v>
      </c>
      <c r="Q3244" t="b">
        <v>1</v>
      </c>
      <c r="R3244" t="s">
        <v>8269</v>
      </c>
      <c r="S3244" s="11" t="s">
        <v>8333</v>
      </c>
      <c r="T3244" t="s">
        <v>8334</v>
      </c>
      <c r="U3244" s="9"/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4">
        <f t="shared" si="264"/>
        <v>103</v>
      </c>
      <c r="G3245" s="14">
        <f t="shared" si="265"/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 s="15">
        <f t="shared" si="266"/>
        <v>42286</v>
      </c>
      <c r="M3245">
        <v>1442283562</v>
      </c>
      <c r="N3245" s="15">
        <f t="shared" si="267"/>
        <v>42262.096782407403</v>
      </c>
      <c r="O3245" t="b">
        <v>1</v>
      </c>
      <c r="P3245">
        <v>71</v>
      </c>
      <c r="Q3245" t="b">
        <v>1</v>
      </c>
      <c r="R3245" t="s">
        <v>8269</v>
      </c>
      <c r="S3245" s="11" t="s">
        <v>8333</v>
      </c>
      <c r="T3245" t="s">
        <v>8334</v>
      </c>
      <c r="U3245" s="9"/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4">
        <f t="shared" si="264"/>
        <v>103</v>
      </c>
      <c r="G3246" s="14">
        <f t="shared" si="265"/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 s="15">
        <f t="shared" si="266"/>
        <v>42705.735902777778</v>
      </c>
      <c r="M3246">
        <v>1478018382</v>
      </c>
      <c r="N3246" s="15">
        <f t="shared" si="267"/>
        <v>42675.694236111114</v>
      </c>
      <c r="O3246" t="b">
        <v>0</v>
      </c>
      <c r="P3246">
        <v>69</v>
      </c>
      <c r="Q3246" t="b">
        <v>1</v>
      </c>
      <c r="R3246" t="s">
        <v>8269</v>
      </c>
      <c r="S3246" s="11" t="s">
        <v>8333</v>
      </c>
      <c r="T3246" t="s">
        <v>8334</v>
      </c>
      <c r="U3246" s="9"/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4">
        <f t="shared" si="264"/>
        <v>104</v>
      </c>
      <c r="G3247" s="14">
        <f t="shared" si="265"/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 s="15">
        <f t="shared" si="266"/>
        <v>42167.083333333328</v>
      </c>
      <c r="M3247">
        <v>1431354258</v>
      </c>
      <c r="N3247" s="15">
        <f t="shared" si="267"/>
        <v>42135.60020833333</v>
      </c>
      <c r="O3247" t="b">
        <v>0</v>
      </c>
      <c r="P3247">
        <v>270</v>
      </c>
      <c r="Q3247" t="b">
        <v>1</v>
      </c>
      <c r="R3247" t="s">
        <v>8269</v>
      </c>
      <c r="S3247" s="11" t="s">
        <v>8333</v>
      </c>
      <c r="T3247" t="s">
        <v>8334</v>
      </c>
      <c r="U3247" s="9"/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4">
        <f t="shared" si="264"/>
        <v>111</v>
      </c>
      <c r="G3248" s="14">
        <f t="shared" si="265"/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 s="15">
        <f t="shared" si="266"/>
        <v>42259.165972222225</v>
      </c>
      <c r="M3248">
        <v>1439551200</v>
      </c>
      <c r="N3248" s="15">
        <f t="shared" si="267"/>
        <v>42230.472222222219</v>
      </c>
      <c r="O3248" t="b">
        <v>1</v>
      </c>
      <c r="P3248">
        <v>193</v>
      </c>
      <c r="Q3248" t="b">
        <v>1</v>
      </c>
      <c r="R3248" t="s">
        <v>8269</v>
      </c>
      <c r="S3248" s="11" t="s">
        <v>8333</v>
      </c>
      <c r="T3248" t="s">
        <v>8334</v>
      </c>
      <c r="U3248" s="9"/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4">
        <f t="shared" si="264"/>
        <v>106</v>
      </c>
      <c r="G3249" s="14">
        <f t="shared" si="265"/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 s="15">
        <f t="shared" si="266"/>
        <v>42197.434166666666</v>
      </c>
      <c r="M3249">
        <v>1434104712</v>
      </c>
      <c r="N3249" s="15">
        <f t="shared" si="267"/>
        <v>42167.434166666666</v>
      </c>
      <c r="O3249" t="b">
        <v>1</v>
      </c>
      <c r="P3249">
        <v>57</v>
      </c>
      <c r="Q3249" t="b">
        <v>1</v>
      </c>
      <c r="R3249" t="s">
        <v>8269</v>
      </c>
      <c r="S3249" s="11" t="s">
        <v>8333</v>
      </c>
      <c r="T3249" t="s">
        <v>8334</v>
      </c>
      <c r="U3249" s="9"/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4">
        <f t="shared" si="264"/>
        <v>101</v>
      </c>
      <c r="G3250" s="14">
        <f t="shared" si="265"/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 s="15">
        <f t="shared" si="266"/>
        <v>42098.846724537041</v>
      </c>
      <c r="M3250">
        <v>1425590357</v>
      </c>
      <c r="N3250" s="15">
        <f t="shared" si="267"/>
        <v>42068.888391203705</v>
      </c>
      <c r="O3250" t="b">
        <v>1</v>
      </c>
      <c r="P3250">
        <v>200</v>
      </c>
      <c r="Q3250" t="b">
        <v>1</v>
      </c>
      <c r="R3250" t="s">
        <v>8269</v>
      </c>
      <c r="S3250" s="11" t="s">
        <v>8333</v>
      </c>
      <c r="T3250" t="s">
        <v>8334</v>
      </c>
      <c r="U3250" s="9"/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4">
        <f t="shared" si="264"/>
        <v>105</v>
      </c>
      <c r="G3251" s="14">
        <f t="shared" si="265"/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 s="15">
        <f t="shared" si="266"/>
        <v>42175.746689814812</v>
      </c>
      <c r="M3251">
        <v>1432230914</v>
      </c>
      <c r="N3251" s="15">
        <f t="shared" si="267"/>
        <v>42145.746689814812</v>
      </c>
      <c r="O3251" t="b">
        <v>1</v>
      </c>
      <c r="P3251">
        <v>88</v>
      </c>
      <c r="Q3251" t="b">
        <v>1</v>
      </c>
      <c r="R3251" t="s">
        <v>8269</v>
      </c>
      <c r="S3251" s="11" t="s">
        <v>8333</v>
      </c>
      <c r="T3251" t="s">
        <v>8334</v>
      </c>
      <c r="U3251" s="9"/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4">
        <f t="shared" si="264"/>
        <v>102</v>
      </c>
      <c r="G3252" s="14">
        <f t="shared" si="265"/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 s="15">
        <f t="shared" si="266"/>
        <v>41948.783842592595</v>
      </c>
      <c r="M3252">
        <v>1412617724</v>
      </c>
      <c r="N3252" s="15">
        <f t="shared" si="267"/>
        <v>41918.742175925923</v>
      </c>
      <c r="O3252" t="b">
        <v>1</v>
      </c>
      <c r="P3252">
        <v>213</v>
      </c>
      <c r="Q3252" t="b">
        <v>1</v>
      </c>
      <c r="R3252" t="s">
        <v>8269</v>
      </c>
      <c r="S3252" s="11" t="s">
        <v>8333</v>
      </c>
      <c r="T3252" t="s">
        <v>8334</v>
      </c>
      <c r="U3252" s="9"/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4">
        <f t="shared" si="264"/>
        <v>111</v>
      </c>
      <c r="G3253" s="14">
        <f t="shared" si="265"/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 s="15">
        <f t="shared" si="266"/>
        <v>42176.731087962966</v>
      </c>
      <c r="M3253">
        <v>1432315966</v>
      </c>
      <c r="N3253" s="15">
        <f t="shared" si="267"/>
        <v>42146.731087962966</v>
      </c>
      <c r="O3253" t="b">
        <v>1</v>
      </c>
      <c r="P3253">
        <v>20</v>
      </c>
      <c r="Q3253" t="b">
        <v>1</v>
      </c>
      <c r="R3253" t="s">
        <v>8269</v>
      </c>
      <c r="S3253" s="11" t="s">
        <v>8333</v>
      </c>
      <c r="T3253" t="s">
        <v>8334</v>
      </c>
      <c r="U3253" s="9"/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4">
        <f t="shared" si="264"/>
        <v>128</v>
      </c>
      <c r="G3254" s="14">
        <f t="shared" si="265"/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 s="15">
        <f t="shared" si="266"/>
        <v>42620.472685185188</v>
      </c>
      <c r="M3254">
        <v>1470655240</v>
      </c>
      <c r="N3254" s="15">
        <f t="shared" si="267"/>
        <v>42590.472685185188</v>
      </c>
      <c r="O3254" t="b">
        <v>1</v>
      </c>
      <c r="P3254">
        <v>50</v>
      </c>
      <c r="Q3254" t="b">
        <v>1</v>
      </c>
      <c r="R3254" t="s">
        <v>8269</v>
      </c>
      <c r="S3254" s="11" t="s">
        <v>8333</v>
      </c>
      <c r="T3254" t="s">
        <v>8334</v>
      </c>
      <c r="U3254" s="9"/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4">
        <f t="shared" si="264"/>
        <v>102</v>
      </c>
      <c r="G3255" s="14">
        <f t="shared" si="265"/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 s="15">
        <f t="shared" si="266"/>
        <v>42621.15625</v>
      </c>
      <c r="M3255">
        <v>1471701028</v>
      </c>
      <c r="N3255" s="15">
        <f t="shared" si="267"/>
        <v>42602.576712962968</v>
      </c>
      <c r="O3255" t="b">
        <v>1</v>
      </c>
      <c r="P3255">
        <v>115</v>
      </c>
      <c r="Q3255" t="b">
        <v>1</v>
      </c>
      <c r="R3255" t="s">
        <v>8269</v>
      </c>
      <c r="S3255" s="11" t="s">
        <v>8333</v>
      </c>
      <c r="T3255" t="s">
        <v>8334</v>
      </c>
      <c r="U3255" s="9"/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4">
        <f t="shared" si="264"/>
        <v>101</v>
      </c>
      <c r="G3256" s="14">
        <f t="shared" si="265"/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 s="15">
        <f t="shared" si="266"/>
        <v>42089.044085648144</v>
      </c>
      <c r="M3256">
        <v>1424743409</v>
      </c>
      <c r="N3256" s="15">
        <f t="shared" si="267"/>
        <v>42059.085752314815</v>
      </c>
      <c r="O3256" t="b">
        <v>1</v>
      </c>
      <c r="P3256">
        <v>186</v>
      </c>
      <c r="Q3256" t="b">
        <v>1</v>
      </c>
      <c r="R3256" t="s">
        <v>8269</v>
      </c>
      <c r="S3256" s="11" t="s">
        <v>8333</v>
      </c>
      <c r="T3256" t="s">
        <v>8334</v>
      </c>
      <c r="U3256" s="9"/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4">
        <f t="shared" si="264"/>
        <v>175</v>
      </c>
      <c r="G3257" s="14">
        <f t="shared" si="265"/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 s="15">
        <f t="shared" si="266"/>
        <v>41919.768229166664</v>
      </c>
      <c r="M3257">
        <v>1410114375</v>
      </c>
      <c r="N3257" s="15">
        <f t="shared" si="267"/>
        <v>41889.768229166664</v>
      </c>
      <c r="O3257" t="b">
        <v>1</v>
      </c>
      <c r="P3257">
        <v>18</v>
      </c>
      <c r="Q3257" t="b">
        <v>1</v>
      </c>
      <c r="R3257" t="s">
        <v>8269</v>
      </c>
      <c r="S3257" s="11" t="s">
        <v>8333</v>
      </c>
      <c r="T3257" t="s">
        <v>8334</v>
      </c>
      <c r="U3257" s="9"/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4">
        <f t="shared" si="264"/>
        <v>128</v>
      </c>
      <c r="G3258" s="14">
        <f t="shared" si="265"/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 s="15">
        <f t="shared" si="266"/>
        <v>42166.165972222225</v>
      </c>
      <c r="M3258">
        <v>1432129577</v>
      </c>
      <c r="N3258" s="15">
        <f t="shared" si="267"/>
        <v>42144.573807870373</v>
      </c>
      <c r="O3258" t="b">
        <v>1</v>
      </c>
      <c r="P3258">
        <v>176</v>
      </c>
      <c r="Q3258" t="b">
        <v>1</v>
      </c>
      <c r="R3258" t="s">
        <v>8269</v>
      </c>
      <c r="S3258" s="11" t="s">
        <v>8333</v>
      </c>
      <c r="T3258" t="s">
        <v>8334</v>
      </c>
      <c r="U3258" s="9"/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4">
        <f t="shared" si="264"/>
        <v>106</v>
      </c>
      <c r="G3259" s="14">
        <f t="shared" si="265"/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 s="15">
        <f t="shared" si="266"/>
        <v>42788.559629629628</v>
      </c>
      <c r="M3259">
        <v>1485177952</v>
      </c>
      <c r="N3259" s="15">
        <f t="shared" si="267"/>
        <v>42758.559629629628</v>
      </c>
      <c r="O3259" t="b">
        <v>0</v>
      </c>
      <c r="P3259">
        <v>41</v>
      </c>
      <c r="Q3259" t="b">
        <v>1</v>
      </c>
      <c r="R3259" t="s">
        <v>8269</v>
      </c>
      <c r="S3259" s="11" t="s">
        <v>8333</v>
      </c>
      <c r="T3259" t="s">
        <v>8334</v>
      </c>
      <c r="U3259" s="9"/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4">
        <f t="shared" si="264"/>
        <v>105</v>
      </c>
      <c r="G3260" s="14">
        <f t="shared" si="265"/>
        <v>98.2</v>
      </c>
      <c r="H3260" t="s">
        <v>8218</v>
      </c>
      <c r="I3260" t="s">
        <v>8223</v>
      </c>
      <c r="J3260" t="s">
        <v>8245</v>
      </c>
      <c r="K3260">
        <v>1420751861</v>
      </c>
      <c r="L3260" s="15">
        <f t="shared" si="266"/>
        <v>42012.887280092589</v>
      </c>
      <c r="M3260">
        <v>1418159861</v>
      </c>
      <c r="N3260" s="15">
        <f t="shared" si="267"/>
        <v>41982.887280092589</v>
      </c>
      <c r="O3260" t="b">
        <v>1</v>
      </c>
      <c r="P3260">
        <v>75</v>
      </c>
      <c r="Q3260" t="b">
        <v>1</v>
      </c>
      <c r="R3260" t="s">
        <v>8269</v>
      </c>
      <c r="S3260" s="11" t="s">
        <v>8333</v>
      </c>
      <c r="T3260" t="s">
        <v>8334</v>
      </c>
      <c r="U3260" s="9"/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4">
        <f t="shared" si="264"/>
        <v>106</v>
      </c>
      <c r="G3261" s="14">
        <f t="shared" si="265"/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 s="15">
        <f t="shared" si="266"/>
        <v>42644.165972222225</v>
      </c>
      <c r="M3261">
        <v>1472753745</v>
      </c>
      <c r="N3261" s="15">
        <f t="shared" si="267"/>
        <v>42614.760937500003</v>
      </c>
      <c r="O3261" t="b">
        <v>1</v>
      </c>
      <c r="P3261">
        <v>97</v>
      </c>
      <c r="Q3261" t="b">
        <v>1</v>
      </c>
      <c r="R3261" t="s">
        <v>8269</v>
      </c>
      <c r="S3261" s="11" t="s">
        <v>8333</v>
      </c>
      <c r="T3261" t="s">
        <v>8334</v>
      </c>
      <c r="U3261" s="9"/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4">
        <f t="shared" si="264"/>
        <v>109</v>
      </c>
      <c r="G3262" s="14">
        <f t="shared" si="265"/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 s="15">
        <f t="shared" si="266"/>
        <v>42338.714328703703</v>
      </c>
      <c r="M3262">
        <v>1445875718</v>
      </c>
      <c r="N3262" s="15">
        <f t="shared" si="267"/>
        <v>42303.672662037032</v>
      </c>
      <c r="O3262" t="b">
        <v>1</v>
      </c>
      <c r="P3262">
        <v>73</v>
      </c>
      <c r="Q3262" t="b">
        <v>1</v>
      </c>
      <c r="R3262" t="s">
        <v>8269</v>
      </c>
      <c r="S3262" s="11" t="s">
        <v>8333</v>
      </c>
      <c r="T3262" t="s">
        <v>8334</v>
      </c>
      <c r="U3262" s="9"/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4">
        <f t="shared" si="264"/>
        <v>100</v>
      </c>
      <c r="G3263" s="14">
        <f t="shared" si="265"/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 s="15">
        <f t="shared" si="266"/>
        <v>42201.725416666668</v>
      </c>
      <c r="M3263">
        <v>1434475476</v>
      </c>
      <c r="N3263" s="15">
        <f t="shared" si="267"/>
        <v>42171.725416666668</v>
      </c>
      <c r="O3263" t="b">
        <v>1</v>
      </c>
      <c r="P3263">
        <v>49</v>
      </c>
      <c r="Q3263" t="b">
        <v>1</v>
      </c>
      <c r="R3263" t="s">
        <v>8269</v>
      </c>
      <c r="S3263" s="11" t="s">
        <v>8333</v>
      </c>
      <c r="T3263" t="s">
        <v>8334</v>
      </c>
      <c r="U3263" s="9"/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4">
        <f t="shared" si="264"/>
        <v>103</v>
      </c>
      <c r="G3264" s="14">
        <f t="shared" si="265"/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 s="15">
        <f t="shared" si="266"/>
        <v>41995.166666666672</v>
      </c>
      <c r="M3264">
        <v>1416555262</v>
      </c>
      <c r="N3264" s="15">
        <f t="shared" si="267"/>
        <v>41964.315532407403</v>
      </c>
      <c r="O3264" t="b">
        <v>1</v>
      </c>
      <c r="P3264">
        <v>134</v>
      </c>
      <c r="Q3264" t="b">
        <v>1</v>
      </c>
      <c r="R3264" t="s">
        <v>8269</v>
      </c>
      <c r="S3264" s="11" t="s">
        <v>8333</v>
      </c>
      <c r="T3264" t="s">
        <v>8334</v>
      </c>
      <c r="U3264" s="9"/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4">
        <f t="shared" si="264"/>
        <v>112</v>
      </c>
      <c r="G3265" s="14">
        <f t="shared" si="265"/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 s="15">
        <f t="shared" si="266"/>
        <v>42307.875</v>
      </c>
      <c r="M3265">
        <v>1444220588</v>
      </c>
      <c r="N3265" s="15">
        <f t="shared" si="267"/>
        <v>42284.516064814816</v>
      </c>
      <c r="O3265" t="b">
        <v>1</v>
      </c>
      <c r="P3265">
        <v>68</v>
      </c>
      <c r="Q3265" t="b">
        <v>1</v>
      </c>
      <c r="R3265" t="s">
        <v>8269</v>
      </c>
      <c r="S3265" s="11" t="s">
        <v>8333</v>
      </c>
      <c r="T3265" t="s">
        <v>8334</v>
      </c>
      <c r="U3265" s="9"/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4">
        <f t="shared" si="264"/>
        <v>103</v>
      </c>
      <c r="G3266" s="14">
        <f t="shared" si="265"/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 s="15">
        <f t="shared" si="266"/>
        <v>42032.916666666672</v>
      </c>
      <c r="M3266">
        <v>1421089938</v>
      </c>
      <c r="N3266" s="15">
        <f t="shared" si="267"/>
        <v>42016.800208333334</v>
      </c>
      <c r="O3266" t="b">
        <v>1</v>
      </c>
      <c r="P3266">
        <v>49</v>
      </c>
      <c r="Q3266" t="b">
        <v>1</v>
      </c>
      <c r="R3266" t="s">
        <v>8269</v>
      </c>
      <c r="S3266" s="11" t="s">
        <v>8333</v>
      </c>
      <c r="T3266" t="s">
        <v>8334</v>
      </c>
      <c r="U3266" s="9"/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4">
        <f t="shared" ref="F3267:F3330" si="268">ROUND(E3267/D3267 * 100, 0)</f>
        <v>164</v>
      </c>
      <c r="G3267" s="14">
        <f t="shared" ref="G3267:G3330" si="269">ROUND(E3267/P3267, 2)</f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 s="15">
        <f t="shared" ref="L3267:L3330" si="270">(((K3267/60)/60)/24) + DATE(1970,1,1)</f>
        <v>42341.708333333328</v>
      </c>
      <c r="M3267">
        <v>1446570315</v>
      </c>
      <c r="N3267" s="15">
        <f t="shared" ref="N3267:N3330" si="271">(((M3267/60)/60)/24) + DATE(1970,1,1)</f>
        <v>42311.711979166663</v>
      </c>
      <c r="O3267" t="b">
        <v>1</v>
      </c>
      <c r="P3267">
        <v>63</v>
      </c>
      <c r="Q3267" t="b">
        <v>1</v>
      </c>
      <c r="R3267" t="s">
        <v>8269</v>
      </c>
      <c r="S3267" s="11" t="s">
        <v>8333</v>
      </c>
      <c r="T3267" t="s">
        <v>8334</v>
      </c>
      <c r="U3267" s="9"/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4">
        <f t="shared" si="268"/>
        <v>131</v>
      </c>
      <c r="G3268" s="14">
        <f t="shared" si="269"/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 s="15">
        <f t="shared" si="270"/>
        <v>42167.875</v>
      </c>
      <c r="M3268">
        <v>1431435122</v>
      </c>
      <c r="N3268" s="15">
        <f t="shared" si="271"/>
        <v>42136.536134259266</v>
      </c>
      <c r="O3268" t="b">
        <v>1</v>
      </c>
      <c r="P3268">
        <v>163</v>
      </c>
      <c r="Q3268" t="b">
        <v>1</v>
      </c>
      <c r="R3268" t="s">
        <v>8269</v>
      </c>
      <c r="S3268" s="11" t="s">
        <v>8333</v>
      </c>
      <c r="T3268" t="s">
        <v>8334</v>
      </c>
      <c r="U3268" s="9"/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4">
        <f t="shared" si="268"/>
        <v>102</v>
      </c>
      <c r="G3269" s="14">
        <f t="shared" si="269"/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 s="15">
        <f t="shared" si="270"/>
        <v>42202.757638888885</v>
      </c>
      <c r="M3269">
        <v>1434564660</v>
      </c>
      <c r="N3269" s="15">
        <f t="shared" si="271"/>
        <v>42172.757638888885</v>
      </c>
      <c r="O3269" t="b">
        <v>1</v>
      </c>
      <c r="P3269">
        <v>288</v>
      </c>
      <c r="Q3269" t="b">
        <v>1</v>
      </c>
      <c r="R3269" t="s">
        <v>8269</v>
      </c>
      <c r="S3269" s="11" t="s">
        <v>8333</v>
      </c>
      <c r="T3269" t="s">
        <v>8334</v>
      </c>
      <c r="U3269" s="9"/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4">
        <f t="shared" si="268"/>
        <v>128</v>
      </c>
      <c r="G3270" s="14">
        <f t="shared" si="269"/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 s="15">
        <f t="shared" si="270"/>
        <v>42606.90425925926</v>
      </c>
      <c r="M3270">
        <v>1470692528</v>
      </c>
      <c r="N3270" s="15">
        <f t="shared" si="271"/>
        <v>42590.90425925926</v>
      </c>
      <c r="O3270" t="b">
        <v>1</v>
      </c>
      <c r="P3270">
        <v>42</v>
      </c>
      <c r="Q3270" t="b">
        <v>1</v>
      </c>
      <c r="R3270" t="s">
        <v>8269</v>
      </c>
      <c r="S3270" s="11" t="s">
        <v>8333</v>
      </c>
      <c r="T3270" t="s">
        <v>8334</v>
      </c>
      <c r="U3270" s="9"/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4">
        <f t="shared" si="268"/>
        <v>102</v>
      </c>
      <c r="G3271" s="14">
        <f t="shared" si="269"/>
        <v>116</v>
      </c>
      <c r="H3271" t="s">
        <v>8218</v>
      </c>
      <c r="I3271" t="s">
        <v>8224</v>
      </c>
      <c r="J3271" t="s">
        <v>8246</v>
      </c>
      <c r="K3271">
        <v>1434452400</v>
      </c>
      <c r="L3271" s="15">
        <f t="shared" si="270"/>
        <v>42171.458333333328</v>
      </c>
      <c r="M3271">
        <v>1431509397</v>
      </c>
      <c r="N3271" s="15">
        <f t="shared" si="271"/>
        <v>42137.395798611105</v>
      </c>
      <c r="O3271" t="b">
        <v>1</v>
      </c>
      <c r="P3271">
        <v>70</v>
      </c>
      <c r="Q3271" t="b">
        <v>1</v>
      </c>
      <c r="R3271" t="s">
        <v>8269</v>
      </c>
      <c r="S3271" s="11" t="s">
        <v>8333</v>
      </c>
      <c r="T3271" t="s">
        <v>8334</v>
      </c>
      <c r="U3271" s="9"/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4">
        <f t="shared" si="268"/>
        <v>102</v>
      </c>
      <c r="G3272" s="14">
        <f t="shared" si="269"/>
        <v>61</v>
      </c>
      <c r="H3272" t="s">
        <v>8218</v>
      </c>
      <c r="I3272" t="s">
        <v>8224</v>
      </c>
      <c r="J3272" t="s">
        <v>8246</v>
      </c>
      <c r="K3272">
        <v>1436705265</v>
      </c>
      <c r="L3272" s="15">
        <f t="shared" si="270"/>
        <v>42197.533159722225</v>
      </c>
      <c r="M3272">
        <v>1434113265</v>
      </c>
      <c r="N3272" s="15">
        <f t="shared" si="271"/>
        <v>42167.533159722225</v>
      </c>
      <c r="O3272" t="b">
        <v>1</v>
      </c>
      <c r="P3272">
        <v>30</v>
      </c>
      <c r="Q3272" t="b">
        <v>1</v>
      </c>
      <c r="R3272" t="s">
        <v>8269</v>
      </c>
      <c r="S3272" s="11" t="s">
        <v>8333</v>
      </c>
      <c r="T3272" t="s">
        <v>8334</v>
      </c>
      <c r="U3272" s="9"/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4">
        <f t="shared" si="268"/>
        <v>130</v>
      </c>
      <c r="G3273" s="14">
        <f t="shared" si="269"/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 s="15">
        <f t="shared" si="270"/>
        <v>41945.478877314818</v>
      </c>
      <c r="M3273">
        <v>1412332175</v>
      </c>
      <c r="N3273" s="15">
        <f t="shared" si="271"/>
        <v>41915.437210648146</v>
      </c>
      <c r="O3273" t="b">
        <v>1</v>
      </c>
      <c r="P3273">
        <v>51</v>
      </c>
      <c r="Q3273" t="b">
        <v>1</v>
      </c>
      <c r="R3273" t="s">
        <v>8269</v>
      </c>
      <c r="S3273" s="11" t="s">
        <v>8333</v>
      </c>
      <c r="T3273" t="s">
        <v>8334</v>
      </c>
      <c r="U3273" s="9"/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4">
        <f t="shared" si="268"/>
        <v>154</v>
      </c>
      <c r="G3274" s="14">
        <f t="shared" si="269"/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 s="15">
        <f t="shared" si="270"/>
        <v>42314.541770833333</v>
      </c>
      <c r="M3274">
        <v>1444219209</v>
      </c>
      <c r="N3274" s="15">
        <f t="shared" si="271"/>
        <v>42284.500104166669</v>
      </c>
      <c r="O3274" t="b">
        <v>1</v>
      </c>
      <c r="P3274">
        <v>145</v>
      </c>
      <c r="Q3274" t="b">
        <v>1</v>
      </c>
      <c r="R3274" t="s">
        <v>8269</v>
      </c>
      <c r="S3274" s="11" t="s">
        <v>8333</v>
      </c>
      <c r="T3274" t="s">
        <v>8334</v>
      </c>
      <c r="U3274" s="9"/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4">
        <f t="shared" si="268"/>
        <v>107</v>
      </c>
      <c r="G3275" s="14">
        <f t="shared" si="269"/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 s="15">
        <f t="shared" si="270"/>
        <v>42627.791666666672</v>
      </c>
      <c r="M3275">
        <v>1472498042</v>
      </c>
      <c r="N3275" s="15">
        <f t="shared" si="271"/>
        <v>42611.801412037035</v>
      </c>
      <c r="O3275" t="b">
        <v>1</v>
      </c>
      <c r="P3275">
        <v>21</v>
      </c>
      <c r="Q3275" t="b">
        <v>1</v>
      </c>
      <c r="R3275" t="s">
        <v>8269</v>
      </c>
      <c r="S3275" s="11" t="s">
        <v>8333</v>
      </c>
      <c r="T3275" t="s">
        <v>8334</v>
      </c>
      <c r="U3275" s="9"/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4">
        <f t="shared" si="268"/>
        <v>101</v>
      </c>
      <c r="G3276" s="14">
        <f t="shared" si="269"/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 s="15">
        <f t="shared" si="270"/>
        <v>42444.875</v>
      </c>
      <c r="M3276">
        <v>1454259272</v>
      </c>
      <c r="N3276" s="15">
        <f t="shared" si="271"/>
        <v>42400.704537037032</v>
      </c>
      <c r="O3276" t="b">
        <v>1</v>
      </c>
      <c r="P3276">
        <v>286</v>
      </c>
      <c r="Q3276" t="b">
        <v>1</v>
      </c>
      <c r="R3276" t="s">
        <v>8269</v>
      </c>
      <c r="S3276" s="11" t="s">
        <v>8333</v>
      </c>
      <c r="T3276" t="s">
        <v>8334</v>
      </c>
      <c r="U3276" s="9"/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4">
        <f t="shared" si="268"/>
        <v>100</v>
      </c>
      <c r="G3277" s="14">
        <f t="shared" si="269"/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 s="15">
        <f t="shared" si="270"/>
        <v>42044.1875</v>
      </c>
      <c r="M3277">
        <v>1421183271</v>
      </c>
      <c r="N3277" s="15">
        <f t="shared" si="271"/>
        <v>42017.88045138889</v>
      </c>
      <c r="O3277" t="b">
        <v>1</v>
      </c>
      <c r="P3277">
        <v>12</v>
      </c>
      <c r="Q3277" t="b">
        <v>1</v>
      </c>
      <c r="R3277" t="s">
        <v>8269</v>
      </c>
      <c r="S3277" s="11" t="s">
        <v>8333</v>
      </c>
      <c r="T3277" t="s">
        <v>8334</v>
      </c>
      <c r="U3277" s="9"/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4">
        <f t="shared" si="268"/>
        <v>117</v>
      </c>
      <c r="G3278" s="14">
        <f t="shared" si="269"/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 s="15">
        <f t="shared" si="270"/>
        <v>42461.165972222225</v>
      </c>
      <c r="M3278">
        <v>1456526879</v>
      </c>
      <c r="N3278" s="15">
        <f t="shared" si="271"/>
        <v>42426.949988425928</v>
      </c>
      <c r="O3278" t="b">
        <v>1</v>
      </c>
      <c r="P3278">
        <v>100</v>
      </c>
      <c r="Q3278" t="b">
        <v>1</v>
      </c>
      <c r="R3278" t="s">
        <v>8269</v>
      </c>
      <c r="S3278" s="11" t="s">
        <v>8333</v>
      </c>
      <c r="T3278" t="s">
        <v>8334</v>
      </c>
      <c r="U3278" s="9"/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4">
        <f t="shared" si="268"/>
        <v>109</v>
      </c>
      <c r="G3279" s="14">
        <f t="shared" si="269"/>
        <v>54.3</v>
      </c>
      <c r="H3279" t="s">
        <v>8218</v>
      </c>
      <c r="I3279" t="s">
        <v>8224</v>
      </c>
      <c r="J3279" t="s">
        <v>8246</v>
      </c>
      <c r="K3279">
        <v>1416331406</v>
      </c>
      <c r="L3279" s="15">
        <f t="shared" si="270"/>
        <v>41961.724606481483</v>
      </c>
      <c r="M3279">
        <v>1413735806</v>
      </c>
      <c r="N3279" s="15">
        <f t="shared" si="271"/>
        <v>41931.682939814818</v>
      </c>
      <c r="O3279" t="b">
        <v>1</v>
      </c>
      <c r="P3279">
        <v>100</v>
      </c>
      <c r="Q3279" t="b">
        <v>1</v>
      </c>
      <c r="R3279" t="s">
        <v>8269</v>
      </c>
      <c r="S3279" s="11" t="s">
        <v>8333</v>
      </c>
      <c r="T3279" t="s">
        <v>8334</v>
      </c>
      <c r="U3279" s="9"/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4">
        <f t="shared" si="268"/>
        <v>103</v>
      </c>
      <c r="G3280" s="14">
        <f t="shared" si="269"/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 s="15">
        <f t="shared" si="270"/>
        <v>42154.848414351851</v>
      </c>
      <c r="M3280">
        <v>1430425303</v>
      </c>
      <c r="N3280" s="15">
        <f t="shared" si="271"/>
        <v>42124.848414351851</v>
      </c>
      <c r="O3280" t="b">
        <v>1</v>
      </c>
      <c r="P3280">
        <v>34</v>
      </c>
      <c r="Q3280" t="b">
        <v>1</v>
      </c>
      <c r="R3280" t="s">
        <v>8269</v>
      </c>
      <c r="S3280" s="11" t="s">
        <v>8333</v>
      </c>
      <c r="T3280" t="s">
        <v>8334</v>
      </c>
      <c r="U3280" s="9"/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4">
        <f t="shared" si="268"/>
        <v>114</v>
      </c>
      <c r="G3281" s="14">
        <f t="shared" si="269"/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 s="15">
        <f t="shared" si="270"/>
        <v>42461.06086805556</v>
      </c>
      <c r="M3281">
        <v>1456885659</v>
      </c>
      <c r="N3281" s="15">
        <f t="shared" si="271"/>
        <v>42431.102534722217</v>
      </c>
      <c r="O3281" t="b">
        <v>0</v>
      </c>
      <c r="P3281">
        <v>63</v>
      </c>
      <c r="Q3281" t="b">
        <v>1</v>
      </c>
      <c r="R3281" t="s">
        <v>8269</v>
      </c>
      <c r="S3281" s="11" t="s">
        <v>8333</v>
      </c>
      <c r="T3281" t="s">
        <v>8334</v>
      </c>
      <c r="U3281" s="9"/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4">
        <f t="shared" si="268"/>
        <v>103</v>
      </c>
      <c r="G3282" s="14">
        <f t="shared" si="269"/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 s="15">
        <f t="shared" si="270"/>
        <v>42156.208333333328</v>
      </c>
      <c r="M3282">
        <v>1430158198</v>
      </c>
      <c r="N3282" s="15">
        <f t="shared" si="271"/>
        <v>42121.756921296299</v>
      </c>
      <c r="O3282" t="b">
        <v>0</v>
      </c>
      <c r="P3282">
        <v>30</v>
      </c>
      <c r="Q3282" t="b">
        <v>1</v>
      </c>
      <c r="R3282" t="s">
        <v>8269</v>
      </c>
      <c r="S3282" s="11" t="s">
        <v>8333</v>
      </c>
      <c r="T3282" t="s">
        <v>8334</v>
      </c>
      <c r="U3282" s="9"/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4">
        <f t="shared" si="268"/>
        <v>122</v>
      </c>
      <c r="G3283" s="14">
        <f t="shared" si="269"/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 s="15">
        <f t="shared" si="270"/>
        <v>42249.019733796296</v>
      </c>
      <c r="M3283">
        <v>1438561705</v>
      </c>
      <c r="N3283" s="15">
        <f t="shared" si="271"/>
        <v>42219.019733796296</v>
      </c>
      <c r="O3283" t="b">
        <v>0</v>
      </c>
      <c r="P3283">
        <v>47</v>
      </c>
      <c r="Q3283" t="b">
        <v>1</v>
      </c>
      <c r="R3283" t="s">
        <v>8269</v>
      </c>
      <c r="S3283" s="11" t="s">
        <v>8333</v>
      </c>
      <c r="T3283" t="s">
        <v>8334</v>
      </c>
      <c r="U3283" s="9"/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4">
        <f t="shared" si="268"/>
        <v>103</v>
      </c>
      <c r="G3284" s="14">
        <f t="shared" si="269"/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 s="15">
        <f t="shared" si="270"/>
        <v>42489.19430555556</v>
      </c>
      <c r="M3284">
        <v>1458103188</v>
      </c>
      <c r="N3284" s="15">
        <f t="shared" si="271"/>
        <v>42445.19430555556</v>
      </c>
      <c r="O3284" t="b">
        <v>0</v>
      </c>
      <c r="P3284">
        <v>237</v>
      </c>
      <c r="Q3284" t="b">
        <v>1</v>
      </c>
      <c r="R3284" t="s">
        <v>8269</v>
      </c>
      <c r="S3284" s="11" t="s">
        <v>8333</v>
      </c>
      <c r="T3284" t="s">
        <v>8334</v>
      </c>
      <c r="U3284" s="9"/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4">
        <f t="shared" si="268"/>
        <v>105</v>
      </c>
      <c r="G3285" s="14">
        <f t="shared" si="269"/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 s="15">
        <f t="shared" si="270"/>
        <v>42410.875</v>
      </c>
      <c r="M3285">
        <v>1452448298</v>
      </c>
      <c r="N3285" s="15">
        <f t="shared" si="271"/>
        <v>42379.74418981481</v>
      </c>
      <c r="O3285" t="b">
        <v>0</v>
      </c>
      <c r="P3285">
        <v>47</v>
      </c>
      <c r="Q3285" t="b">
        <v>1</v>
      </c>
      <c r="R3285" t="s">
        <v>8269</v>
      </c>
      <c r="S3285" s="11" t="s">
        <v>8333</v>
      </c>
      <c r="T3285" t="s">
        <v>8334</v>
      </c>
      <c r="U3285" s="9"/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4">
        <f t="shared" si="268"/>
        <v>102</v>
      </c>
      <c r="G3286" s="14">
        <f t="shared" si="269"/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 s="15">
        <f t="shared" si="270"/>
        <v>42398.249305555553</v>
      </c>
      <c r="M3286">
        <v>1452546853</v>
      </c>
      <c r="N3286" s="15">
        <f t="shared" si="271"/>
        <v>42380.884872685187</v>
      </c>
      <c r="O3286" t="b">
        <v>0</v>
      </c>
      <c r="P3286">
        <v>15</v>
      </c>
      <c r="Q3286" t="b">
        <v>1</v>
      </c>
      <c r="R3286" t="s">
        <v>8269</v>
      </c>
      <c r="S3286" s="11" t="s">
        <v>8333</v>
      </c>
      <c r="T3286" t="s">
        <v>8334</v>
      </c>
      <c r="U3286" s="9"/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4">
        <f t="shared" si="268"/>
        <v>112</v>
      </c>
      <c r="G3287" s="14">
        <f t="shared" si="269"/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 s="15">
        <f t="shared" si="270"/>
        <v>42794.208333333328</v>
      </c>
      <c r="M3287">
        <v>1485556626</v>
      </c>
      <c r="N3287" s="15">
        <f t="shared" si="271"/>
        <v>42762.942430555559</v>
      </c>
      <c r="O3287" t="b">
        <v>0</v>
      </c>
      <c r="P3287">
        <v>81</v>
      </c>
      <c r="Q3287" t="b">
        <v>1</v>
      </c>
      <c r="R3287" t="s">
        <v>8269</v>
      </c>
      <c r="S3287" s="11" t="s">
        <v>8333</v>
      </c>
      <c r="T3287" t="s">
        <v>8334</v>
      </c>
      <c r="U3287" s="9"/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4">
        <f t="shared" si="268"/>
        <v>102</v>
      </c>
      <c r="G3288" s="14">
        <f t="shared" si="269"/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 s="15">
        <f t="shared" si="270"/>
        <v>42597.840069444443</v>
      </c>
      <c r="M3288">
        <v>1468699782</v>
      </c>
      <c r="N3288" s="15">
        <f t="shared" si="271"/>
        <v>42567.840069444443</v>
      </c>
      <c r="O3288" t="b">
        <v>0</v>
      </c>
      <c r="P3288">
        <v>122</v>
      </c>
      <c r="Q3288" t="b">
        <v>1</v>
      </c>
      <c r="R3288" t="s">
        <v>8269</v>
      </c>
      <c r="S3288" s="11" t="s">
        <v>8333</v>
      </c>
      <c r="T3288" t="s">
        <v>8334</v>
      </c>
      <c r="U3288" s="9"/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4">
        <f t="shared" si="268"/>
        <v>100</v>
      </c>
      <c r="G3289" s="14">
        <f t="shared" si="269"/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 s="15">
        <f t="shared" si="270"/>
        <v>42336.750324074077</v>
      </c>
      <c r="M3289">
        <v>1446573628</v>
      </c>
      <c r="N3289" s="15">
        <f t="shared" si="271"/>
        <v>42311.750324074077</v>
      </c>
      <c r="O3289" t="b">
        <v>0</v>
      </c>
      <c r="P3289">
        <v>34</v>
      </c>
      <c r="Q3289" t="b">
        <v>1</v>
      </c>
      <c r="R3289" t="s">
        <v>8269</v>
      </c>
      <c r="S3289" s="11" t="s">
        <v>8333</v>
      </c>
      <c r="T3289" t="s">
        <v>8334</v>
      </c>
      <c r="U3289" s="9"/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4">
        <f t="shared" si="268"/>
        <v>100</v>
      </c>
      <c r="G3290" s="14">
        <f t="shared" si="269"/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 s="15">
        <f t="shared" si="270"/>
        <v>42541.958333333328</v>
      </c>
      <c r="M3290">
        <v>1463337315</v>
      </c>
      <c r="N3290" s="15">
        <f t="shared" si="271"/>
        <v>42505.774479166663</v>
      </c>
      <c r="O3290" t="b">
        <v>0</v>
      </c>
      <c r="P3290">
        <v>207</v>
      </c>
      <c r="Q3290" t="b">
        <v>1</v>
      </c>
      <c r="R3290" t="s">
        <v>8269</v>
      </c>
      <c r="S3290" s="11" t="s">
        <v>8333</v>
      </c>
      <c r="T3290" t="s">
        <v>8334</v>
      </c>
      <c r="U3290" s="9"/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4">
        <f t="shared" si="268"/>
        <v>133</v>
      </c>
      <c r="G3291" s="14">
        <f t="shared" si="269"/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 s="15">
        <f t="shared" si="270"/>
        <v>42786.368078703701</v>
      </c>
      <c r="M3291">
        <v>1485161402</v>
      </c>
      <c r="N3291" s="15">
        <f t="shared" si="271"/>
        <v>42758.368078703701</v>
      </c>
      <c r="O3291" t="b">
        <v>0</v>
      </c>
      <c r="P3291">
        <v>25</v>
      </c>
      <c r="Q3291" t="b">
        <v>1</v>
      </c>
      <c r="R3291" t="s">
        <v>8269</v>
      </c>
      <c r="S3291" s="11" t="s">
        <v>8333</v>
      </c>
      <c r="T3291" t="s">
        <v>8334</v>
      </c>
      <c r="U3291" s="9"/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4">
        <f t="shared" si="268"/>
        <v>121</v>
      </c>
      <c r="G3292" s="14">
        <f t="shared" si="269"/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 s="15">
        <f t="shared" si="270"/>
        <v>42805.51494212963</v>
      </c>
      <c r="M3292">
        <v>1486642891</v>
      </c>
      <c r="N3292" s="15">
        <f t="shared" si="271"/>
        <v>42775.51494212963</v>
      </c>
      <c r="O3292" t="b">
        <v>0</v>
      </c>
      <c r="P3292">
        <v>72</v>
      </c>
      <c r="Q3292" t="b">
        <v>1</v>
      </c>
      <c r="R3292" t="s">
        <v>8269</v>
      </c>
      <c r="S3292" s="11" t="s">
        <v>8333</v>
      </c>
      <c r="T3292" t="s">
        <v>8334</v>
      </c>
      <c r="U3292" s="9"/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4">
        <f t="shared" si="268"/>
        <v>114</v>
      </c>
      <c r="G3293" s="14">
        <f t="shared" si="269"/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 s="15">
        <f t="shared" si="270"/>
        <v>42264.165972222225</v>
      </c>
      <c r="M3293">
        <v>1439743900</v>
      </c>
      <c r="N3293" s="15">
        <f t="shared" si="271"/>
        <v>42232.702546296292</v>
      </c>
      <c r="O3293" t="b">
        <v>0</v>
      </c>
      <c r="P3293">
        <v>14</v>
      </c>
      <c r="Q3293" t="b">
        <v>1</v>
      </c>
      <c r="R3293" t="s">
        <v>8269</v>
      </c>
      <c r="S3293" s="11" t="s">
        <v>8333</v>
      </c>
      <c r="T3293" t="s">
        <v>8334</v>
      </c>
      <c r="U3293" s="9"/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4">
        <f t="shared" si="268"/>
        <v>286</v>
      </c>
      <c r="G3294" s="14">
        <f t="shared" si="269"/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 s="15">
        <f t="shared" si="270"/>
        <v>42342.811898148153</v>
      </c>
      <c r="M3294">
        <v>1444069748</v>
      </c>
      <c r="N3294" s="15">
        <f t="shared" si="271"/>
        <v>42282.770231481481</v>
      </c>
      <c r="O3294" t="b">
        <v>0</v>
      </c>
      <c r="P3294">
        <v>15</v>
      </c>
      <c r="Q3294" t="b">
        <v>1</v>
      </c>
      <c r="R3294" t="s">
        <v>8269</v>
      </c>
      <c r="S3294" s="11" t="s">
        <v>8333</v>
      </c>
      <c r="T3294" t="s">
        <v>8334</v>
      </c>
      <c r="U3294" s="9"/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4">
        <f t="shared" si="268"/>
        <v>170</v>
      </c>
      <c r="G3295" s="14">
        <f t="shared" si="269"/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 s="15">
        <f t="shared" si="270"/>
        <v>42798.425370370373</v>
      </c>
      <c r="M3295">
        <v>1486030352</v>
      </c>
      <c r="N3295" s="15">
        <f t="shared" si="271"/>
        <v>42768.425370370373</v>
      </c>
      <c r="O3295" t="b">
        <v>0</v>
      </c>
      <c r="P3295">
        <v>91</v>
      </c>
      <c r="Q3295" t="b">
        <v>1</v>
      </c>
      <c r="R3295" t="s">
        <v>8269</v>
      </c>
      <c r="S3295" s="11" t="s">
        <v>8333</v>
      </c>
      <c r="T3295" t="s">
        <v>8334</v>
      </c>
      <c r="U3295" s="9"/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4">
        <f t="shared" si="268"/>
        <v>118</v>
      </c>
      <c r="G3296" s="14">
        <f t="shared" si="269"/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 s="15">
        <f t="shared" si="270"/>
        <v>42171.541134259256</v>
      </c>
      <c r="M3296">
        <v>1431867554</v>
      </c>
      <c r="N3296" s="15">
        <f t="shared" si="271"/>
        <v>42141.541134259256</v>
      </c>
      <c r="O3296" t="b">
        <v>0</v>
      </c>
      <c r="P3296">
        <v>24</v>
      </c>
      <c r="Q3296" t="b">
        <v>1</v>
      </c>
      <c r="R3296" t="s">
        <v>8269</v>
      </c>
      <c r="S3296" s="11" t="s">
        <v>8333</v>
      </c>
      <c r="T3296" t="s">
        <v>8334</v>
      </c>
      <c r="U3296" s="9"/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4">
        <f t="shared" si="268"/>
        <v>103</v>
      </c>
      <c r="G3297" s="14">
        <f t="shared" si="269"/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 s="15">
        <f t="shared" si="270"/>
        <v>42639.442465277782</v>
      </c>
      <c r="M3297">
        <v>1472294229</v>
      </c>
      <c r="N3297" s="15">
        <f t="shared" si="271"/>
        <v>42609.442465277782</v>
      </c>
      <c r="O3297" t="b">
        <v>0</v>
      </c>
      <c r="P3297">
        <v>27</v>
      </c>
      <c r="Q3297" t="b">
        <v>1</v>
      </c>
      <c r="R3297" t="s">
        <v>8269</v>
      </c>
      <c r="S3297" s="11" t="s">
        <v>8333</v>
      </c>
      <c r="T3297" t="s">
        <v>8334</v>
      </c>
      <c r="U3297" s="9"/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4">
        <f t="shared" si="268"/>
        <v>144</v>
      </c>
      <c r="G3298" s="14">
        <f t="shared" si="269"/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 s="15">
        <f t="shared" si="270"/>
        <v>42330.916666666672</v>
      </c>
      <c r="M3298">
        <v>1446401372</v>
      </c>
      <c r="N3298" s="15">
        <f t="shared" si="271"/>
        <v>42309.756620370375</v>
      </c>
      <c r="O3298" t="b">
        <v>0</v>
      </c>
      <c r="P3298">
        <v>47</v>
      </c>
      <c r="Q3298" t="b">
        <v>1</v>
      </c>
      <c r="R3298" t="s">
        <v>8269</v>
      </c>
      <c r="S3298" s="11" t="s">
        <v>8333</v>
      </c>
      <c r="T3298" t="s">
        <v>8334</v>
      </c>
      <c r="U3298" s="9"/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4">
        <f t="shared" si="268"/>
        <v>100</v>
      </c>
      <c r="G3299" s="14">
        <f t="shared" si="269"/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 s="15">
        <f t="shared" si="270"/>
        <v>42212.957638888889</v>
      </c>
      <c r="M3299">
        <v>1436380256</v>
      </c>
      <c r="N3299" s="15">
        <f t="shared" si="271"/>
        <v>42193.771481481483</v>
      </c>
      <c r="O3299" t="b">
        <v>0</v>
      </c>
      <c r="P3299">
        <v>44</v>
      </c>
      <c r="Q3299" t="b">
        <v>1</v>
      </c>
      <c r="R3299" t="s">
        <v>8269</v>
      </c>
      <c r="S3299" s="11" t="s">
        <v>8333</v>
      </c>
      <c r="T3299" t="s">
        <v>8334</v>
      </c>
      <c r="U3299" s="9"/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4">
        <f t="shared" si="268"/>
        <v>102</v>
      </c>
      <c r="G3300" s="14">
        <f t="shared" si="269"/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 s="15">
        <f t="shared" si="270"/>
        <v>42260</v>
      </c>
      <c r="M3300">
        <v>1440370768</v>
      </c>
      <c r="N3300" s="15">
        <f t="shared" si="271"/>
        <v>42239.957962962959</v>
      </c>
      <c r="O3300" t="b">
        <v>0</v>
      </c>
      <c r="P3300">
        <v>72</v>
      </c>
      <c r="Q3300" t="b">
        <v>1</v>
      </c>
      <c r="R3300" t="s">
        <v>8269</v>
      </c>
      <c r="S3300" s="11" t="s">
        <v>8333</v>
      </c>
      <c r="T3300" t="s">
        <v>8334</v>
      </c>
      <c r="U3300" s="9"/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4">
        <f t="shared" si="268"/>
        <v>116</v>
      </c>
      <c r="G3301" s="14">
        <f t="shared" si="269"/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 s="15">
        <f t="shared" si="270"/>
        <v>42291.917395833334</v>
      </c>
      <c r="M3301">
        <v>1442268063</v>
      </c>
      <c r="N3301" s="15">
        <f t="shared" si="271"/>
        <v>42261.917395833334</v>
      </c>
      <c r="O3301" t="b">
        <v>0</v>
      </c>
      <c r="P3301">
        <v>63</v>
      </c>
      <c r="Q3301" t="b">
        <v>1</v>
      </c>
      <c r="R3301" t="s">
        <v>8269</v>
      </c>
      <c r="S3301" s="11" t="s">
        <v>8333</v>
      </c>
      <c r="T3301" t="s">
        <v>8334</v>
      </c>
      <c r="U3301" s="9"/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4">
        <f t="shared" si="268"/>
        <v>136</v>
      </c>
      <c r="G3302" s="14">
        <f t="shared" si="269"/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 s="15">
        <f t="shared" si="270"/>
        <v>42123.743773148148</v>
      </c>
      <c r="M3302">
        <v>1428515462</v>
      </c>
      <c r="N3302" s="15">
        <f t="shared" si="271"/>
        <v>42102.743773148148</v>
      </c>
      <c r="O3302" t="b">
        <v>0</v>
      </c>
      <c r="P3302">
        <v>88</v>
      </c>
      <c r="Q3302" t="b">
        <v>1</v>
      </c>
      <c r="R3302" t="s">
        <v>8269</v>
      </c>
      <c r="S3302" s="11" t="s">
        <v>8333</v>
      </c>
      <c r="T3302" t="s">
        <v>8334</v>
      </c>
      <c r="U3302" s="9"/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4">
        <f t="shared" si="268"/>
        <v>133</v>
      </c>
      <c r="G3303" s="14">
        <f t="shared" si="269"/>
        <v>57.2</v>
      </c>
      <c r="H3303" t="s">
        <v>8218</v>
      </c>
      <c r="I3303" t="s">
        <v>8223</v>
      </c>
      <c r="J3303" t="s">
        <v>8245</v>
      </c>
      <c r="K3303">
        <v>1470034740</v>
      </c>
      <c r="L3303" s="15">
        <f t="shared" si="270"/>
        <v>42583.290972222225</v>
      </c>
      <c r="M3303">
        <v>1466185176</v>
      </c>
      <c r="N3303" s="15">
        <f t="shared" si="271"/>
        <v>42538.73583333334</v>
      </c>
      <c r="O3303" t="b">
        <v>0</v>
      </c>
      <c r="P3303">
        <v>70</v>
      </c>
      <c r="Q3303" t="b">
        <v>1</v>
      </c>
      <c r="R3303" t="s">
        <v>8269</v>
      </c>
      <c r="S3303" s="11" t="s">
        <v>8333</v>
      </c>
      <c r="T3303" t="s">
        <v>8334</v>
      </c>
      <c r="U3303" s="9"/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4">
        <f t="shared" si="268"/>
        <v>103</v>
      </c>
      <c r="G3304" s="14">
        <f t="shared" si="269"/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 s="15">
        <f t="shared" si="270"/>
        <v>42711.35157407407</v>
      </c>
      <c r="M3304">
        <v>1478507176</v>
      </c>
      <c r="N3304" s="15">
        <f t="shared" si="271"/>
        <v>42681.35157407407</v>
      </c>
      <c r="O3304" t="b">
        <v>0</v>
      </c>
      <c r="P3304">
        <v>50</v>
      </c>
      <c r="Q3304" t="b">
        <v>1</v>
      </c>
      <c r="R3304" t="s">
        <v>8269</v>
      </c>
      <c r="S3304" s="11" t="s">
        <v>8333</v>
      </c>
      <c r="T3304" t="s">
        <v>8334</v>
      </c>
      <c r="U3304" s="9"/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4">
        <f t="shared" si="268"/>
        <v>116</v>
      </c>
      <c r="G3305" s="14">
        <f t="shared" si="269"/>
        <v>59.6</v>
      </c>
      <c r="H3305" t="s">
        <v>8218</v>
      </c>
      <c r="I3305" t="s">
        <v>8223</v>
      </c>
      <c r="J3305" t="s">
        <v>8245</v>
      </c>
      <c r="K3305">
        <v>1427553484</v>
      </c>
      <c r="L3305" s="15">
        <f t="shared" si="270"/>
        <v>42091.609768518523</v>
      </c>
      <c r="M3305">
        <v>1424533084</v>
      </c>
      <c r="N3305" s="15">
        <f t="shared" si="271"/>
        <v>42056.65143518518</v>
      </c>
      <c r="O3305" t="b">
        <v>0</v>
      </c>
      <c r="P3305">
        <v>35</v>
      </c>
      <c r="Q3305" t="b">
        <v>1</v>
      </c>
      <c r="R3305" t="s">
        <v>8269</v>
      </c>
      <c r="S3305" s="11" t="s">
        <v>8333</v>
      </c>
      <c r="T3305" t="s">
        <v>8334</v>
      </c>
      <c r="U3305" s="9"/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4">
        <f t="shared" si="268"/>
        <v>105</v>
      </c>
      <c r="G3306" s="14">
        <f t="shared" si="269"/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 s="15">
        <f t="shared" si="270"/>
        <v>42726.624444444446</v>
      </c>
      <c r="M3306">
        <v>1479826752</v>
      </c>
      <c r="N3306" s="15">
        <f t="shared" si="271"/>
        <v>42696.624444444446</v>
      </c>
      <c r="O3306" t="b">
        <v>0</v>
      </c>
      <c r="P3306">
        <v>175</v>
      </c>
      <c r="Q3306" t="b">
        <v>1</v>
      </c>
      <c r="R3306" t="s">
        <v>8269</v>
      </c>
      <c r="S3306" s="11" t="s">
        <v>8333</v>
      </c>
      <c r="T3306" t="s">
        <v>8334</v>
      </c>
      <c r="U3306" s="9"/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4">
        <f t="shared" si="268"/>
        <v>102</v>
      </c>
      <c r="G3307" s="14">
        <f t="shared" si="269"/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 s="15">
        <f t="shared" si="270"/>
        <v>42216.855879629627</v>
      </c>
      <c r="M3307">
        <v>1435782748</v>
      </c>
      <c r="N3307" s="15">
        <f t="shared" si="271"/>
        <v>42186.855879629627</v>
      </c>
      <c r="O3307" t="b">
        <v>0</v>
      </c>
      <c r="P3307">
        <v>20</v>
      </c>
      <c r="Q3307" t="b">
        <v>1</v>
      </c>
      <c r="R3307" t="s">
        <v>8269</v>
      </c>
      <c r="S3307" s="11" t="s">
        <v>8333</v>
      </c>
      <c r="T3307" t="s">
        <v>8334</v>
      </c>
      <c r="U3307" s="9"/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4">
        <f t="shared" si="268"/>
        <v>175</v>
      </c>
      <c r="G3308" s="14">
        <f t="shared" si="269"/>
        <v>48.7</v>
      </c>
      <c r="H3308" t="s">
        <v>8218</v>
      </c>
      <c r="I3308" t="s">
        <v>8223</v>
      </c>
      <c r="J3308" t="s">
        <v>8245</v>
      </c>
      <c r="K3308">
        <v>1465527600</v>
      </c>
      <c r="L3308" s="15">
        <f t="shared" si="270"/>
        <v>42531.125</v>
      </c>
      <c r="M3308">
        <v>1462252542</v>
      </c>
      <c r="N3308" s="15">
        <f t="shared" si="271"/>
        <v>42493.219236111108</v>
      </c>
      <c r="O3308" t="b">
        <v>0</v>
      </c>
      <c r="P3308">
        <v>54</v>
      </c>
      <c r="Q3308" t="b">
        <v>1</v>
      </c>
      <c r="R3308" t="s">
        <v>8269</v>
      </c>
      <c r="S3308" s="11" t="s">
        <v>8333</v>
      </c>
      <c r="T3308" t="s">
        <v>8334</v>
      </c>
      <c r="U3308" s="9"/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4">
        <f t="shared" si="268"/>
        <v>107</v>
      </c>
      <c r="G3309" s="14">
        <f t="shared" si="269"/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 s="15">
        <f t="shared" si="270"/>
        <v>42505.057164351849</v>
      </c>
      <c r="M3309">
        <v>1460683339</v>
      </c>
      <c r="N3309" s="15">
        <f t="shared" si="271"/>
        <v>42475.057164351849</v>
      </c>
      <c r="O3309" t="b">
        <v>0</v>
      </c>
      <c r="P3309">
        <v>20</v>
      </c>
      <c r="Q3309" t="b">
        <v>1</v>
      </c>
      <c r="R3309" t="s">
        <v>8269</v>
      </c>
      <c r="S3309" s="11" t="s">
        <v>8333</v>
      </c>
      <c r="T3309" t="s">
        <v>8334</v>
      </c>
      <c r="U3309" s="9"/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4">
        <f t="shared" si="268"/>
        <v>122</v>
      </c>
      <c r="G3310" s="14">
        <f t="shared" si="269"/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 s="15">
        <f t="shared" si="270"/>
        <v>42473.876909722225</v>
      </c>
      <c r="M3310">
        <v>1458766965</v>
      </c>
      <c r="N3310" s="15">
        <f t="shared" si="271"/>
        <v>42452.876909722225</v>
      </c>
      <c r="O3310" t="b">
        <v>0</v>
      </c>
      <c r="P3310">
        <v>57</v>
      </c>
      <c r="Q3310" t="b">
        <v>1</v>
      </c>
      <c r="R3310" t="s">
        <v>8269</v>
      </c>
      <c r="S3310" s="11" t="s">
        <v>8333</v>
      </c>
      <c r="T3310" t="s">
        <v>8334</v>
      </c>
      <c r="U3310" s="9"/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4">
        <f t="shared" si="268"/>
        <v>159</v>
      </c>
      <c r="G3311" s="14">
        <f t="shared" si="269"/>
        <v>18</v>
      </c>
      <c r="H3311" t="s">
        <v>8218</v>
      </c>
      <c r="I3311" t="s">
        <v>8224</v>
      </c>
      <c r="J3311" t="s">
        <v>8246</v>
      </c>
      <c r="K3311">
        <v>1476632178</v>
      </c>
      <c r="L3311" s="15">
        <f t="shared" si="270"/>
        <v>42659.650208333333</v>
      </c>
      <c r="M3311">
        <v>1473953778</v>
      </c>
      <c r="N3311" s="15">
        <f t="shared" si="271"/>
        <v>42628.650208333333</v>
      </c>
      <c r="O3311" t="b">
        <v>0</v>
      </c>
      <c r="P3311">
        <v>31</v>
      </c>
      <c r="Q3311" t="b">
        <v>1</v>
      </c>
      <c r="R3311" t="s">
        <v>8269</v>
      </c>
      <c r="S3311" s="11" t="s">
        <v>8333</v>
      </c>
      <c r="T3311" t="s">
        <v>8334</v>
      </c>
      <c r="U3311" s="9"/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4">
        <f t="shared" si="268"/>
        <v>100</v>
      </c>
      <c r="G3312" s="14">
        <f t="shared" si="269"/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 s="15">
        <f t="shared" si="270"/>
        <v>42283.928530092591</v>
      </c>
      <c r="M3312">
        <v>1441577825</v>
      </c>
      <c r="N3312" s="15">
        <f t="shared" si="271"/>
        <v>42253.928530092591</v>
      </c>
      <c r="O3312" t="b">
        <v>0</v>
      </c>
      <c r="P3312">
        <v>31</v>
      </c>
      <c r="Q3312" t="b">
        <v>1</v>
      </c>
      <c r="R3312" t="s">
        <v>8269</v>
      </c>
      <c r="S3312" s="11" t="s">
        <v>8333</v>
      </c>
      <c r="T3312" t="s">
        <v>8334</v>
      </c>
      <c r="U3312" s="9"/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4">
        <f t="shared" si="268"/>
        <v>110</v>
      </c>
      <c r="G3313" s="14">
        <f t="shared" si="269"/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 s="15">
        <f t="shared" si="270"/>
        <v>42294.29178240741</v>
      </c>
      <c r="M3313">
        <v>1442473210</v>
      </c>
      <c r="N3313" s="15">
        <f t="shared" si="271"/>
        <v>42264.29178240741</v>
      </c>
      <c r="O3313" t="b">
        <v>0</v>
      </c>
      <c r="P3313">
        <v>45</v>
      </c>
      <c r="Q3313" t="b">
        <v>1</v>
      </c>
      <c r="R3313" t="s">
        <v>8269</v>
      </c>
      <c r="S3313" s="11" t="s">
        <v>8333</v>
      </c>
      <c r="T3313" t="s">
        <v>8334</v>
      </c>
      <c r="U3313" s="9"/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4">
        <f t="shared" si="268"/>
        <v>100</v>
      </c>
      <c r="G3314" s="14">
        <f t="shared" si="269"/>
        <v>61</v>
      </c>
      <c r="H3314" t="s">
        <v>8218</v>
      </c>
      <c r="I3314" t="s">
        <v>8223</v>
      </c>
      <c r="J3314" t="s">
        <v>8245</v>
      </c>
      <c r="K3314">
        <v>1478901600</v>
      </c>
      <c r="L3314" s="15">
        <f t="shared" si="270"/>
        <v>42685.916666666672</v>
      </c>
      <c r="M3314">
        <v>1477077946</v>
      </c>
      <c r="N3314" s="15">
        <f t="shared" si="271"/>
        <v>42664.809560185182</v>
      </c>
      <c r="O3314" t="b">
        <v>0</v>
      </c>
      <c r="P3314">
        <v>41</v>
      </c>
      <c r="Q3314" t="b">
        <v>1</v>
      </c>
      <c r="R3314" t="s">
        <v>8269</v>
      </c>
      <c r="S3314" s="11" t="s">
        <v>8333</v>
      </c>
      <c r="T3314" t="s">
        <v>8334</v>
      </c>
      <c r="U3314" s="9"/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4">
        <f t="shared" si="268"/>
        <v>116</v>
      </c>
      <c r="G3315" s="14">
        <f t="shared" si="269"/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 s="15">
        <f t="shared" si="270"/>
        <v>42396.041666666672</v>
      </c>
      <c r="M3315">
        <v>1452664317</v>
      </c>
      <c r="N3315" s="15">
        <f t="shared" si="271"/>
        <v>42382.244409722218</v>
      </c>
      <c r="O3315" t="b">
        <v>0</v>
      </c>
      <c r="P3315">
        <v>29</v>
      </c>
      <c r="Q3315" t="b">
        <v>1</v>
      </c>
      <c r="R3315" t="s">
        <v>8269</v>
      </c>
      <c r="S3315" s="11" t="s">
        <v>8333</v>
      </c>
      <c r="T3315" t="s">
        <v>8334</v>
      </c>
      <c r="U3315" s="9"/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4">
        <f t="shared" si="268"/>
        <v>211</v>
      </c>
      <c r="G3316" s="14">
        <f t="shared" si="269"/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 s="15">
        <f t="shared" si="270"/>
        <v>42132.836805555555</v>
      </c>
      <c r="M3316">
        <v>1428733511</v>
      </c>
      <c r="N3316" s="15">
        <f t="shared" si="271"/>
        <v>42105.267488425925</v>
      </c>
      <c r="O3316" t="b">
        <v>0</v>
      </c>
      <c r="P3316">
        <v>58</v>
      </c>
      <c r="Q3316" t="b">
        <v>1</v>
      </c>
      <c r="R3316" t="s">
        <v>8269</v>
      </c>
      <c r="S3316" s="11" t="s">
        <v>8333</v>
      </c>
      <c r="T3316" t="s">
        <v>8334</v>
      </c>
      <c r="U3316" s="9"/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4">
        <f t="shared" si="268"/>
        <v>110</v>
      </c>
      <c r="G3317" s="14">
        <f t="shared" si="269"/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 s="15">
        <f t="shared" si="270"/>
        <v>42496.303715277783</v>
      </c>
      <c r="M3317">
        <v>1459927041</v>
      </c>
      <c r="N3317" s="15">
        <f t="shared" si="271"/>
        <v>42466.303715277783</v>
      </c>
      <c r="O3317" t="b">
        <v>0</v>
      </c>
      <c r="P3317">
        <v>89</v>
      </c>
      <c r="Q3317" t="b">
        <v>1</v>
      </c>
      <c r="R3317" t="s">
        <v>8269</v>
      </c>
      <c r="S3317" s="11" t="s">
        <v>8333</v>
      </c>
      <c r="T3317" t="s">
        <v>8334</v>
      </c>
      <c r="U3317" s="9"/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4">
        <f t="shared" si="268"/>
        <v>100</v>
      </c>
      <c r="G3318" s="14">
        <f t="shared" si="269"/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 s="15">
        <f t="shared" si="270"/>
        <v>41859.57916666667</v>
      </c>
      <c r="M3318">
        <v>1404680075</v>
      </c>
      <c r="N3318" s="15">
        <f t="shared" si="271"/>
        <v>41826.871238425927</v>
      </c>
      <c r="O3318" t="b">
        <v>0</v>
      </c>
      <c r="P3318">
        <v>125</v>
      </c>
      <c r="Q3318" t="b">
        <v>1</v>
      </c>
      <c r="R3318" t="s">
        <v>8269</v>
      </c>
      <c r="S3318" s="11" t="s">
        <v>8333</v>
      </c>
      <c r="T3318" t="s">
        <v>8334</v>
      </c>
      <c r="U3318" s="9"/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4">
        <f t="shared" si="268"/>
        <v>106</v>
      </c>
      <c r="G3319" s="14">
        <f t="shared" si="269"/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 s="15">
        <f t="shared" si="270"/>
        <v>42529.039629629624</v>
      </c>
      <c r="M3319">
        <v>1462755424</v>
      </c>
      <c r="N3319" s="15">
        <f t="shared" si="271"/>
        <v>42499.039629629624</v>
      </c>
      <c r="O3319" t="b">
        <v>0</v>
      </c>
      <c r="P3319">
        <v>18</v>
      </c>
      <c r="Q3319" t="b">
        <v>1</v>
      </c>
      <c r="R3319" t="s">
        <v>8269</v>
      </c>
      <c r="S3319" s="11" t="s">
        <v>8333</v>
      </c>
      <c r="T3319" t="s">
        <v>8334</v>
      </c>
      <c r="U3319" s="9"/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4">
        <f t="shared" si="268"/>
        <v>126</v>
      </c>
      <c r="G3320" s="14">
        <f t="shared" si="269"/>
        <v>78.5</v>
      </c>
      <c r="H3320" t="s">
        <v>8218</v>
      </c>
      <c r="I3320" t="s">
        <v>8228</v>
      </c>
      <c r="J3320" t="s">
        <v>8250</v>
      </c>
      <c r="K3320">
        <v>1460341800</v>
      </c>
      <c r="L3320" s="15">
        <f t="shared" si="270"/>
        <v>42471.104166666672</v>
      </c>
      <c r="M3320">
        <v>1456902893</v>
      </c>
      <c r="N3320" s="15">
        <f t="shared" si="271"/>
        <v>42431.302002314813</v>
      </c>
      <c r="O3320" t="b">
        <v>0</v>
      </c>
      <c r="P3320">
        <v>32</v>
      </c>
      <c r="Q3320" t="b">
        <v>1</v>
      </c>
      <c r="R3320" t="s">
        <v>8269</v>
      </c>
      <c r="S3320" s="11" t="s">
        <v>8333</v>
      </c>
      <c r="T3320" t="s">
        <v>8334</v>
      </c>
      <c r="U3320" s="9"/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4">
        <f t="shared" si="268"/>
        <v>108</v>
      </c>
      <c r="G3321" s="14">
        <f t="shared" si="269"/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 s="15">
        <f t="shared" si="270"/>
        <v>42035.585486111115</v>
      </c>
      <c r="M3321">
        <v>1418824986</v>
      </c>
      <c r="N3321" s="15">
        <f t="shared" si="271"/>
        <v>41990.585486111115</v>
      </c>
      <c r="O3321" t="b">
        <v>0</v>
      </c>
      <c r="P3321">
        <v>16</v>
      </c>
      <c r="Q3321" t="b">
        <v>1</v>
      </c>
      <c r="R3321" t="s">
        <v>8269</v>
      </c>
      <c r="S3321" s="11" t="s">
        <v>8333</v>
      </c>
      <c r="T3321" t="s">
        <v>8334</v>
      </c>
      <c r="U3321" s="9"/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4">
        <f t="shared" si="268"/>
        <v>101</v>
      </c>
      <c r="G3322" s="14">
        <f t="shared" si="269"/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 s="15">
        <f t="shared" si="270"/>
        <v>42543.045798611114</v>
      </c>
      <c r="M3322">
        <v>1463965557</v>
      </c>
      <c r="N3322" s="15">
        <f t="shared" si="271"/>
        <v>42513.045798611114</v>
      </c>
      <c r="O3322" t="b">
        <v>0</v>
      </c>
      <c r="P3322">
        <v>38</v>
      </c>
      <c r="Q3322" t="b">
        <v>1</v>
      </c>
      <c r="R3322" t="s">
        <v>8269</v>
      </c>
      <c r="S3322" s="11" t="s">
        <v>8333</v>
      </c>
      <c r="T3322" t="s">
        <v>8334</v>
      </c>
      <c r="U3322" s="9"/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4">
        <f t="shared" si="268"/>
        <v>107</v>
      </c>
      <c r="G3323" s="14">
        <f t="shared" si="269"/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 s="15">
        <f t="shared" si="270"/>
        <v>41928.165972222225</v>
      </c>
      <c r="M3323">
        <v>1412216665</v>
      </c>
      <c r="N3323" s="15">
        <f t="shared" si="271"/>
        <v>41914.100289351853</v>
      </c>
      <c r="O3323" t="b">
        <v>0</v>
      </c>
      <c r="P3323">
        <v>15</v>
      </c>
      <c r="Q3323" t="b">
        <v>1</v>
      </c>
      <c r="R3323" t="s">
        <v>8269</v>
      </c>
      <c r="S3323" s="11" t="s">
        <v>8333</v>
      </c>
      <c r="T3323" t="s">
        <v>8334</v>
      </c>
      <c r="U3323" s="9"/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4">
        <f t="shared" si="268"/>
        <v>102</v>
      </c>
      <c r="G3324" s="14">
        <f t="shared" si="269"/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 s="15">
        <f t="shared" si="270"/>
        <v>42543.163194444445</v>
      </c>
      <c r="M3324">
        <v>1464653696</v>
      </c>
      <c r="N3324" s="15">
        <f t="shared" si="271"/>
        <v>42521.010370370372</v>
      </c>
      <c r="O3324" t="b">
        <v>0</v>
      </c>
      <c r="P3324">
        <v>23</v>
      </c>
      <c r="Q3324" t="b">
        <v>1</v>
      </c>
      <c r="R3324" t="s">
        <v>8269</v>
      </c>
      <c r="S3324" s="11" t="s">
        <v>8333</v>
      </c>
      <c r="T3324" t="s">
        <v>8334</v>
      </c>
      <c r="U3324" s="9"/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4">
        <f t="shared" si="268"/>
        <v>126</v>
      </c>
      <c r="G3325" s="14">
        <f t="shared" si="269"/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 s="15">
        <f t="shared" si="270"/>
        <v>42638.36583333333</v>
      </c>
      <c r="M3325">
        <v>1472201208</v>
      </c>
      <c r="N3325" s="15">
        <f t="shared" si="271"/>
        <v>42608.36583333333</v>
      </c>
      <c r="O3325" t="b">
        <v>0</v>
      </c>
      <c r="P3325">
        <v>49</v>
      </c>
      <c r="Q3325" t="b">
        <v>1</v>
      </c>
      <c r="R3325" t="s">
        <v>8269</v>
      </c>
      <c r="S3325" s="11" t="s">
        <v>8333</v>
      </c>
      <c r="T3325" t="s">
        <v>8334</v>
      </c>
      <c r="U3325" s="9"/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4">
        <f t="shared" si="268"/>
        <v>102</v>
      </c>
      <c r="G3326" s="14">
        <f t="shared" si="269"/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 s="15">
        <f t="shared" si="270"/>
        <v>42526.58321759259</v>
      </c>
      <c r="M3326">
        <v>1463925590</v>
      </c>
      <c r="N3326" s="15">
        <f t="shared" si="271"/>
        <v>42512.58321759259</v>
      </c>
      <c r="O3326" t="b">
        <v>0</v>
      </c>
      <c r="P3326">
        <v>10</v>
      </c>
      <c r="Q3326" t="b">
        <v>1</v>
      </c>
      <c r="R3326" t="s">
        <v>8269</v>
      </c>
      <c r="S3326" s="11" t="s">
        <v>8333</v>
      </c>
      <c r="T3326" t="s">
        <v>8334</v>
      </c>
      <c r="U3326" s="9"/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4">
        <f t="shared" si="268"/>
        <v>113</v>
      </c>
      <c r="G3327" s="14">
        <f t="shared" si="269"/>
        <v>30</v>
      </c>
      <c r="H3327" t="s">
        <v>8218</v>
      </c>
      <c r="I3327" t="s">
        <v>8224</v>
      </c>
      <c r="J3327" t="s">
        <v>8246</v>
      </c>
      <c r="K3327">
        <v>1428256277</v>
      </c>
      <c r="L3327" s="15">
        <f t="shared" si="270"/>
        <v>42099.743946759263</v>
      </c>
      <c r="M3327">
        <v>1425235877</v>
      </c>
      <c r="N3327" s="15">
        <f t="shared" si="271"/>
        <v>42064.785613425927</v>
      </c>
      <c r="O3327" t="b">
        <v>0</v>
      </c>
      <c r="P3327">
        <v>15</v>
      </c>
      <c r="Q3327" t="b">
        <v>1</v>
      </c>
      <c r="R3327" t="s">
        <v>8269</v>
      </c>
      <c r="S3327" s="11" t="s">
        <v>8333</v>
      </c>
      <c r="T3327" t="s">
        <v>8334</v>
      </c>
      <c r="U3327" s="9"/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4">
        <f t="shared" si="268"/>
        <v>101</v>
      </c>
      <c r="G3328" s="14">
        <f t="shared" si="269"/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 s="15">
        <f t="shared" si="270"/>
        <v>42071.67251157407</v>
      </c>
      <c r="M3328">
        <v>1423242505</v>
      </c>
      <c r="N3328" s="15">
        <f t="shared" si="271"/>
        <v>42041.714178240742</v>
      </c>
      <c r="O3328" t="b">
        <v>0</v>
      </c>
      <c r="P3328">
        <v>57</v>
      </c>
      <c r="Q3328" t="b">
        <v>1</v>
      </c>
      <c r="R3328" t="s">
        <v>8269</v>
      </c>
      <c r="S3328" s="11" t="s">
        <v>8333</v>
      </c>
      <c r="T3328" t="s">
        <v>8334</v>
      </c>
      <c r="U3328" s="9"/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4">
        <f t="shared" si="268"/>
        <v>101</v>
      </c>
      <c r="G3329" s="14">
        <f t="shared" si="269"/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 s="15">
        <f t="shared" si="270"/>
        <v>42498.374606481477</v>
      </c>
      <c r="M3329">
        <v>1460105966</v>
      </c>
      <c r="N3329" s="15">
        <f t="shared" si="271"/>
        <v>42468.374606481477</v>
      </c>
      <c r="O3329" t="b">
        <v>0</v>
      </c>
      <c r="P3329">
        <v>33</v>
      </c>
      <c r="Q3329" t="b">
        <v>1</v>
      </c>
      <c r="R3329" t="s">
        <v>8269</v>
      </c>
      <c r="S3329" s="11" t="s">
        <v>8333</v>
      </c>
      <c r="T3329" t="s">
        <v>8334</v>
      </c>
      <c r="U3329" s="9"/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4">
        <f t="shared" si="268"/>
        <v>146</v>
      </c>
      <c r="G3330" s="14">
        <f t="shared" si="269"/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 s="15">
        <f t="shared" si="270"/>
        <v>41825.041666666664</v>
      </c>
      <c r="M3330">
        <v>1404308883</v>
      </c>
      <c r="N3330" s="15">
        <f t="shared" si="271"/>
        <v>41822.57503472222</v>
      </c>
      <c r="O3330" t="b">
        <v>0</v>
      </c>
      <c r="P3330">
        <v>9</v>
      </c>
      <c r="Q3330" t="b">
        <v>1</v>
      </c>
      <c r="R3330" t="s">
        <v>8269</v>
      </c>
      <c r="S3330" s="11" t="s">
        <v>8333</v>
      </c>
      <c r="T3330" t="s">
        <v>8334</v>
      </c>
      <c r="U3330" s="9"/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4">
        <f t="shared" ref="F3331:F3394" si="272">ROUND(E3331/D3331 * 100, 0)</f>
        <v>117</v>
      </c>
      <c r="G3331" s="14">
        <f t="shared" ref="G3331:G3394" si="273">ROUND(E3331/P3331, 2)</f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 s="15">
        <f t="shared" ref="L3331:L3394" si="274">(((K3331/60)/60)/24) + DATE(1970,1,1)</f>
        <v>41847.958333333336</v>
      </c>
      <c r="M3331">
        <v>1405583108</v>
      </c>
      <c r="N3331" s="15">
        <f t="shared" ref="N3331:N3394" si="275">(((M3331/60)/60)/24) + DATE(1970,1,1)</f>
        <v>41837.323009259257</v>
      </c>
      <c r="O3331" t="b">
        <v>0</v>
      </c>
      <c r="P3331">
        <v>26</v>
      </c>
      <c r="Q3331" t="b">
        <v>1</v>
      </c>
      <c r="R3331" t="s">
        <v>8269</v>
      </c>
      <c r="S3331" s="11" t="s">
        <v>8333</v>
      </c>
      <c r="T3331" t="s">
        <v>8334</v>
      </c>
      <c r="U3331" s="9"/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4">
        <f t="shared" si="272"/>
        <v>106</v>
      </c>
      <c r="G3332" s="14">
        <f t="shared" si="273"/>
        <v>23.1</v>
      </c>
      <c r="H3332" t="s">
        <v>8218</v>
      </c>
      <c r="I3332" t="s">
        <v>8224</v>
      </c>
      <c r="J3332" t="s">
        <v>8246</v>
      </c>
      <c r="K3332">
        <v>1427919468</v>
      </c>
      <c r="L3332" s="15">
        <f t="shared" si="274"/>
        <v>42095.845694444448</v>
      </c>
      <c r="M3332">
        <v>1425331068</v>
      </c>
      <c r="N3332" s="15">
        <f t="shared" si="275"/>
        <v>42065.887361111112</v>
      </c>
      <c r="O3332" t="b">
        <v>0</v>
      </c>
      <c r="P3332">
        <v>69</v>
      </c>
      <c r="Q3332" t="b">
        <v>1</v>
      </c>
      <c r="R3332" t="s">
        <v>8269</v>
      </c>
      <c r="S3332" s="11" t="s">
        <v>8333</v>
      </c>
      <c r="T3332" t="s">
        <v>8334</v>
      </c>
      <c r="U3332" s="9"/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4">
        <f t="shared" si="272"/>
        <v>105</v>
      </c>
      <c r="G3333" s="14">
        <f t="shared" si="273"/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 s="15">
        <f t="shared" si="274"/>
        <v>42283.697754629626</v>
      </c>
      <c r="M3333">
        <v>1441125886</v>
      </c>
      <c r="N3333" s="15">
        <f t="shared" si="275"/>
        <v>42248.697754629626</v>
      </c>
      <c r="O3333" t="b">
        <v>0</v>
      </c>
      <c r="P3333">
        <v>65</v>
      </c>
      <c r="Q3333" t="b">
        <v>1</v>
      </c>
      <c r="R3333" t="s">
        <v>8269</v>
      </c>
      <c r="S3333" s="11" t="s">
        <v>8333</v>
      </c>
      <c r="T3333" t="s">
        <v>8334</v>
      </c>
      <c r="U3333" s="9"/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4">
        <f t="shared" si="272"/>
        <v>100</v>
      </c>
      <c r="G3334" s="14">
        <f t="shared" si="273"/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 s="15">
        <f t="shared" si="274"/>
        <v>41839.860300925924</v>
      </c>
      <c r="M3334">
        <v>1403210330</v>
      </c>
      <c r="N3334" s="15">
        <f t="shared" si="275"/>
        <v>41809.860300925924</v>
      </c>
      <c r="O3334" t="b">
        <v>0</v>
      </c>
      <c r="P3334">
        <v>83</v>
      </c>
      <c r="Q3334" t="b">
        <v>1</v>
      </c>
      <c r="R3334" t="s">
        <v>8269</v>
      </c>
      <c r="S3334" s="11" t="s">
        <v>8333</v>
      </c>
      <c r="T3334" t="s">
        <v>8334</v>
      </c>
      <c r="U3334" s="9"/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4">
        <f t="shared" si="272"/>
        <v>105</v>
      </c>
      <c r="G3335" s="14">
        <f t="shared" si="273"/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 s="15">
        <f t="shared" si="274"/>
        <v>42170.676851851851</v>
      </c>
      <c r="M3335">
        <v>1432484080</v>
      </c>
      <c r="N3335" s="15">
        <f t="shared" si="275"/>
        <v>42148.676851851851</v>
      </c>
      <c r="O3335" t="b">
        <v>0</v>
      </c>
      <c r="P3335">
        <v>111</v>
      </c>
      <c r="Q3335" t="b">
        <v>1</v>
      </c>
      <c r="R3335" t="s">
        <v>8269</v>
      </c>
      <c r="S3335" s="11" t="s">
        <v>8333</v>
      </c>
      <c r="T3335" t="s">
        <v>8334</v>
      </c>
      <c r="U3335" s="9"/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4">
        <f t="shared" si="272"/>
        <v>139</v>
      </c>
      <c r="G3336" s="14">
        <f t="shared" si="273"/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 s="15">
        <f t="shared" si="274"/>
        <v>42215.521087962959</v>
      </c>
      <c r="M3336">
        <v>1435667422</v>
      </c>
      <c r="N3336" s="15">
        <f t="shared" si="275"/>
        <v>42185.521087962959</v>
      </c>
      <c r="O3336" t="b">
        <v>0</v>
      </c>
      <c r="P3336">
        <v>46</v>
      </c>
      <c r="Q3336" t="b">
        <v>1</v>
      </c>
      <c r="R3336" t="s">
        <v>8269</v>
      </c>
      <c r="S3336" s="11" t="s">
        <v>8333</v>
      </c>
      <c r="T3336" t="s">
        <v>8334</v>
      </c>
      <c r="U3336" s="9"/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4">
        <f t="shared" si="272"/>
        <v>100</v>
      </c>
      <c r="G3337" s="14">
        <f t="shared" si="273"/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 s="15">
        <f t="shared" si="274"/>
        <v>41854.958333333336</v>
      </c>
      <c r="M3337">
        <v>1404749446</v>
      </c>
      <c r="N3337" s="15">
        <f t="shared" si="275"/>
        <v>41827.674143518518</v>
      </c>
      <c r="O3337" t="b">
        <v>0</v>
      </c>
      <c r="P3337">
        <v>63</v>
      </c>
      <c r="Q3337" t="b">
        <v>1</v>
      </c>
      <c r="R3337" t="s">
        <v>8269</v>
      </c>
      <c r="S3337" s="11" t="s">
        <v>8333</v>
      </c>
      <c r="T3337" t="s">
        <v>8334</v>
      </c>
      <c r="U3337" s="9"/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4">
        <f t="shared" si="272"/>
        <v>100</v>
      </c>
      <c r="G3338" s="14">
        <f t="shared" si="273"/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 s="15">
        <f t="shared" si="274"/>
        <v>42465.35701388889</v>
      </c>
      <c r="M3338">
        <v>1457429646</v>
      </c>
      <c r="N3338" s="15">
        <f t="shared" si="275"/>
        <v>42437.398680555561</v>
      </c>
      <c r="O3338" t="b">
        <v>0</v>
      </c>
      <c r="P3338">
        <v>9</v>
      </c>
      <c r="Q3338" t="b">
        <v>1</v>
      </c>
      <c r="R3338" t="s">
        <v>8269</v>
      </c>
      <c r="S3338" s="11" t="s">
        <v>8333</v>
      </c>
      <c r="T3338" t="s">
        <v>8334</v>
      </c>
      <c r="U3338" s="9"/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4">
        <f t="shared" si="272"/>
        <v>110</v>
      </c>
      <c r="G3339" s="14">
        <f t="shared" si="273"/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 s="15">
        <f t="shared" si="274"/>
        <v>41922.875</v>
      </c>
      <c r="M3339">
        <v>1411109167</v>
      </c>
      <c r="N3339" s="15">
        <f t="shared" si="275"/>
        <v>41901.282025462962</v>
      </c>
      <c r="O3339" t="b">
        <v>0</v>
      </c>
      <c r="P3339">
        <v>34</v>
      </c>
      <c r="Q3339" t="b">
        <v>1</v>
      </c>
      <c r="R3339" t="s">
        <v>8269</v>
      </c>
      <c r="S3339" s="11" t="s">
        <v>8333</v>
      </c>
      <c r="T3339" t="s">
        <v>8334</v>
      </c>
      <c r="U3339" s="9"/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4">
        <f t="shared" si="272"/>
        <v>102</v>
      </c>
      <c r="G3340" s="14">
        <f t="shared" si="273"/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 s="15">
        <f t="shared" si="274"/>
        <v>42790.574999999997</v>
      </c>
      <c r="M3340">
        <v>1486129680</v>
      </c>
      <c r="N3340" s="15">
        <f t="shared" si="275"/>
        <v>42769.574999999997</v>
      </c>
      <c r="O3340" t="b">
        <v>0</v>
      </c>
      <c r="P3340">
        <v>112</v>
      </c>
      <c r="Q3340" t="b">
        <v>1</v>
      </c>
      <c r="R3340" t="s">
        <v>8269</v>
      </c>
      <c r="S3340" s="11" t="s">
        <v>8333</v>
      </c>
      <c r="T3340" t="s">
        <v>8334</v>
      </c>
      <c r="U3340" s="9"/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4">
        <f t="shared" si="272"/>
        <v>104</v>
      </c>
      <c r="G3341" s="14">
        <f t="shared" si="273"/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 s="15">
        <f t="shared" si="274"/>
        <v>42579.665717592594</v>
      </c>
      <c r="M3341">
        <v>1467129518</v>
      </c>
      <c r="N3341" s="15">
        <f t="shared" si="275"/>
        <v>42549.665717592594</v>
      </c>
      <c r="O3341" t="b">
        <v>0</v>
      </c>
      <c r="P3341">
        <v>47</v>
      </c>
      <c r="Q3341" t="b">
        <v>1</v>
      </c>
      <c r="R3341" t="s">
        <v>8269</v>
      </c>
      <c r="S3341" s="11" t="s">
        <v>8333</v>
      </c>
      <c r="T3341" t="s">
        <v>8334</v>
      </c>
      <c r="U3341" s="9"/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4">
        <f t="shared" si="272"/>
        <v>138</v>
      </c>
      <c r="G3342" s="14">
        <f t="shared" si="273"/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 s="15">
        <f t="shared" si="274"/>
        <v>42710.974004629628</v>
      </c>
      <c r="M3342">
        <v>1478906554</v>
      </c>
      <c r="N3342" s="15">
        <f t="shared" si="275"/>
        <v>42685.974004629628</v>
      </c>
      <c r="O3342" t="b">
        <v>0</v>
      </c>
      <c r="P3342">
        <v>38</v>
      </c>
      <c r="Q3342" t="b">
        <v>1</v>
      </c>
      <c r="R3342" t="s">
        <v>8269</v>
      </c>
      <c r="S3342" s="11" t="s">
        <v>8333</v>
      </c>
      <c r="T3342" t="s">
        <v>8334</v>
      </c>
      <c r="U3342" s="9"/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4">
        <f t="shared" si="272"/>
        <v>100</v>
      </c>
      <c r="G3343" s="14">
        <f t="shared" si="273"/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 s="15">
        <f t="shared" si="274"/>
        <v>42533.708333333328</v>
      </c>
      <c r="M3343">
        <v>1463771421</v>
      </c>
      <c r="N3343" s="15">
        <f t="shared" si="275"/>
        <v>42510.798854166671</v>
      </c>
      <c r="O3343" t="b">
        <v>0</v>
      </c>
      <c r="P3343">
        <v>28</v>
      </c>
      <c r="Q3343" t="b">
        <v>1</v>
      </c>
      <c r="R3343" t="s">
        <v>8269</v>
      </c>
      <c r="S3343" s="11" t="s">
        <v>8333</v>
      </c>
      <c r="T3343" t="s">
        <v>8334</v>
      </c>
      <c r="U3343" s="9"/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4">
        <f t="shared" si="272"/>
        <v>102</v>
      </c>
      <c r="G3344" s="14">
        <f t="shared" si="273"/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 s="15">
        <f t="shared" si="274"/>
        <v>42095.207638888889</v>
      </c>
      <c r="M3344">
        <v>1425020810</v>
      </c>
      <c r="N3344" s="15">
        <f t="shared" si="275"/>
        <v>42062.296412037031</v>
      </c>
      <c r="O3344" t="b">
        <v>0</v>
      </c>
      <c r="P3344">
        <v>78</v>
      </c>
      <c r="Q3344" t="b">
        <v>1</v>
      </c>
      <c r="R3344" t="s">
        <v>8269</v>
      </c>
      <c r="S3344" s="11" t="s">
        <v>8333</v>
      </c>
      <c r="T3344" t="s">
        <v>8334</v>
      </c>
      <c r="U3344" s="9"/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4">
        <f t="shared" si="272"/>
        <v>171</v>
      </c>
      <c r="G3345" s="14">
        <f t="shared" si="273"/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 s="15">
        <f t="shared" si="274"/>
        <v>42473.554166666669</v>
      </c>
      <c r="M3345">
        <v>1458770384</v>
      </c>
      <c r="N3345" s="15">
        <f t="shared" si="275"/>
        <v>42452.916481481487</v>
      </c>
      <c r="O3345" t="b">
        <v>0</v>
      </c>
      <c r="P3345">
        <v>23</v>
      </c>
      <c r="Q3345" t="b">
        <v>1</v>
      </c>
      <c r="R3345" t="s">
        <v>8269</v>
      </c>
      <c r="S3345" s="11" t="s">
        <v>8333</v>
      </c>
      <c r="T3345" t="s">
        <v>8334</v>
      </c>
      <c r="U3345" s="9"/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4">
        <f t="shared" si="272"/>
        <v>101</v>
      </c>
      <c r="G3346" s="14">
        <f t="shared" si="273"/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 s="15">
        <f t="shared" si="274"/>
        <v>41881.200150462959</v>
      </c>
      <c r="M3346">
        <v>1406782093</v>
      </c>
      <c r="N3346" s="15">
        <f t="shared" si="275"/>
        <v>41851.200150462959</v>
      </c>
      <c r="O3346" t="b">
        <v>0</v>
      </c>
      <c r="P3346">
        <v>40</v>
      </c>
      <c r="Q3346" t="b">
        <v>1</v>
      </c>
      <c r="R3346" t="s">
        <v>8269</v>
      </c>
      <c r="S3346" s="11" t="s">
        <v>8333</v>
      </c>
      <c r="T3346" t="s">
        <v>8334</v>
      </c>
      <c r="U3346" s="9"/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4">
        <f t="shared" si="272"/>
        <v>130</v>
      </c>
      <c r="G3347" s="14">
        <f t="shared" si="273"/>
        <v>50</v>
      </c>
      <c r="H3347" t="s">
        <v>8218</v>
      </c>
      <c r="I3347" t="s">
        <v>8223</v>
      </c>
      <c r="J3347" t="s">
        <v>8245</v>
      </c>
      <c r="K3347">
        <v>1429317420</v>
      </c>
      <c r="L3347" s="15">
        <f t="shared" si="274"/>
        <v>42112.025694444441</v>
      </c>
      <c r="M3347">
        <v>1424226768</v>
      </c>
      <c r="N3347" s="15">
        <f t="shared" si="275"/>
        <v>42053.106111111112</v>
      </c>
      <c r="O3347" t="b">
        <v>0</v>
      </c>
      <c r="P3347">
        <v>13</v>
      </c>
      <c r="Q3347" t="b">
        <v>1</v>
      </c>
      <c r="R3347" t="s">
        <v>8269</v>
      </c>
      <c r="S3347" s="11" t="s">
        <v>8333</v>
      </c>
      <c r="T3347" t="s">
        <v>8334</v>
      </c>
      <c r="U3347" s="9"/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4">
        <f t="shared" si="272"/>
        <v>110</v>
      </c>
      <c r="G3348" s="14">
        <f t="shared" si="273"/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 s="15">
        <f t="shared" si="274"/>
        <v>42061.024421296301</v>
      </c>
      <c r="M3348">
        <v>1424306110</v>
      </c>
      <c r="N3348" s="15">
        <f t="shared" si="275"/>
        <v>42054.024421296301</v>
      </c>
      <c r="O3348" t="b">
        <v>0</v>
      </c>
      <c r="P3348">
        <v>18</v>
      </c>
      <c r="Q3348" t="b">
        <v>1</v>
      </c>
      <c r="R3348" t="s">
        <v>8269</v>
      </c>
      <c r="S3348" s="11" t="s">
        <v>8333</v>
      </c>
      <c r="T3348" t="s">
        <v>8334</v>
      </c>
      <c r="U3348" s="9"/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4">
        <f t="shared" si="272"/>
        <v>119</v>
      </c>
      <c r="G3349" s="14">
        <f t="shared" si="273"/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 s="15">
        <f t="shared" si="274"/>
        <v>42498.875</v>
      </c>
      <c r="M3349">
        <v>1461503654</v>
      </c>
      <c r="N3349" s="15">
        <f t="shared" si="275"/>
        <v>42484.551550925928</v>
      </c>
      <c r="O3349" t="b">
        <v>0</v>
      </c>
      <c r="P3349">
        <v>22</v>
      </c>
      <c r="Q3349" t="b">
        <v>1</v>
      </c>
      <c r="R3349" t="s">
        <v>8269</v>
      </c>
      <c r="S3349" s="11" t="s">
        <v>8333</v>
      </c>
      <c r="T3349" t="s">
        <v>8334</v>
      </c>
      <c r="U3349" s="9"/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4">
        <f t="shared" si="272"/>
        <v>100</v>
      </c>
      <c r="G3350" s="14">
        <f t="shared" si="273"/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 s="15">
        <f t="shared" si="274"/>
        <v>42490.165972222225</v>
      </c>
      <c r="M3350">
        <v>1459949080</v>
      </c>
      <c r="N3350" s="15">
        <f t="shared" si="275"/>
        <v>42466.558796296296</v>
      </c>
      <c r="O3350" t="b">
        <v>0</v>
      </c>
      <c r="P3350">
        <v>79</v>
      </c>
      <c r="Q3350" t="b">
        <v>1</v>
      </c>
      <c r="R3350" t="s">
        <v>8269</v>
      </c>
      <c r="S3350" s="11" t="s">
        <v>8333</v>
      </c>
      <c r="T3350" t="s">
        <v>8334</v>
      </c>
      <c r="U3350" s="9"/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4">
        <f t="shared" si="272"/>
        <v>153</v>
      </c>
      <c r="G3351" s="14">
        <f t="shared" si="273"/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 s="15">
        <f t="shared" si="274"/>
        <v>42534.708333333328</v>
      </c>
      <c r="M3351">
        <v>1463971172</v>
      </c>
      <c r="N3351" s="15">
        <f t="shared" si="275"/>
        <v>42513.110787037032</v>
      </c>
      <c r="O3351" t="b">
        <v>0</v>
      </c>
      <c r="P3351">
        <v>14</v>
      </c>
      <c r="Q3351" t="b">
        <v>1</v>
      </c>
      <c r="R3351" t="s">
        <v>8269</v>
      </c>
      <c r="S3351" s="11" t="s">
        <v>8333</v>
      </c>
      <c r="T3351" t="s">
        <v>8334</v>
      </c>
      <c r="U3351" s="9"/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4">
        <f t="shared" si="272"/>
        <v>104</v>
      </c>
      <c r="G3352" s="14">
        <f t="shared" si="273"/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 s="15">
        <f t="shared" si="274"/>
        <v>42337.958333333328</v>
      </c>
      <c r="M3352">
        <v>1445791811</v>
      </c>
      <c r="N3352" s="15">
        <f t="shared" si="275"/>
        <v>42302.701516203699</v>
      </c>
      <c r="O3352" t="b">
        <v>0</v>
      </c>
      <c r="P3352">
        <v>51</v>
      </c>
      <c r="Q3352" t="b">
        <v>1</v>
      </c>
      <c r="R3352" t="s">
        <v>8269</v>
      </c>
      <c r="S3352" s="11" t="s">
        <v>8333</v>
      </c>
      <c r="T3352" t="s">
        <v>8334</v>
      </c>
      <c r="U3352" s="9"/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4">
        <f t="shared" si="272"/>
        <v>101</v>
      </c>
      <c r="G3353" s="14">
        <f t="shared" si="273"/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 s="15">
        <f t="shared" si="274"/>
        <v>41843.458333333336</v>
      </c>
      <c r="M3353">
        <v>1402910965</v>
      </c>
      <c r="N3353" s="15">
        <f t="shared" si="275"/>
        <v>41806.395428240743</v>
      </c>
      <c r="O3353" t="b">
        <v>0</v>
      </c>
      <c r="P3353">
        <v>54</v>
      </c>
      <c r="Q3353" t="b">
        <v>1</v>
      </c>
      <c r="R3353" t="s">
        <v>8269</v>
      </c>
      <c r="S3353" s="11" t="s">
        <v>8333</v>
      </c>
      <c r="T3353" t="s">
        <v>8334</v>
      </c>
      <c r="U3353" s="9"/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4">
        <f t="shared" si="272"/>
        <v>108</v>
      </c>
      <c r="G3354" s="14">
        <f t="shared" si="273"/>
        <v>76.8</v>
      </c>
      <c r="H3354" t="s">
        <v>8218</v>
      </c>
      <c r="I3354" t="s">
        <v>8224</v>
      </c>
      <c r="J3354" t="s">
        <v>8246</v>
      </c>
      <c r="K3354">
        <v>1467414000</v>
      </c>
      <c r="L3354" s="15">
        <f t="shared" si="274"/>
        <v>42552.958333333328</v>
      </c>
      <c r="M3354">
        <v>1462492178</v>
      </c>
      <c r="N3354" s="15">
        <f t="shared" si="275"/>
        <v>42495.992800925931</v>
      </c>
      <c r="O3354" t="b">
        <v>0</v>
      </c>
      <c r="P3354">
        <v>70</v>
      </c>
      <c r="Q3354" t="b">
        <v>1</v>
      </c>
      <c r="R3354" t="s">
        <v>8269</v>
      </c>
      <c r="S3354" s="11" t="s">
        <v>8333</v>
      </c>
      <c r="T3354" t="s">
        <v>8334</v>
      </c>
      <c r="U3354" s="9"/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4">
        <f t="shared" si="272"/>
        <v>315</v>
      </c>
      <c r="G3355" s="14">
        <f t="shared" si="273"/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 s="15">
        <f t="shared" si="274"/>
        <v>42492.958333333328</v>
      </c>
      <c r="M3355">
        <v>1461061350</v>
      </c>
      <c r="N3355" s="15">
        <f t="shared" si="275"/>
        <v>42479.432291666672</v>
      </c>
      <c r="O3355" t="b">
        <v>0</v>
      </c>
      <c r="P3355">
        <v>44</v>
      </c>
      <c r="Q3355" t="b">
        <v>1</v>
      </c>
      <c r="R3355" t="s">
        <v>8269</v>
      </c>
      <c r="S3355" s="11" t="s">
        <v>8333</v>
      </c>
      <c r="T3355" t="s">
        <v>8334</v>
      </c>
      <c r="U3355" s="9"/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4">
        <f t="shared" si="272"/>
        <v>102</v>
      </c>
      <c r="G3356" s="14">
        <f t="shared" si="273"/>
        <v>55.6</v>
      </c>
      <c r="H3356" t="s">
        <v>8218</v>
      </c>
      <c r="I3356" t="s">
        <v>8223</v>
      </c>
      <c r="J3356" t="s">
        <v>8245</v>
      </c>
      <c r="K3356">
        <v>1446091260</v>
      </c>
      <c r="L3356" s="15">
        <f t="shared" si="274"/>
        <v>42306.167361111111</v>
      </c>
      <c r="M3356">
        <v>1443029206</v>
      </c>
      <c r="N3356" s="15">
        <f t="shared" si="275"/>
        <v>42270.7269212963</v>
      </c>
      <c r="O3356" t="b">
        <v>0</v>
      </c>
      <c r="P3356">
        <v>55</v>
      </c>
      <c r="Q3356" t="b">
        <v>1</v>
      </c>
      <c r="R3356" t="s">
        <v>8269</v>
      </c>
      <c r="S3356" s="11" t="s">
        <v>8333</v>
      </c>
      <c r="T3356" t="s">
        <v>8334</v>
      </c>
      <c r="U3356" s="9"/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4">
        <f t="shared" si="272"/>
        <v>126</v>
      </c>
      <c r="G3357" s="14">
        <f t="shared" si="273"/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 s="15">
        <f t="shared" si="274"/>
        <v>42500.470138888893</v>
      </c>
      <c r="M3357">
        <v>1461941527</v>
      </c>
      <c r="N3357" s="15">
        <f t="shared" si="275"/>
        <v>42489.619525462964</v>
      </c>
      <c r="O3357" t="b">
        <v>0</v>
      </c>
      <c r="P3357">
        <v>15</v>
      </c>
      <c r="Q3357" t="b">
        <v>1</v>
      </c>
      <c r="R3357" t="s">
        <v>8269</v>
      </c>
      <c r="S3357" s="11" t="s">
        <v>8333</v>
      </c>
      <c r="T3357" t="s">
        <v>8334</v>
      </c>
      <c r="U3357" s="9"/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4">
        <f t="shared" si="272"/>
        <v>101</v>
      </c>
      <c r="G3358" s="14">
        <f t="shared" si="273"/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 s="15">
        <f t="shared" si="274"/>
        <v>42566.815648148149</v>
      </c>
      <c r="M3358">
        <v>1466019272</v>
      </c>
      <c r="N3358" s="15">
        <f t="shared" si="275"/>
        <v>42536.815648148149</v>
      </c>
      <c r="O3358" t="b">
        <v>0</v>
      </c>
      <c r="P3358">
        <v>27</v>
      </c>
      <c r="Q3358" t="b">
        <v>1</v>
      </c>
      <c r="R3358" t="s">
        <v>8269</v>
      </c>
      <c r="S3358" s="11" t="s">
        <v>8333</v>
      </c>
      <c r="T3358" t="s">
        <v>8334</v>
      </c>
      <c r="U3358" s="9"/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4">
        <f t="shared" si="272"/>
        <v>101</v>
      </c>
      <c r="G3359" s="14">
        <f t="shared" si="273"/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 s="15">
        <f t="shared" si="274"/>
        <v>41852.417939814812</v>
      </c>
      <c r="M3359">
        <v>1404295310</v>
      </c>
      <c r="N3359" s="15">
        <f t="shared" si="275"/>
        <v>41822.417939814812</v>
      </c>
      <c r="O3359" t="b">
        <v>0</v>
      </c>
      <c r="P3359">
        <v>21</v>
      </c>
      <c r="Q3359" t="b">
        <v>1</v>
      </c>
      <c r="R3359" t="s">
        <v>8269</v>
      </c>
      <c r="S3359" s="11" t="s">
        <v>8333</v>
      </c>
      <c r="T3359" t="s">
        <v>8334</v>
      </c>
      <c r="U3359" s="9"/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4">
        <f t="shared" si="272"/>
        <v>103</v>
      </c>
      <c r="G3360" s="14">
        <f t="shared" si="273"/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 s="15">
        <f t="shared" si="274"/>
        <v>41962.352766203709</v>
      </c>
      <c r="M3360">
        <v>1413790079</v>
      </c>
      <c r="N3360" s="15">
        <f t="shared" si="275"/>
        <v>41932.311099537037</v>
      </c>
      <c r="O3360" t="b">
        <v>0</v>
      </c>
      <c r="P3360">
        <v>162</v>
      </c>
      <c r="Q3360" t="b">
        <v>1</v>
      </c>
      <c r="R3360" t="s">
        <v>8269</v>
      </c>
      <c r="S3360" s="11" t="s">
        <v>8333</v>
      </c>
      <c r="T3360" t="s">
        <v>8334</v>
      </c>
      <c r="U3360" s="9"/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4">
        <f t="shared" si="272"/>
        <v>106</v>
      </c>
      <c r="G3361" s="14">
        <f t="shared" si="273"/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 s="15">
        <f t="shared" si="274"/>
        <v>42791.057106481487</v>
      </c>
      <c r="M3361">
        <v>1484097734</v>
      </c>
      <c r="N3361" s="15">
        <f t="shared" si="275"/>
        <v>42746.057106481487</v>
      </c>
      <c r="O3361" t="b">
        <v>0</v>
      </c>
      <c r="P3361">
        <v>23</v>
      </c>
      <c r="Q3361" t="b">
        <v>1</v>
      </c>
      <c r="R3361" t="s">
        <v>8269</v>
      </c>
      <c r="S3361" s="11" t="s">
        <v>8333</v>
      </c>
      <c r="T3361" t="s">
        <v>8334</v>
      </c>
      <c r="U3361" s="9"/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4">
        <f t="shared" si="272"/>
        <v>101</v>
      </c>
      <c r="G3362" s="14">
        <f t="shared" si="273"/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 s="15">
        <f t="shared" si="274"/>
        <v>42718.665972222225</v>
      </c>
      <c r="M3362">
        <v>1479866343</v>
      </c>
      <c r="N3362" s="15">
        <f t="shared" si="275"/>
        <v>42697.082673611112</v>
      </c>
      <c r="O3362" t="b">
        <v>0</v>
      </c>
      <c r="P3362">
        <v>72</v>
      </c>
      <c r="Q3362" t="b">
        <v>1</v>
      </c>
      <c r="R3362" t="s">
        <v>8269</v>
      </c>
      <c r="S3362" s="11" t="s">
        <v>8333</v>
      </c>
      <c r="T3362" t="s">
        <v>8334</v>
      </c>
      <c r="U3362" s="9"/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4">
        <f t="shared" si="272"/>
        <v>113</v>
      </c>
      <c r="G3363" s="14">
        <f t="shared" si="273"/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 s="15">
        <f t="shared" si="274"/>
        <v>41883.665972222225</v>
      </c>
      <c r="M3363">
        <v>1408062990</v>
      </c>
      <c r="N3363" s="15">
        <f t="shared" si="275"/>
        <v>41866.025347222225</v>
      </c>
      <c r="O3363" t="b">
        <v>0</v>
      </c>
      <c r="P3363">
        <v>68</v>
      </c>
      <c r="Q3363" t="b">
        <v>1</v>
      </c>
      <c r="R3363" t="s">
        <v>8269</v>
      </c>
      <c r="S3363" s="11" t="s">
        <v>8333</v>
      </c>
      <c r="T3363" t="s">
        <v>8334</v>
      </c>
      <c r="U3363" s="9"/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4">
        <f t="shared" si="272"/>
        <v>218</v>
      </c>
      <c r="G3364" s="14">
        <f t="shared" si="273"/>
        <v>54.5</v>
      </c>
      <c r="H3364" t="s">
        <v>8218</v>
      </c>
      <c r="I3364" t="s">
        <v>8223</v>
      </c>
      <c r="J3364" t="s">
        <v>8245</v>
      </c>
      <c r="K3364">
        <v>1425704100</v>
      </c>
      <c r="L3364" s="15">
        <f t="shared" si="274"/>
        <v>42070.204861111109</v>
      </c>
      <c r="M3364">
        <v>1424484717</v>
      </c>
      <c r="N3364" s="15">
        <f t="shared" si="275"/>
        <v>42056.091631944444</v>
      </c>
      <c r="O3364" t="b">
        <v>0</v>
      </c>
      <c r="P3364">
        <v>20</v>
      </c>
      <c r="Q3364" t="b">
        <v>1</v>
      </c>
      <c r="R3364" t="s">
        <v>8269</v>
      </c>
      <c r="S3364" s="11" t="s">
        <v>8333</v>
      </c>
      <c r="T3364" t="s">
        <v>8334</v>
      </c>
      <c r="U3364" s="9"/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4">
        <f t="shared" si="272"/>
        <v>101</v>
      </c>
      <c r="G3365" s="14">
        <f t="shared" si="273"/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 s="15">
        <f t="shared" si="274"/>
        <v>41870.666666666664</v>
      </c>
      <c r="M3365">
        <v>1406831445</v>
      </c>
      <c r="N3365" s="15">
        <f t="shared" si="275"/>
        <v>41851.771354166667</v>
      </c>
      <c r="O3365" t="b">
        <v>0</v>
      </c>
      <c r="P3365">
        <v>26</v>
      </c>
      <c r="Q3365" t="b">
        <v>1</v>
      </c>
      <c r="R3365" t="s">
        <v>8269</v>
      </c>
      <c r="S3365" s="11" t="s">
        <v>8333</v>
      </c>
      <c r="T3365" t="s">
        <v>8334</v>
      </c>
      <c r="U3365" s="9"/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4">
        <f t="shared" si="272"/>
        <v>106</v>
      </c>
      <c r="G3366" s="14">
        <f t="shared" si="273"/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 s="15">
        <f t="shared" si="274"/>
        <v>42444.875</v>
      </c>
      <c r="M3366">
        <v>1456183649</v>
      </c>
      <c r="N3366" s="15">
        <f t="shared" si="275"/>
        <v>42422.977418981478</v>
      </c>
      <c r="O3366" t="b">
        <v>0</v>
      </c>
      <c r="P3366">
        <v>72</v>
      </c>
      <c r="Q3366" t="b">
        <v>1</v>
      </c>
      <c r="R3366" t="s">
        <v>8269</v>
      </c>
      <c r="S3366" s="11" t="s">
        <v>8333</v>
      </c>
      <c r="T3366" t="s">
        <v>8334</v>
      </c>
      <c r="U3366" s="9"/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4">
        <f t="shared" si="272"/>
        <v>104</v>
      </c>
      <c r="G3367" s="14">
        <f t="shared" si="273"/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 s="15">
        <f t="shared" si="274"/>
        <v>42351.101759259262</v>
      </c>
      <c r="M3367">
        <v>1447381592</v>
      </c>
      <c r="N3367" s="15">
        <f t="shared" si="275"/>
        <v>42321.101759259262</v>
      </c>
      <c r="O3367" t="b">
        <v>0</v>
      </c>
      <c r="P3367">
        <v>3</v>
      </c>
      <c r="Q3367" t="b">
        <v>1</v>
      </c>
      <c r="R3367" t="s">
        <v>8269</v>
      </c>
      <c r="S3367" s="11" t="s">
        <v>8333</v>
      </c>
      <c r="T3367" t="s">
        <v>8334</v>
      </c>
      <c r="U3367" s="9"/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4">
        <f t="shared" si="272"/>
        <v>221</v>
      </c>
      <c r="G3368" s="14">
        <f t="shared" si="273"/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 s="15">
        <f t="shared" si="274"/>
        <v>42137.067557870367</v>
      </c>
      <c r="M3368">
        <v>1428889037</v>
      </c>
      <c r="N3368" s="15">
        <f t="shared" si="275"/>
        <v>42107.067557870367</v>
      </c>
      <c r="O3368" t="b">
        <v>0</v>
      </c>
      <c r="P3368">
        <v>18</v>
      </c>
      <c r="Q3368" t="b">
        <v>1</v>
      </c>
      <c r="R3368" t="s">
        <v>8269</v>
      </c>
      <c r="S3368" s="11" t="s">
        <v>8333</v>
      </c>
      <c r="T3368" t="s">
        <v>8334</v>
      </c>
      <c r="U3368" s="9"/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4">
        <f t="shared" si="272"/>
        <v>119</v>
      </c>
      <c r="G3369" s="14">
        <f t="shared" si="273"/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 s="15">
        <f t="shared" si="274"/>
        <v>42217.933958333335</v>
      </c>
      <c r="M3369">
        <v>1436307894</v>
      </c>
      <c r="N3369" s="15">
        <f t="shared" si="275"/>
        <v>42192.933958333335</v>
      </c>
      <c r="O3369" t="b">
        <v>0</v>
      </c>
      <c r="P3369">
        <v>30</v>
      </c>
      <c r="Q3369" t="b">
        <v>1</v>
      </c>
      <c r="R3369" t="s">
        <v>8269</v>
      </c>
      <c r="S3369" s="11" t="s">
        <v>8333</v>
      </c>
      <c r="T3369" t="s">
        <v>8334</v>
      </c>
      <c r="U3369" s="9"/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4">
        <f t="shared" si="272"/>
        <v>105</v>
      </c>
      <c r="G3370" s="14">
        <f t="shared" si="273"/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 s="15">
        <f t="shared" si="274"/>
        <v>42005.208333333328</v>
      </c>
      <c r="M3370">
        <v>1416977259</v>
      </c>
      <c r="N3370" s="15">
        <f t="shared" si="275"/>
        <v>41969.199756944443</v>
      </c>
      <c r="O3370" t="b">
        <v>0</v>
      </c>
      <c r="P3370">
        <v>23</v>
      </c>
      <c r="Q3370" t="b">
        <v>1</v>
      </c>
      <c r="R3370" t="s">
        <v>8269</v>
      </c>
      <c r="S3370" s="11" t="s">
        <v>8333</v>
      </c>
      <c r="T3370" t="s">
        <v>8334</v>
      </c>
      <c r="U3370" s="9"/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4">
        <f t="shared" si="272"/>
        <v>104</v>
      </c>
      <c r="G3371" s="14">
        <f t="shared" si="273"/>
        <v>96.2</v>
      </c>
      <c r="H3371" t="s">
        <v>8218</v>
      </c>
      <c r="I3371" t="s">
        <v>8240</v>
      </c>
      <c r="J3371" t="s">
        <v>8248</v>
      </c>
      <c r="K3371">
        <v>1484441980</v>
      </c>
      <c r="L3371" s="15">
        <f t="shared" si="274"/>
        <v>42750.041435185187</v>
      </c>
      <c r="M3371">
        <v>1479257980</v>
      </c>
      <c r="N3371" s="15">
        <f t="shared" si="275"/>
        <v>42690.041435185187</v>
      </c>
      <c r="O3371" t="b">
        <v>0</v>
      </c>
      <c r="P3371">
        <v>54</v>
      </c>
      <c r="Q3371" t="b">
        <v>1</v>
      </c>
      <c r="R3371" t="s">
        <v>8269</v>
      </c>
      <c r="S3371" s="11" t="s">
        <v>8333</v>
      </c>
      <c r="T3371" t="s">
        <v>8334</v>
      </c>
      <c r="U3371" s="9"/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4">
        <f t="shared" si="272"/>
        <v>118</v>
      </c>
      <c r="G3372" s="14">
        <f t="shared" si="273"/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 s="15">
        <f t="shared" si="274"/>
        <v>42721.333333333328</v>
      </c>
      <c r="M3372">
        <v>1479283285</v>
      </c>
      <c r="N3372" s="15">
        <f t="shared" si="275"/>
        <v>42690.334317129629</v>
      </c>
      <c r="O3372" t="b">
        <v>0</v>
      </c>
      <c r="P3372">
        <v>26</v>
      </c>
      <c r="Q3372" t="b">
        <v>1</v>
      </c>
      <c r="R3372" t="s">
        <v>8269</v>
      </c>
      <c r="S3372" s="11" t="s">
        <v>8333</v>
      </c>
      <c r="T3372" t="s">
        <v>8334</v>
      </c>
      <c r="U3372" s="9"/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4">
        <f t="shared" si="272"/>
        <v>139</v>
      </c>
      <c r="G3373" s="14">
        <f t="shared" si="273"/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 s="15">
        <f t="shared" si="274"/>
        <v>42340.874594907407</v>
      </c>
      <c r="M3373">
        <v>1446670765</v>
      </c>
      <c r="N3373" s="15">
        <f t="shared" si="275"/>
        <v>42312.874594907407</v>
      </c>
      <c r="O3373" t="b">
        <v>0</v>
      </c>
      <c r="P3373">
        <v>9</v>
      </c>
      <c r="Q3373" t="b">
        <v>1</v>
      </c>
      <c r="R3373" t="s">
        <v>8269</v>
      </c>
      <c r="S3373" s="11" t="s">
        <v>8333</v>
      </c>
      <c r="T3373" t="s">
        <v>8334</v>
      </c>
      <c r="U3373" s="9"/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4">
        <f t="shared" si="272"/>
        <v>104</v>
      </c>
      <c r="G3374" s="14">
        <f t="shared" si="273"/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 s="15">
        <f t="shared" si="274"/>
        <v>41876.207638888889</v>
      </c>
      <c r="M3374">
        <v>1407157756</v>
      </c>
      <c r="N3374" s="15">
        <f t="shared" si="275"/>
        <v>41855.548101851848</v>
      </c>
      <c r="O3374" t="b">
        <v>0</v>
      </c>
      <c r="P3374">
        <v>27</v>
      </c>
      <c r="Q3374" t="b">
        <v>1</v>
      </c>
      <c r="R3374" t="s">
        <v>8269</v>
      </c>
      <c r="S3374" s="11" t="s">
        <v>8333</v>
      </c>
      <c r="T3374" t="s">
        <v>8334</v>
      </c>
      <c r="U3374" s="9"/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4">
        <f t="shared" si="272"/>
        <v>100</v>
      </c>
      <c r="G3375" s="14">
        <f t="shared" si="273"/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 s="15">
        <f t="shared" si="274"/>
        <v>42203.666666666672</v>
      </c>
      <c r="M3375">
        <v>1435177840</v>
      </c>
      <c r="N3375" s="15">
        <f t="shared" si="275"/>
        <v>42179.854629629626</v>
      </c>
      <c r="O3375" t="b">
        <v>0</v>
      </c>
      <c r="P3375">
        <v>30</v>
      </c>
      <c r="Q3375" t="b">
        <v>1</v>
      </c>
      <c r="R3375" t="s">
        <v>8269</v>
      </c>
      <c r="S3375" s="11" t="s">
        <v>8333</v>
      </c>
      <c r="T3375" t="s">
        <v>8334</v>
      </c>
      <c r="U3375" s="9"/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4">
        <f t="shared" si="272"/>
        <v>107</v>
      </c>
      <c r="G3376" s="14">
        <f t="shared" si="273"/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 s="15">
        <f t="shared" si="274"/>
        <v>42305.731666666667</v>
      </c>
      <c r="M3376">
        <v>1443461616</v>
      </c>
      <c r="N3376" s="15">
        <f t="shared" si="275"/>
        <v>42275.731666666667</v>
      </c>
      <c r="O3376" t="b">
        <v>0</v>
      </c>
      <c r="P3376">
        <v>52</v>
      </c>
      <c r="Q3376" t="b">
        <v>1</v>
      </c>
      <c r="R3376" t="s">
        <v>8269</v>
      </c>
      <c r="S3376" s="11" t="s">
        <v>8333</v>
      </c>
      <c r="T3376" t="s">
        <v>8334</v>
      </c>
      <c r="U3376" s="9"/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4">
        <f t="shared" si="272"/>
        <v>100</v>
      </c>
      <c r="G3377" s="14">
        <f t="shared" si="273"/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 s="15">
        <f t="shared" si="274"/>
        <v>41777.610798611109</v>
      </c>
      <c r="M3377">
        <v>1399387173</v>
      </c>
      <c r="N3377" s="15">
        <f t="shared" si="275"/>
        <v>41765.610798611109</v>
      </c>
      <c r="O3377" t="b">
        <v>0</v>
      </c>
      <c r="P3377">
        <v>17</v>
      </c>
      <c r="Q3377" t="b">
        <v>1</v>
      </c>
      <c r="R3377" t="s">
        <v>8269</v>
      </c>
      <c r="S3377" s="11" t="s">
        <v>8333</v>
      </c>
      <c r="T3377" t="s">
        <v>8334</v>
      </c>
      <c r="U3377" s="9"/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4">
        <f t="shared" si="272"/>
        <v>100</v>
      </c>
      <c r="G3378" s="14">
        <f t="shared" si="273"/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 s="15">
        <f t="shared" si="274"/>
        <v>42119.659652777773</v>
      </c>
      <c r="M3378">
        <v>1424796594</v>
      </c>
      <c r="N3378" s="15">
        <f t="shared" si="275"/>
        <v>42059.701319444444</v>
      </c>
      <c r="O3378" t="b">
        <v>0</v>
      </c>
      <c r="P3378">
        <v>19</v>
      </c>
      <c r="Q3378" t="b">
        <v>1</v>
      </c>
      <c r="R3378" t="s">
        <v>8269</v>
      </c>
      <c r="S3378" s="11" t="s">
        <v>8333</v>
      </c>
      <c r="T3378" t="s">
        <v>8334</v>
      </c>
      <c r="U3378" s="9"/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4">
        <f t="shared" si="272"/>
        <v>101</v>
      </c>
      <c r="G3379" s="14">
        <f t="shared" si="273"/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 s="15">
        <f t="shared" si="274"/>
        <v>42083.705555555556</v>
      </c>
      <c r="M3379">
        <v>1424280899</v>
      </c>
      <c r="N3379" s="15">
        <f t="shared" si="275"/>
        <v>42053.732627314821</v>
      </c>
      <c r="O3379" t="b">
        <v>0</v>
      </c>
      <c r="P3379">
        <v>77</v>
      </c>
      <c r="Q3379" t="b">
        <v>1</v>
      </c>
      <c r="R3379" t="s">
        <v>8269</v>
      </c>
      <c r="S3379" s="11" t="s">
        <v>8333</v>
      </c>
      <c r="T3379" t="s">
        <v>8334</v>
      </c>
      <c r="U3379" s="9"/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4">
        <f t="shared" si="272"/>
        <v>108</v>
      </c>
      <c r="G3380" s="14">
        <f t="shared" si="273"/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 s="15">
        <f t="shared" si="274"/>
        <v>41882.547222222223</v>
      </c>
      <c r="M3380">
        <v>1407400306</v>
      </c>
      <c r="N3380" s="15">
        <f t="shared" si="275"/>
        <v>41858.355393518519</v>
      </c>
      <c r="O3380" t="b">
        <v>0</v>
      </c>
      <c r="P3380">
        <v>21</v>
      </c>
      <c r="Q3380" t="b">
        <v>1</v>
      </c>
      <c r="R3380" t="s">
        <v>8269</v>
      </c>
      <c r="S3380" s="11" t="s">
        <v>8333</v>
      </c>
      <c r="T3380" t="s">
        <v>8334</v>
      </c>
      <c r="U3380" s="9"/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4">
        <f t="shared" si="272"/>
        <v>104</v>
      </c>
      <c r="G3381" s="14">
        <f t="shared" si="273"/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 s="15">
        <f t="shared" si="274"/>
        <v>42242.958333333328</v>
      </c>
      <c r="M3381">
        <v>1439122800</v>
      </c>
      <c r="N3381" s="15">
        <f t="shared" si="275"/>
        <v>42225.513888888891</v>
      </c>
      <c r="O3381" t="b">
        <v>0</v>
      </c>
      <c r="P3381">
        <v>38</v>
      </c>
      <c r="Q3381" t="b">
        <v>1</v>
      </c>
      <c r="R3381" t="s">
        <v>8269</v>
      </c>
      <c r="S3381" s="11" t="s">
        <v>8333</v>
      </c>
      <c r="T3381" t="s">
        <v>8334</v>
      </c>
      <c r="U3381" s="9"/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4">
        <f t="shared" si="272"/>
        <v>104</v>
      </c>
      <c r="G3382" s="14">
        <f t="shared" si="273"/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 s="15">
        <f t="shared" si="274"/>
        <v>41972.995115740734</v>
      </c>
      <c r="M3382">
        <v>1414277578</v>
      </c>
      <c r="N3382" s="15">
        <f t="shared" si="275"/>
        <v>41937.95344907407</v>
      </c>
      <c r="O3382" t="b">
        <v>0</v>
      </c>
      <c r="P3382">
        <v>28</v>
      </c>
      <c r="Q3382" t="b">
        <v>1</v>
      </c>
      <c r="R3382" t="s">
        <v>8269</v>
      </c>
      <c r="S3382" s="11" t="s">
        <v>8333</v>
      </c>
      <c r="T3382" t="s">
        <v>8334</v>
      </c>
      <c r="U3382" s="9"/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4">
        <f t="shared" si="272"/>
        <v>102</v>
      </c>
      <c r="G3383" s="14">
        <f t="shared" si="273"/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 s="15">
        <f t="shared" si="274"/>
        <v>42074.143321759257</v>
      </c>
      <c r="M3383">
        <v>1423455983</v>
      </c>
      <c r="N3383" s="15">
        <f t="shared" si="275"/>
        <v>42044.184988425928</v>
      </c>
      <c r="O3383" t="b">
        <v>0</v>
      </c>
      <c r="P3383">
        <v>48</v>
      </c>
      <c r="Q3383" t="b">
        <v>1</v>
      </c>
      <c r="R3383" t="s">
        <v>8269</v>
      </c>
      <c r="S3383" s="11" t="s">
        <v>8333</v>
      </c>
      <c r="T3383" t="s">
        <v>8334</v>
      </c>
      <c r="U3383" s="9"/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4">
        <f t="shared" si="272"/>
        <v>101</v>
      </c>
      <c r="G3384" s="14">
        <f t="shared" si="273"/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 s="15">
        <f t="shared" si="274"/>
        <v>42583.957638888889</v>
      </c>
      <c r="M3384">
        <v>1467973256</v>
      </c>
      <c r="N3384" s="15">
        <f t="shared" si="275"/>
        <v>42559.431203703702</v>
      </c>
      <c r="O3384" t="b">
        <v>0</v>
      </c>
      <c r="P3384">
        <v>46</v>
      </c>
      <c r="Q3384" t="b">
        <v>1</v>
      </c>
      <c r="R3384" t="s">
        <v>8269</v>
      </c>
      <c r="S3384" s="11" t="s">
        <v>8333</v>
      </c>
      <c r="T3384" t="s">
        <v>8334</v>
      </c>
      <c r="U3384" s="9"/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4">
        <f t="shared" si="272"/>
        <v>112</v>
      </c>
      <c r="G3385" s="14">
        <f t="shared" si="273"/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 s="15">
        <f t="shared" si="274"/>
        <v>42544.782638888893</v>
      </c>
      <c r="M3385">
        <v>1464979620</v>
      </c>
      <c r="N3385" s="15">
        <f t="shared" si="275"/>
        <v>42524.782638888893</v>
      </c>
      <c r="O3385" t="b">
        <v>0</v>
      </c>
      <c r="P3385">
        <v>30</v>
      </c>
      <c r="Q3385" t="b">
        <v>1</v>
      </c>
      <c r="R3385" t="s">
        <v>8269</v>
      </c>
      <c r="S3385" s="11" t="s">
        <v>8333</v>
      </c>
      <c r="T3385" t="s">
        <v>8334</v>
      </c>
      <c r="U3385" s="9"/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4">
        <f t="shared" si="272"/>
        <v>100</v>
      </c>
      <c r="G3386" s="14">
        <f t="shared" si="273"/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 s="15">
        <f t="shared" si="274"/>
        <v>42329.125</v>
      </c>
      <c r="M3386">
        <v>1444874768</v>
      </c>
      <c r="N3386" s="15">
        <f t="shared" si="275"/>
        <v>42292.087592592594</v>
      </c>
      <c r="O3386" t="b">
        <v>0</v>
      </c>
      <c r="P3386">
        <v>64</v>
      </c>
      <c r="Q3386" t="b">
        <v>1</v>
      </c>
      <c r="R3386" t="s">
        <v>8269</v>
      </c>
      <c r="S3386" s="11" t="s">
        <v>8333</v>
      </c>
      <c r="T3386" t="s">
        <v>8334</v>
      </c>
      <c r="U3386" s="9"/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4">
        <f t="shared" si="272"/>
        <v>100</v>
      </c>
      <c r="G3387" s="14">
        <f t="shared" si="273"/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 s="15">
        <f t="shared" si="274"/>
        <v>41983.8675</v>
      </c>
      <c r="M3387">
        <v>1415652552</v>
      </c>
      <c r="N3387" s="15">
        <f t="shared" si="275"/>
        <v>41953.8675</v>
      </c>
      <c r="O3387" t="b">
        <v>0</v>
      </c>
      <c r="P3387">
        <v>15</v>
      </c>
      <c r="Q3387" t="b">
        <v>1</v>
      </c>
      <c r="R3387" t="s">
        <v>8269</v>
      </c>
      <c r="S3387" s="11" t="s">
        <v>8333</v>
      </c>
      <c r="T3387" t="s">
        <v>8334</v>
      </c>
      <c r="U3387" s="9"/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4">
        <f t="shared" si="272"/>
        <v>105</v>
      </c>
      <c r="G3388" s="14">
        <f t="shared" si="273"/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 s="15">
        <f t="shared" si="274"/>
        <v>41976.644745370373</v>
      </c>
      <c r="M3388">
        <v>1415028506</v>
      </c>
      <c r="N3388" s="15">
        <f t="shared" si="275"/>
        <v>41946.644745370373</v>
      </c>
      <c r="O3388" t="b">
        <v>0</v>
      </c>
      <c r="P3388">
        <v>41</v>
      </c>
      <c r="Q3388" t="b">
        <v>1</v>
      </c>
      <c r="R3388" t="s">
        <v>8269</v>
      </c>
      <c r="S3388" s="11" t="s">
        <v>8333</v>
      </c>
      <c r="T3388" t="s">
        <v>8334</v>
      </c>
      <c r="U3388" s="9"/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4">
        <f t="shared" si="272"/>
        <v>117</v>
      </c>
      <c r="G3389" s="14">
        <f t="shared" si="273"/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 s="15">
        <f t="shared" si="274"/>
        <v>41987.762592592597</v>
      </c>
      <c r="M3389">
        <v>1415125088</v>
      </c>
      <c r="N3389" s="15">
        <f t="shared" si="275"/>
        <v>41947.762592592589</v>
      </c>
      <c r="O3389" t="b">
        <v>0</v>
      </c>
      <c r="P3389">
        <v>35</v>
      </c>
      <c r="Q3389" t="b">
        <v>1</v>
      </c>
      <c r="R3389" t="s">
        <v>8269</v>
      </c>
      <c r="S3389" s="11" t="s">
        <v>8333</v>
      </c>
      <c r="T3389" t="s">
        <v>8334</v>
      </c>
      <c r="U3389" s="9"/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4">
        <f t="shared" si="272"/>
        <v>104</v>
      </c>
      <c r="G3390" s="14">
        <f t="shared" si="273"/>
        <v>34.6</v>
      </c>
      <c r="H3390" t="s">
        <v>8218</v>
      </c>
      <c r="I3390" t="s">
        <v>8224</v>
      </c>
      <c r="J3390" t="s">
        <v>8246</v>
      </c>
      <c r="K3390">
        <v>1434625441</v>
      </c>
      <c r="L3390" s="15">
        <f t="shared" si="274"/>
        <v>42173.461122685185</v>
      </c>
      <c r="M3390">
        <v>1432033441</v>
      </c>
      <c r="N3390" s="15">
        <f t="shared" si="275"/>
        <v>42143.461122685185</v>
      </c>
      <c r="O3390" t="b">
        <v>0</v>
      </c>
      <c r="P3390">
        <v>45</v>
      </c>
      <c r="Q3390" t="b">
        <v>1</v>
      </c>
      <c r="R3390" t="s">
        <v>8269</v>
      </c>
      <c r="S3390" s="11" t="s">
        <v>8333</v>
      </c>
      <c r="T3390" t="s">
        <v>8334</v>
      </c>
      <c r="U3390" s="9"/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4">
        <f t="shared" si="272"/>
        <v>115</v>
      </c>
      <c r="G3391" s="14">
        <f t="shared" si="273"/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 s="15">
        <f t="shared" si="274"/>
        <v>42524.563449074078</v>
      </c>
      <c r="M3391">
        <v>1462368682</v>
      </c>
      <c r="N3391" s="15">
        <f t="shared" si="275"/>
        <v>42494.563449074078</v>
      </c>
      <c r="O3391" t="b">
        <v>0</v>
      </c>
      <c r="P3391">
        <v>62</v>
      </c>
      <c r="Q3391" t="b">
        <v>1</v>
      </c>
      <c r="R3391" t="s">
        <v>8269</v>
      </c>
      <c r="S3391" s="11" t="s">
        <v>8333</v>
      </c>
      <c r="T3391" t="s">
        <v>8334</v>
      </c>
      <c r="U3391" s="9"/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4">
        <f t="shared" si="272"/>
        <v>102</v>
      </c>
      <c r="G3392" s="14">
        <f t="shared" si="273"/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 s="15">
        <f t="shared" si="274"/>
        <v>41830.774826388886</v>
      </c>
      <c r="M3392">
        <v>1403721345</v>
      </c>
      <c r="N3392" s="15">
        <f t="shared" si="275"/>
        <v>41815.774826388886</v>
      </c>
      <c r="O3392" t="b">
        <v>0</v>
      </c>
      <c r="P3392">
        <v>22</v>
      </c>
      <c r="Q3392" t="b">
        <v>1</v>
      </c>
      <c r="R3392" t="s">
        <v>8269</v>
      </c>
      <c r="S3392" s="11" t="s">
        <v>8333</v>
      </c>
      <c r="T3392" t="s">
        <v>8334</v>
      </c>
      <c r="U3392" s="9"/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4">
        <f t="shared" si="272"/>
        <v>223</v>
      </c>
      <c r="G3393" s="14">
        <f t="shared" si="273"/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 s="15">
        <f t="shared" si="274"/>
        <v>41859.936111111114</v>
      </c>
      <c r="M3393">
        <v>1404997548</v>
      </c>
      <c r="N3393" s="15">
        <f t="shared" si="275"/>
        <v>41830.545694444445</v>
      </c>
      <c r="O3393" t="b">
        <v>0</v>
      </c>
      <c r="P3393">
        <v>18</v>
      </c>
      <c r="Q3393" t="b">
        <v>1</v>
      </c>
      <c r="R3393" t="s">
        <v>8269</v>
      </c>
      <c r="S3393" s="11" t="s">
        <v>8333</v>
      </c>
      <c r="T3393" t="s">
        <v>8334</v>
      </c>
      <c r="U3393" s="9"/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4">
        <f t="shared" si="272"/>
        <v>100</v>
      </c>
      <c r="G3394" s="14">
        <f t="shared" si="273"/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 s="15">
        <f t="shared" si="274"/>
        <v>42496.845543981486</v>
      </c>
      <c r="M3394">
        <v>1458245855</v>
      </c>
      <c r="N3394" s="15">
        <f t="shared" si="275"/>
        <v>42446.845543981486</v>
      </c>
      <c r="O3394" t="b">
        <v>0</v>
      </c>
      <c r="P3394">
        <v>12</v>
      </c>
      <c r="Q3394" t="b">
        <v>1</v>
      </c>
      <c r="R3394" t="s">
        <v>8269</v>
      </c>
      <c r="S3394" s="11" t="s">
        <v>8333</v>
      </c>
      <c r="T3394" t="s">
        <v>8334</v>
      </c>
      <c r="U3394" s="9"/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4">
        <f t="shared" ref="F3395:F3458" si="276">ROUND(E3395/D3395 * 100, 0)</f>
        <v>106</v>
      </c>
      <c r="G3395" s="14">
        <f t="shared" ref="G3395:G3458" si="277">ROUND(E3395/P3395, 2)</f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 s="15">
        <f t="shared" ref="L3395:L3458" si="278">(((K3395/60)/60)/24) + DATE(1970,1,1)</f>
        <v>41949.031944444447</v>
      </c>
      <c r="M3395">
        <v>1413065230</v>
      </c>
      <c r="N3395" s="15">
        <f t="shared" ref="N3395:N3458" si="279">(((M3395/60)/60)/24) + DATE(1970,1,1)</f>
        <v>41923.921643518523</v>
      </c>
      <c r="O3395" t="b">
        <v>0</v>
      </c>
      <c r="P3395">
        <v>44</v>
      </c>
      <c r="Q3395" t="b">
        <v>1</v>
      </c>
      <c r="R3395" t="s">
        <v>8269</v>
      </c>
      <c r="S3395" s="11" t="s">
        <v>8333</v>
      </c>
      <c r="T3395" t="s">
        <v>8334</v>
      </c>
      <c r="U3395" s="9"/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4">
        <f t="shared" si="276"/>
        <v>142</v>
      </c>
      <c r="G3396" s="14">
        <f t="shared" si="277"/>
        <v>29</v>
      </c>
      <c r="H3396" t="s">
        <v>8218</v>
      </c>
      <c r="I3396" t="s">
        <v>8224</v>
      </c>
      <c r="J3396" t="s">
        <v>8246</v>
      </c>
      <c r="K3396">
        <v>1406470645</v>
      </c>
      <c r="L3396" s="15">
        <f t="shared" si="278"/>
        <v>41847.59542824074</v>
      </c>
      <c r="M3396">
        <v>1403878645</v>
      </c>
      <c r="N3396" s="15">
        <f t="shared" si="279"/>
        <v>41817.59542824074</v>
      </c>
      <c r="O3396" t="b">
        <v>0</v>
      </c>
      <c r="P3396">
        <v>27</v>
      </c>
      <c r="Q3396" t="b">
        <v>1</v>
      </c>
      <c r="R3396" t="s">
        <v>8269</v>
      </c>
      <c r="S3396" s="11" t="s">
        <v>8333</v>
      </c>
      <c r="T3396" t="s">
        <v>8334</v>
      </c>
      <c r="U3396" s="9"/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4">
        <f t="shared" si="276"/>
        <v>184</v>
      </c>
      <c r="G3397" s="14">
        <f t="shared" si="277"/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 s="15">
        <f t="shared" si="278"/>
        <v>42154.756944444445</v>
      </c>
      <c r="M3397">
        <v>1431795944</v>
      </c>
      <c r="N3397" s="15">
        <f t="shared" si="279"/>
        <v>42140.712314814817</v>
      </c>
      <c r="O3397" t="b">
        <v>0</v>
      </c>
      <c r="P3397">
        <v>38</v>
      </c>
      <c r="Q3397" t="b">
        <v>1</v>
      </c>
      <c r="R3397" t="s">
        <v>8269</v>
      </c>
      <c r="S3397" s="11" t="s">
        <v>8333</v>
      </c>
      <c r="T3397" t="s">
        <v>8334</v>
      </c>
      <c r="U3397" s="9"/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4">
        <f t="shared" si="276"/>
        <v>104</v>
      </c>
      <c r="G3398" s="14">
        <f t="shared" si="277"/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 s="15">
        <f t="shared" si="278"/>
        <v>41791.165972222225</v>
      </c>
      <c r="M3398">
        <v>1399286589</v>
      </c>
      <c r="N3398" s="15">
        <f t="shared" si="279"/>
        <v>41764.44663194444</v>
      </c>
      <c r="O3398" t="b">
        <v>0</v>
      </c>
      <c r="P3398">
        <v>28</v>
      </c>
      <c r="Q3398" t="b">
        <v>1</v>
      </c>
      <c r="R3398" t="s">
        <v>8269</v>
      </c>
      <c r="S3398" s="11" t="s">
        <v>8333</v>
      </c>
      <c r="T3398" t="s">
        <v>8334</v>
      </c>
      <c r="U3398" s="9"/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4">
        <f t="shared" si="276"/>
        <v>112</v>
      </c>
      <c r="G3399" s="14">
        <f t="shared" si="277"/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 s="15">
        <f t="shared" si="278"/>
        <v>42418.916666666672</v>
      </c>
      <c r="M3399">
        <v>1452338929</v>
      </c>
      <c r="N3399" s="15">
        <f t="shared" si="279"/>
        <v>42378.478344907402</v>
      </c>
      <c r="O3399" t="b">
        <v>0</v>
      </c>
      <c r="P3399">
        <v>24</v>
      </c>
      <c r="Q3399" t="b">
        <v>1</v>
      </c>
      <c r="R3399" t="s">
        <v>8269</v>
      </c>
      <c r="S3399" s="11" t="s">
        <v>8333</v>
      </c>
      <c r="T3399" t="s">
        <v>8334</v>
      </c>
      <c r="U3399" s="9"/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4">
        <f t="shared" si="276"/>
        <v>111</v>
      </c>
      <c r="G3400" s="14">
        <f t="shared" si="277"/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 s="15">
        <f t="shared" si="278"/>
        <v>41964.708333333328</v>
      </c>
      <c r="M3400">
        <v>1414605776</v>
      </c>
      <c r="N3400" s="15">
        <f t="shared" si="279"/>
        <v>41941.75203703704</v>
      </c>
      <c r="O3400" t="b">
        <v>0</v>
      </c>
      <c r="P3400">
        <v>65</v>
      </c>
      <c r="Q3400" t="b">
        <v>1</v>
      </c>
      <c r="R3400" t="s">
        <v>8269</v>
      </c>
      <c r="S3400" s="11" t="s">
        <v>8333</v>
      </c>
      <c r="T3400" t="s">
        <v>8334</v>
      </c>
      <c r="U3400" s="9"/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4">
        <f t="shared" si="276"/>
        <v>104</v>
      </c>
      <c r="G3401" s="14">
        <f t="shared" si="277"/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 s="15">
        <f t="shared" si="278"/>
        <v>42056.920428240745</v>
      </c>
      <c r="M3401">
        <v>1421964325</v>
      </c>
      <c r="N3401" s="15">
        <f t="shared" si="279"/>
        <v>42026.920428240745</v>
      </c>
      <c r="O3401" t="b">
        <v>0</v>
      </c>
      <c r="P3401">
        <v>46</v>
      </c>
      <c r="Q3401" t="b">
        <v>1</v>
      </c>
      <c r="R3401" t="s">
        <v>8269</v>
      </c>
      <c r="S3401" s="11" t="s">
        <v>8333</v>
      </c>
      <c r="T3401" t="s">
        <v>8334</v>
      </c>
      <c r="U3401" s="9"/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4">
        <f t="shared" si="276"/>
        <v>100</v>
      </c>
      <c r="G3402" s="14">
        <f t="shared" si="277"/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 s="15">
        <f t="shared" si="278"/>
        <v>41879.953865740739</v>
      </c>
      <c r="M3402">
        <v>1405378414</v>
      </c>
      <c r="N3402" s="15">
        <f t="shared" si="279"/>
        <v>41834.953865740739</v>
      </c>
      <c r="O3402" t="b">
        <v>0</v>
      </c>
      <c r="P3402">
        <v>85</v>
      </c>
      <c r="Q3402" t="b">
        <v>1</v>
      </c>
      <c r="R3402" t="s">
        <v>8269</v>
      </c>
      <c r="S3402" s="11" t="s">
        <v>8333</v>
      </c>
      <c r="T3402" t="s">
        <v>8334</v>
      </c>
      <c r="U3402" s="9"/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4">
        <f t="shared" si="276"/>
        <v>102</v>
      </c>
      <c r="G3403" s="14">
        <f t="shared" si="277"/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 s="15">
        <f t="shared" si="278"/>
        <v>42223.723912037036</v>
      </c>
      <c r="M3403">
        <v>1436376146</v>
      </c>
      <c r="N3403" s="15">
        <f t="shared" si="279"/>
        <v>42193.723912037036</v>
      </c>
      <c r="O3403" t="b">
        <v>0</v>
      </c>
      <c r="P3403">
        <v>66</v>
      </c>
      <c r="Q3403" t="b">
        <v>1</v>
      </c>
      <c r="R3403" t="s">
        <v>8269</v>
      </c>
      <c r="S3403" s="11" t="s">
        <v>8333</v>
      </c>
      <c r="T3403" t="s">
        <v>8334</v>
      </c>
      <c r="U3403" s="9"/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4">
        <f t="shared" si="276"/>
        <v>110</v>
      </c>
      <c r="G3404" s="14">
        <f t="shared" si="277"/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 s="15">
        <f t="shared" si="278"/>
        <v>42320.104861111111</v>
      </c>
      <c r="M3404">
        <v>1444747843</v>
      </c>
      <c r="N3404" s="15">
        <f t="shared" si="279"/>
        <v>42290.61855324074</v>
      </c>
      <c r="O3404" t="b">
        <v>0</v>
      </c>
      <c r="P3404">
        <v>165</v>
      </c>
      <c r="Q3404" t="b">
        <v>1</v>
      </c>
      <c r="R3404" t="s">
        <v>8269</v>
      </c>
      <c r="S3404" s="11" t="s">
        <v>8333</v>
      </c>
      <c r="T3404" t="s">
        <v>8334</v>
      </c>
      <c r="U3404" s="9"/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4">
        <f t="shared" si="276"/>
        <v>100</v>
      </c>
      <c r="G3405" s="14">
        <f t="shared" si="277"/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 s="15">
        <f t="shared" si="278"/>
        <v>42180.462083333332</v>
      </c>
      <c r="M3405">
        <v>1432638324</v>
      </c>
      <c r="N3405" s="15">
        <f t="shared" si="279"/>
        <v>42150.462083333332</v>
      </c>
      <c r="O3405" t="b">
        <v>0</v>
      </c>
      <c r="P3405">
        <v>17</v>
      </c>
      <c r="Q3405" t="b">
        <v>1</v>
      </c>
      <c r="R3405" t="s">
        <v>8269</v>
      </c>
      <c r="S3405" s="11" t="s">
        <v>8333</v>
      </c>
      <c r="T3405" t="s">
        <v>8334</v>
      </c>
      <c r="U3405" s="9"/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4">
        <f t="shared" si="276"/>
        <v>122</v>
      </c>
      <c r="G3406" s="14">
        <f t="shared" si="277"/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 s="15">
        <f t="shared" si="278"/>
        <v>42172.503495370373</v>
      </c>
      <c r="M3406">
        <v>1432814702</v>
      </c>
      <c r="N3406" s="15">
        <f t="shared" si="279"/>
        <v>42152.503495370373</v>
      </c>
      <c r="O3406" t="b">
        <v>0</v>
      </c>
      <c r="P3406">
        <v>3</v>
      </c>
      <c r="Q3406" t="b">
        <v>1</v>
      </c>
      <c r="R3406" t="s">
        <v>8269</v>
      </c>
      <c r="S3406" s="11" t="s">
        <v>8333</v>
      </c>
      <c r="T3406" t="s">
        <v>8334</v>
      </c>
      <c r="U3406" s="9"/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4">
        <f t="shared" si="276"/>
        <v>138</v>
      </c>
      <c r="G3407" s="14">
        <f t="shared" si="277"/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 s="15">
        <f t="shared" si="278"/>
        <v>42430.999305555553</v>
      </c>
      <c r="M3407">
        <v>1455063886</v>
      </c>
      <c r="N3407" s="15">
        <f t="shared" si="279"/>
        <v>42410.017199074078</v>
      </c>
      <c r="O3407" t="b">
        <v>0</v>
      </c>
      <c r="P3407">
        <v>17</v>
      </c>
      <c r="Q3407" t="b">
        <v>1</v>
      </c>
      <c r="R3407" t="s">
        <v>8269</v>
      </c>
      <c r="S3407" s="11" t="s">
        <v>8333</v>
      </c>
      <c r="T3407" t="s">
        <v>8334</v>
      </c>
      <c r="U3407" s="9"/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4">
        <f t="shared" si="276"/>
        <v>100</v>
      </c>
      <c r="G3408" s="14">
        <f t="shared" si="277"/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 s="15">
        <f t="shared" si="278"/>
        <v>41836.492777777778</v>
      </c>
      <c r="M3408">
        <v>1401623376</v>
      </c>
      <c r="N3408" s="15">
        <f t="shared" si="279"/>
        <v>41791.492777777778</v>
      </c>
      <c r="O3408" t="b">
        <v>0</v>
      </c>
      <c r="P3408">
        <v>91</v>
      </c>
      <c r="Q3408" t="b">
        <v>1</v>
      </c>
      <c r="R3408" t="s">
        <v>8269</v>
      </c>
      <c r="S3408" s="11" t="s">
        <v>8333</v>
      </c>
      <c r="T3408" t="s">
        <v>8334</v>
      </c>
      <c r="U3408" s="9"/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4">
        <f t="shared" si="276"/>
        <v>107</v>
      </c>
      <c r="G3409" s="14">
        <f t="shared" si="277"/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 s="15">
        <f t="shared" si="278"/>
        <v>41826.422326388885</v>
      </c>
      <c r="M3409">
        <v>1402049289</v>
      </c>
      <c r="N3409" s="15">
        <f t="shared" si="279"/>
        <v>41796.422326388885</v>
      </c>
      <c r="O3409" t="b">
        <v>0</v>
      </c>
      <c r="P3409">
        <v>67</v>
      </c>
      <c r="Q3409" t="b">
        <v>1</v>
      </c>
      <c r="R3409" t="s">
        <v>8269</v>
      </c>
      <c r="S3409" s="11" t="s">
        <v>8333</v>
      </c>
      <c r="T3409" t="s">
        <v>8334</v>
      </c>
      <c r="U3409" s="9"/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4">
        <f t="shared" si="276"/>
        <v>211</v>
      </c>
      <c r="G3410" s="14">
        <f t="shared" si="277"/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 s="15">
        <f t="shared" si="278"/>
        <v>41838.991944444446</v>
      </c>
      <c r="M3410">
        <v>1403135304</v>
      </c>
      <c r="N3410" s="15">
        <f t="shared" si="279"/>
        <v>41808.991944444446</v>
      </c>
      <c r="O3410" t="b">
        <v>0</v>
      </c>
      <c r="P3410">
        <v>18</v>
      </c>
      <c r="Q3410" t="b">
        <v>1</v>
      </c>
      <c r="R3410" t="s">
        <v>8269</v>
      </c>
      <c r="S3410" s="11" t="s">
        <v>8333</v>
      </c>
      <c r="T3410" t="s">
        <v>8334</v>
      </c>
      <c r="U3410" s="9"/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4">
        <f t="shared" si="276"/>
        <v>124</v>
      </c>
      <c r="G3411" s="14">
        <f t="shared" si="277"/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 s="15">
        <f t="shared" si="278"/>
        <v>42582.873611111107</v>
      </c>
      <c r="M3411">
        <v>1466710358</v>
      </c>
      <c r="N3411" s="15">
        <f t="shared" si="279"/>
        <v>42544.814328703709</v>
      </c>
      <c r="O3411" t="b">
        <v>0</v>
      </c>
      <c r="P3411">
        <v>21</v>
      </c>
      <c r="Q3411" t="b">
        <v>1</v>
      </c>
      <c r="R3411" t="s">
        <v>8269</v>
      </c>
      <c r="S3411" s="11" t="s">
        <v>8333</v>
      </c>
      <c r="T3411" t="s">
        <v>8334</v>
      </c>
      <c r="U3411" s="9"/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4">
        <f t="shared" si="276"/>
        <v>109</v>
      </c>
      <c r="G3412" s="14">
        <f t="shared" si="277"/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 s="15">
        <f t="shared" si="278"/>
        <v>42527.291666666672</v>
      </c>
      <c r="M3412">
        <v>1462841990</v>
      </c>
      <c r="N3412" s="15">
        <f t="shared" si="279"/>
        <v>42500.041550925926</v>
      </c>
      <c r="O3412" t="b">
        <v>0</v>
      </c>
      <c r="P3412">
        <v>40</v>
      </c>
      <c r="Q3412" t="b">
        <v>1</v>
      </c>
      <c r="R3412" t="s">
        <v>8269</v>
      </c>
      <c r="S3412" s="11" t="s">
        <v>8333</v>
      </c>
      <c r="T3412" t="s">
        <v>8334</v>
      </c>
      <c r="U3412" s="9"/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4">
        <f t="shared" si="276"/>
        <v>104</v>
      </c>
      <c r="G3413" s="14">
        <f t="shared" si="277"/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 s="15">
        <f t="shared" si="278"/>
        <v>42285.022824074069</v>
      </c>
      <c r="M3413">
        <v>1442536372</v>
      </c>
      <c r="N3413" s="15">
        <f t="shared" si="279"/>
        <v>42265.022824074069</v>
      </c>
      <c r="O3413" t="b">
        <v>0</v>
      </c>
      <c r="P3413">
        <v>78</v>
      </c>
      <c r="Q3413" t="b">
        <v>1</v>
      </c>
      <c r="R3413" t="s">
        <v>8269</v>
      </c>
      <c r="S3413" s="11" t="s">
        <v>8333</v>
      </c>
      <c r="T3413" t="s">
        <v>8334</v>
      </c>
      <c r="U3413" s="9"/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4">
        <f t="shared" si="276"/>
        <v>100</v>
      </c>
      <c r="G3414" s="14">
        <f t="shared" si="277"/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 s="15">
        <f t="shared" si="278"/>
        <v>41909.959050925929</v>
      </c>
      <c r="M3414">
        <v>1409266862</v>
      </c>
      <c r="N3414" s="15">
        <f t="shared" si="279"/>
        <v>41879.959050925929</v>
      </c>
      <c r="O3414" t="b">
        <v>0</v>
      </c>
      <c r="P3414">
        <v>26</v>
      </c>
      <c r="Q3414" t="b">
        <v>1</v>
      </c>
      <c r="R3414" t="s">
        <v>8269</v>
      </c>
      <c r="S3414" s="11" t="s">
        <v>8333</v>
      </c>
      <c r="T3414" t="s">
        <v>8334</v>
      </c>
      <c r="U3414" s="9"/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4">
        <f t="shared" si="276"/>
        <v>130</v>
      </c>
      <c r="G3415" s="14">
        <f t="shared" si="277"/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 s="15">
        <f t="shared" si="278"/>
        <v>42063.207638888889</v>
      </c>
      <c r="M3415">
        <v>1424280938</v>
      </c>
      <c r="N3415" s="15">
        <f t="shared" si="279"/>
        <v>42053.733078703706</v>
      </c>
      <c r="O3415" t="b">
        <v>0</v>
      </c>
      <c r="P3415">
        <v>14</v>
      </c>
      <c r="Q3415" t="b">
        <v>1</v>
      </c>
      <c r="R3415" t="s">
        <v>8269</v>
      </c>
      <c r="S3415" s="11" t="s">
        <v>8333</v>
      </c>
      <c r="T3415" t="s">
        <v>8334</v>
      </c>
      <c r="U3415" s="9"/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4">
        <f t="shared" si="276"/>
        <v>104</v>
      </c>
      <c r="G3416" s="14">
        <f t="shared" si="277"/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 s="15">
        <f t="shared" si="278"/>
        <v>42705.332638888889</v>
      </c>
      <c r="M3416">
        <v>1478030325</v>
      </c>
      <c r="N3416" s="15">
        <f t="shared" si="279"/>
        <v>42675.832465277781</v>
      </c>
      <c r="O3416" t="b">
        <v>0</v>
      </c>
      <c r="P3416">
        <v>44</v>
      </c>
      <c r="Q3416" t="b">
        <v>1</v>
      </c>
      <c r="R3416" t="s">
        <v>8269</v>
      </c>
      <c r="S3416" s="11" t="s">
        <v>8333</v>
      </c>
      <c r="T3416" t="s">
        <v>8334</v>
      </c>
      <c r="U3416" s="9"/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4">
        <f t="shared" si="276"/>
        <v>100</v>
      </c>
      <c r="G3417" s="14">
        <f t="shared" si="277"/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 s="15">
        <f t="shared" si="278"/>
        <v>42477.979166666672</v>
      </c>
      <c r="M3417">
        <v>1459999656</v>
      </c>
      <c r="N3417" s="15">
        <f t="shared" si="279"/>
        <v>42467.144166666665</v>
      </c>
      <c r="O3417" t="b">
        <v>0</v>
      </c>
      <c r="P3417">
        <v>9</v>
      </c>
      <c r="Q3417" t="b">
        <v>1</v>
      </c>
      <c r="R3417" t="s">
        <v>8269</v>
      </c>
      <c r="S3417" s="11" t="s">
        <v>8333</v>
      </c>
      <c r="T3417" t="s">
        <v>8334</v>
      </c>
      <c r="U3417" s="9"/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4">
        <f t="shared" si="276"/>
        <v>120</v>
      </c>
      <c r="G3418" s="14">
        <f t="shared" si="277"/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 s="15">
        <f t="shared" si="278"/>
        <v>42117.770833333328</v>
      </c>
      <c r="M3418">
        <v>1427363645</v>
      </c>
      <c r="N3418" s="15">
        <f t="shared" si="279"/>
        <v>42089.412557870368</v>
      </c>
      <c r="O3418" t="b">
        <v>0</v>
      </c>
      <c r="P3418">
        <v>30</v>
      </c>
      <c r="Q3418" t="b">
        <v>1</v>
      </c>
      <c r="R3418" t="s">
        <v>8269</v>
      </c>
      <c r="S3418" s="11" t="s">
        <v>8333</v>
      </c>
      <c r="T3418" t="s">
        <v>8334</v>
      </c>
      <c r="U3418" s="9"/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4">
        <f t="shared" si="276"/>
        <v>100</v>
      </c>
      <c r="G3419" s="14">
        <f t="shared" si="277"/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 s="15">
        <f t="shared" si="278"/>
        <v>41938.029861111114</v>
      </c>
      <c r="M3419">
        <v>1410558948</v>
      </c>
      <c r="N3419" s="15">
        <f t="shared" si="279"/>
        <v>41894.91375</v>
      </c>
      <c r="O3419" t="b">
        <v>0</v>
      </c>
      <c r="P3419">
        <v>45</v>
      </c>
      <c r="Q3419" t="b">
        <v>1</v>
      </c>
      <c r="R3419" t="s">
        <v>8269</v>
      </c>
      <c r="S3419" s="11" t="s">
        <v>8333</v>
      </c>
      <c r="T3419" t="s">
        <v>8334</v>
      </c>
      <c r="U3419" s="9"/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4">
        <f t="shared" si="276"/>
        <v>101</v>
      </c>
      <c r="G3420" s="14">
        <f t="shared" si="277"/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 s="15">
        <f t="shared" si="278"/>
        <v>41782.83457175926</v>
      </c>
      <c r="M3420">
        <v>1398283307</v>
      </c>
      <c r="N3420" s="15">
        <f t="shared" si="279"/>
        <v>41752.83457175926</v>
      </c>
      <c r="O3420" t="b">
        <v>0</v>
      </c>
      <c r="P3420">
        <v>56</v>
      </c>
      <c r="Q3420" t="b">
        <v>1</v>
      </c>
      <c r="R3420" t="s">
        <v>8269</v>
      </c>
      <c r="S3420" s="11" t="s">
        <v>8333</v>
      </c>
      <c r="T3420" t="s">
        <v>8334</v>
      </c>
      <c r="U3420" s="9"/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4">
        <f t="shared" si="276"/>
        <v>107</v>
      </c>
      <c r="G3421" s="14">
        <f t="shared" si="277"/>
        <v>63.7</v>
      </c>
      <c r="H3421" t="s">
        <v>8218</v>
      </c>
      <c r="I3421" t="s">
        <v>8240</v>
      </c>
      <c r="J3421" t="s">
        <v>8248</v>
      </c>
      <c r="K3421">
        <v>1459978200</v>
      </c>
      <c r="L3421" s="15">
        <f t="shared" si="278"/>
        <v>42466.895833333328</v>
      </c>
      <c r="M3421">
        <v>1458416585</v>
      </c>
      <c r="N3421" s="15">
        <f t="shared" si="279"/>
        <v>42448.821585648147</v>
      </c>
      <c r="O3421" t="b">
        <v>0</v>
      </c>
      <c r="P3421">
        <v>46</v>
      </c>
      <c r="Q3421" t="b">
        <v>1</v>
      </c>
      <c r="R3421" t="s">
        <v>8269</v>
      </c>
      <c r="S3421" s="11" t="s">
        <v>8333</v>
      </c>
      <c r="T3421" t="s">
        <v>8334</v>
      </c>
      <c r="U3421" s="9"/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4">
        <f t="shared" si="276"/>
        <v>138</v>
      </c>
      <c r="G3422" s="14">
        <f t="shared" si="277"/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 s="15">
        <f t="shared" si="278"/>
        <v>42414</v>
      </c>
      <c r="M3422">
        <v>1454638202</v>
      </c>
      <c r="N3422" s="15">
        <f t="shared" si="279"/>
        <v>42405.090300925927</v>
      </c>
      <c r="O3422" t="b">
        <v>0</v>
      </c>
      <c r="P3422">
        <v>34</v>
      </c>
      <c r="Q3422" t="b">
        <v>1</v>
      </c>
      <c r="R3422" t="s">
        <v>8269</v>
      </c>
      <c r="S3422" s="11" t="s">
        <v>8333</v>
      </c>
      <c r="T3422" t="s">
        <v>8334</v>
      </c>
      <c r="U3422" s="9"/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4">
        <f t="shared" si="276"/>
        <v>101</v>
      </c>
      <c r="G3423" s="14">
        <f t="shared" si="277"/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 s="15">
        <f t="shared" si="278"/>
        <v>42067.791238425925</v>
      </c>
      <c r="M3423">
        <v>1422903563</v>
      </c>
      <c r="N3423" s="15">
        <f t="shared" si="279"/>
        <v>42037.791238425925</v>
      </c>
      <c r="O3423" t="b">
        <v>0</v>
      </c>
      <c r="P3423">
        <v>98</v>
      </c>
      <c r="Q3423" t="b">
        <v>1</v>
      </c>
      <c r="R3423" t="s">
        <v>8269</v>
      </c>
      <c r="S3423" s="11" t="s">
        <v>8333</v>
      </c>
      <c r="T3423" t="s">
        <v>8334</v>
      </c>
      <c r="U3423" s="9"/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4">
        <f t="shared" si="276"/>
        <v>109</v>
      </c>
      <c r="G3424" s="14">
        <f t="shared" si="277"/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 s="15">
        <f t="shared" si="278"/>
        <v>42352</v>
      </c>
      <c r="M3424">
        <v>1447594176</v>
      </c>
      <c r="N3424" s="15">
        <f t="shared" si="279"/>
        <v>42323.562222222223</v>
      </c>
      <c r="O3424" t="b">
        <v>0</v>
      </c>
      <c r="P3424">
        <v>46</v>
      </c>
      <c r="Q3424" t="b">
        <v>1</v>
      </c>
      <c r="R3424" t="s">
        <v>8269</v>
      </c>
      <c r="S3424" s="11" t="s">
        <v>8333</v>
      </c>
      <c r="T3424" t="s">
        <v>8334</v>
      </c>
      <c r="U3424" s="9"/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4">
        <f t="shared" si="276"/>
        <v>140</v>
      </c>
      <c r="G3425" s="14">
        <f t="shared" si="277"/>
        <v>35</v>
      </c>
      <c r="H3425" t="s">
        <v>8218</v>
      </c>
      <c r="I3425" t="s">
        <v>8223</v>
      </c>
      <c r="J3425" t="s">
        <v>8245</v>
      </c>
      <c r="K3425">
        <v>1429912341</v>
      </c>
      <c r="L3425" s="15">
        <f t="shared" si="278"/>
        <v>42118.911354166667</v>
      </c>
      <c r="M3425">
        <v>1427320341</v>
      </c>
      <c r="N3425" s="15">
        <f t="shared" si="279"/>
        <v>42088.911354166667</v>
      </c>
      <c r="O3425" t="b">
        <v>0</v>
      </c>
      <c r="P3425">
        <v>10</v>
      </c>
      <c r="Q3425" t="b">
        <v>1</v>
      </c>
      <c r="R3425" t="s">
        <v>8269</v>
      </c>
      <c r="S3425" s="11" t="s">
        <v>8333</v>
      </c>
      <c r="T3425" t="s">
        <v>8334</v>
      </c>
      <c r="U3425" s="9"/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4">
        <f t="shared" si="276"/>
        <v>104</v>
      </c>
      <c r="G3426" s="14">
        <f t="shared" si="277"/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 s="15">
        <f t="shared" si="278"/>
        <v>42040.290972222225</v>
      </c>
      <c r="M3426">
        <v>1421252084</v>
      </c>
      <c r="N3426" s="15">
        <f t="shared" si="279"/>
        <v>42018.676898148144</v>
      </c>
      <c r="O3426" t="b">
        <v>0</v>
      </c>
      <c r="P3426">
        <v>76</v>
      </c>
      <c r="Q3426" t="b">
        <v>1</v>
      </c>
      <c r="R3426" t="s">
        <v>8269</v>
      </c>
      <c r="S3426" s="11" t="s">
        <v>8333</v>
      </c>
      <c r="T3426" t="s">
        <v>8334</v>
      </c>
      <c r="U3426" s="9"/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4">
        <f t="shared" si="276"/>
        <v>103</v>
      </c>
      <c r="G3427" s="14">
        <f t="shared" si="277"/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 s="15">
        <f t="shared" si="278"/>
        <v>41916.617314814815</v>
      </c>
      <c r="M3427">
        <v>1409669336</v>
      </c>
      <c r="N3427" s="15">
        <f t="shared" si="279"/>
        <v>41884.617314814815</v>
      </c>
      <c r="O3427" t="b">
        <v>0</v>
      </c>
      <c r="P3427">
        <v>104</v>
      </c>
      <c r="Q3427" t="b">
        <v>1</v>
      </c>
      <c r="R3427" t="s">
        <v>8269</v>
      </c>
      <c r="S3427" s="11" t="s">
        <v>8333</v>
      </c>
      <c r="T3427" t="s">
        <v>8334</v>
      </c>
      <c r="U3427" s="9"/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4">
        <f t="shared" si="276"/>
        <v>108</v>
      </c>
      <c r="G3428" s="14">
        <f t="shared" si="277"/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 s="15">
        <f t="shared" si="278"/>
        <v>41903.083333333336</v>
      </c>
      <c r="M3428">
        <v>1409620903</v>
      </c>
      <c r="N3428" s="15">
        <f t="shared" si="279"/>
        <v>41884.056747685187</v>
      </c>
      <c r="O3428" t="b">
        <v>0</v>
      </c>
      <c r="P3428">
        <v>87</v>
      </c>
      <c r="Q3428" t="b">
        <v>1</v>
      </c>
      <c r="R3428" t="s">
        <v>8269</v>
      </c>
      <c r="S3428" s="11" t="s">
        <v>8333</v>
      </c>
      <c r="T3428" t="s">
        <v>8334</v>
      </c>
      <c r="U3428" s="9"/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4">
        <f t="shared" si="276"/>
        <v>100</v>
      </c>
      <c r="G3429" s="14">
        <f t="shared" si="277"/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 s="15">
        <f t="shared" si="278"/>
        <v>41822.645277777774</v>
      </c>
      <c r="M3429">
        <v>1401722952</v>
      </c>
      <c r="N3429" s="15">
        <f t="shared" si="279"/>
        <v>41792.645277777774</v>
      </c>
      <c r="O3429" t="b">
        <v>0</v>
      </c>
      <c r="P3429">
        <v>29</v>
      </c>
      <c r="Q3429" t="b">
        <v>1</v>
      </c>
      <c r="R3429" t="s">
        <v>8269</v>
      </c>
      <c r="S3429" s="11" t="s">
        <v>8333</v>
      </c>
      <c r="T3429" t="s">
        <v>8334</v>
      </c>
      <c r="U3429" s="9"/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4">
        <f t="shared" si="276"/>
        <v>103</v>
      </c>
      <c r="G3430" s="14">
        <f t="shared" si="277"/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 s="15">
        <f t="shared" si="278"/>
        <v>42063.708333333328</v>
      </c>
      <c r="M3430">
        <v>1422983847</v>
      </c>
      <c r="N3430" s="15">
        <f t="shared" si="279"/>
        <v>42038.720451388886</v>
      </c>
      <c r="O3430" t="b">
        <v>0</v>
      </c>
      <c r="P3430">
        <v>51</v>
      </c>
      <c r="Q3430" t="b">
        <v>1</v>
      </c>
      <c r="R3430" t="s">
        <v>8269</v>
      </c>
      <c r="S3430" s="11" t="s">
        <v>8333</v>
      </c>
      <c r="T3430" t="s">
        <v>8334</v>
      </c>
      <c r="U3430" s="9"/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4">
        <f t="shared" si="276"/>
        <v>130</v>
      </c>
      <c r="G3431" s="14">
        <f t="shared" si="277"/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 s="15">
        <f t="shared" si="278"/>
        <v>42676.021539351852</v>
      </c>
      <c r="M3431">
        <v>1476837061</v>
      </c>
      <c r="N3431" s="15">
        <f t="shared" si="279"/>
        <v>42662.021539351852</v>
      </c>
      <c r="O3431" t="b">
        <v>0</v>
      </c>
      <c r="P3431">
        <v>12</v>
      </c>
      <c r="Q3431" t="b">
        <v>1</v>
      </c>
      <c r="R3431" t="s">
        <v>8269</v>
      </c>
      <c r="S3431" s="11" t="s">
        <v>8333</v>
      </c>
      <c r="T3431" t="s">
        <v>8334</v>
      </c>
      <c r="U3431" s="9"/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4">
        <f t="shared" si="276"/>
        <v>109</v>
      </c>
      <c r="G3432" s="14">
        <f t="shared" si="277"/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 s="15">
        <f t="shared" si="278"/>
        <v>41850.945613425924</v>
      </c>
      <c r="M3432">
        <v>1404168101</v>
      </c>
      <c r="N3432" s="15">
        <f t="shared" si="279"/>
        <v>41820.945613425924</v>
      </c>
      <c r="O3432" t="b">
        <v>0</v>
      </c>
      <c r="P3432">
        <v>72</v>
      </c>
      <c r="Q3432" t="b">
        <v>1</v>
      </c>
      <c r="R3432" t="s">
        <v>8269</v>
      </c>
      <c r="S3432" s="11" t="s">
        <v>8333</v>
      </c>
      <c r="T3432" t="s">
        <v>8334</v>
      </c>
      <c r="U3432" s="9"/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4">
        <f t="shared" si="276"/>
        <v>100</v>
      </c>
      <c r="G3433" s="14">
        <f t="shared" si="277"/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 s="15">
        <f t="shared" si="278"/>
        <v>41869.730937500004</v>
      </c>
      <c r="M3433">
        <v>1405791153</v>
      </c>
      <c r="N3433" s="15">
        <f t="shared" si="279"/>
        <v>41839.730937500004</v>
      </c>
      <c r="O3433" t="b">
        <v>0</v>
      </c>
      <c r="P3433">
        <v>21</v>
      </c>
      <c r="Q3433" t="b">
        <v>1</v>
      </c>
      <c r="R3433" t="s">
        <v>8269</v>
      </c>
      <c r="S3433" s="11" t="s">
        <v>8333</v>
      </c>
      <c r="T3433" t="s">
        <v>8334</v>
      </c>
      <c r="U3433" s="9"/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4">
        <f t="shared" si="276"/>
        <v>110</v>
      </c>
      <c r="G3434" s="14">
        <f t="shared" si="277"/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 s="15">
        <f t="shared" si="278"/>
        <v>42405.916666666672</v>
      </c>
      <c r="M3434">
        <v>1452520614</v>
      </c>
      <c r="N3434" s="15">
        <f t="shared" si="279"/>
        <v>42380.581180555557</v>
      </c>
      <c r="O3434" t="b">
        <v>0</v>
      </c>
      <c r="P3434">
        <v>42</v>
      </c>
      <c r="Q3434" t="b">
        <v>1</v>
      </c>
      <c r="R3434" t="s">
        <v>8269</v>
      </c>
      <c r="S3434" s="11" t="s">
        <v>8333</v>
      </c>
      <c r="T3434" t="s">
        <v>8334</v>
      </c>
      <c r="U3434" s="9"/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4">
        <f t="shared" si="276"/>
        <v>100</v>
      </c>
      <c r="G3435" s="14">
        <f t="shared" si="277"/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 s="15">
        <f t="shared" si="278"/>
        <v>41807.125</v>
      </c>
      <c r="M3435">
        <v>1400290255</v>
      </c>
      <c r="N3435" s="15">
        <f t="shared" si="279"/>
        <v>41776.063136574077</v>
      </c>
      <c r="O3435" t="b">
        <v>0</v>
      </c>
      <c r="P3435">
        <v>71</v>
      </c>
      <c r="Q3435" t="b">
        <v>1</v>
      </c>
      <c r="R3435" t="s">
        <v>8269</v>
      </c>
      <c r="S3435" s="11" t="s">
        <v>8333</v>
      </c>
      <c r="T3435" t="s">
        <v>8334</v>
      </c>
      <c r="U3435" s="9"/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4">
        <f t="shared" si="276"/>
        <v>106</v>
      </c>
      <c r="G3436" s="14">
        <f t="shared" si="277"/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 s="15">
        <f t="shared" si="278"/>
        <v>41830.380428240744</v>
      </c>
      <c r="M3436">
        <v>1402391269</v>
      </c>
      <c r="N3436" s="15">
        <f t="shared" si="279"/>
        <v>41800.380428240744</v>
      </c>
      <c r="O3436" t="b">
        <v>0</v>
      </c>
      <c r="P3436">
        <v>168</v>
      </c>
      <c r="Q3436" t="b">
        <v>1</v>
      </c>
      <c r="R3436" t="s">
        <v>8269</v>
      </c>
      <c r="S3436" s="11" t="s">
        <v>8333</v>
      </c>
      <c r="T3436" t="s">
        <v>8334</v>
      </c>
      <c r="U3436" s="9"/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4">
        <f t="shared" si="276"/>
        <v>112</v>
      </c>
      <c r="G3437" s="14">
        <f t="shared" si="277"/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 s="15">
        <f t="shared" si="278"/>
        <v>42589.125</v>
      </c>
      <c r="M3437">
        <v>1469112493</v>
      </c>
      <c r="N3437" s="15">
        <f t="shared" si="279"/>
        <v>42572.61681712963</v>
      </c>
      <c r="O3437" t="b">
        <v>0</v>
      </c>
      <c r="P3437">
        <v>19</v>
      </c>
      <c r="Q3437" t="b">
        <v>1</v>
      </c>
      <c r="R3437" t="s">
        <v>8269</v>
      </c>
      <c r="S3437" s="11" t="s">
        <v>8333</v>
      </c>
      <c r="T3437" t="s">
        <v>8334</v>
      </c>
      <c r="U3437" s="9"/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4">
        <f t="shared" si="276"/>
        <v>106</v>
      </c>
      <c r="G3438" s="14">
        <f t="shared" si="277"/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 s="15">
        <f t="shared" si="278"/>
        <v>41872.686111111114</v>
      </c>
      <c r="M3438">
        <v>1406811593</v>
      </c>
      <c r="N3438" s="15">
        <f t="shared" si="279"/>
        <v>41851.541585648149</v>
      </c>
      <c r="O3438" t="b">
        <v>0</v>
      </c>
      <c r="P3438">
        <v>37</v>
      </c>
      <c r="Q3438" t="b">
        <v>1</v>
      </c>
      <c r="R3438" t="s">
        <v>8269</v>
      </c>
      <c r="S3438" s="11" t="s">
        <v>8333</v>
      </c>
      <c r="T3438" t="s">
        <v>8334</v>
      </c>
      <c r="U3438" s="9"/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4">
        <f t="shared" si="276"/>
        <v>101</v>
      </c>
      <c r="G3439" s="14">
        <f t="shared" si="277"/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 s="15">
        <f t="shared" si="278"/>
        <v>42235.710879629631</v>
      </c>
      <c r="M3439">
        <v>1437411820</v>
      </c>
      <c r="N3439" s="15">
        <f t="shared" si="279"/>
        <v>42205.710879629631</v>
      </c>
      <c r="O3439" t="b">
        <v>0</v>
      </c>
      <c r="P3439">
        <v>36</v>
      </c>
      <c r="Q3439" t="b">
        <v>1</v>
      </c>
      <c r="R3439" t="s">
        <v>8269</v>
      </c>
      <c r="S3439" s="11" t="s">
        <v>8333</v>
      </c>
      <c r="T3439" t="s">
        <v>8334</v>
      </c>
      <c r="U3439" s="9"/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4">
        <f t="shared" si="276"/>
        <v>104</v>
      </c>
      <c r="G3440" s="14">
        <f t="shared" si="277"/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 s="15">
        <f t="shared" si="278"/>
        <v>42126.875</v>
      </c>
      <c r="M3440">
        <v>1428358567</v>
      </c>
      <c r="N3440" s="15">
        <f t="shared" si="279"/>
        <v>42100.927858796291</v>
      </c>
      <c r="O3440" t="b">
        <v>0</v>
      </c>
      <c r="P3440">
        <v>14</v>
      </c>
      <c r="Q3440" t="b">
        <v>1</v>
      </c>
      <c r="R3440" t="s">
        <v>8269</v>
      </c>
      <c r="S3440" s="11" t="s">
        <v>8333</v>
      </c>
      <c r="T3440" t="s">
        <v>8334</v>
      </c>
      <c r="U3440" s="9"/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4">
        <f t="shared" si="276"/>
        <v>135</v>
      </c>
      <c r="G3441" s="14">
        <f t="shared" si="277"/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 s="15">
        <f t="shared" si="278"/>
        <v>42388.207638888889</v>
      </c>
      <c r="M3441">
        <v>1452030730</v>
      </c>
      <c r="N3441" s="15">
        <f t="shared" si="279"/>
        <v>42374.911226851851</v>
      </c>
      <c r="O3441" t="b">
        <v>0</v>
      </c>
      <c r="P3441">
        <v>18</v>
      </c>
      <c r="Q3441" t="b">
        <v>1</v>
      </c>
      <c r="R3441" t="s">
        <v>8269</v>
      </c>
      <c r="S3441" s="11" t="s">
        <v>8333</v>
      </c>
      <c r="T3441" t="s">
        <v>8334</v>
      </c>
      <c r="U3441" s="9"/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4">
        <f t="shared" si="276"/>
        <v>105</v>
      </c>
      <c r="G3442" s="14">
        <f t="shared" si="277"/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 s="15">
        <f t="shared" si="278"/>
        <v>41831.677083333336</v>
      </c>
      <c r="M3442">
        <v>1403146628</v>
      </c>
      <c r="N3442" s="15">
        <f t="shared" si="279"/>
        <v>41809.12300925926</v>
      </c>
      <c r="O3442" t="b">
        <v>0</v>
      </c>
      <c r="P3442">
        <v>82</v>
      </c>
      <c r="Q3442" t="b">
        <v>1</v>
      </c>
      <c r="R3442" t="s">
        <v>8269</v>
      </c>
      <c r="S3442" s="11" t="s">
        <v>8333</v>
      </c>
      <c r="T3442" t="s">
        <v>8334</v>
      </c>
      <c r="U3442" s="9"/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4">
        <f t="shared" si="276"/>
        <v>103</v>
      </c>
      <c r="G3443" s="14">
        <f t="shared" si="277"/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 s="15">
        <f t="shared" si="278"/>
        <v>42321.845138888893</v>
      </c>
      <c r="M3443">
        <v>1445077121</v>
      </c>
      <c r="N3443" s="15">
        <f t="shared" si="279"/>
        <v>42294.429641203707</v>
      </c>
      <c r="O3443" t="b">
        <v>0</v>
      </c>
      <c r="P3443">
        <v>43</v>
      </c>
      <c r="Q3443" t="b">
        <v>1</v>
      </c>
      <c r="R3443" t="s">
        <v>8269</v>
      </c>
      <c r="S3443" s="11" t="s">
        <v>8333</v>
      </c>
      <c r="T3443" t="s">
        <v>8334</v>
      </c>
      <c r="U3443" s="9"/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4">
        <f t="shared" si="276"/>
        <v>100</v>
      </c>
      <c r="G3444" s="14">
        <f t="shared" si="277"/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 s="15">
        <f t="shared" si="278"/>
        <v>42154.841111111105</v>
      </c>
      <c r="M3444">
        <v>1430424672</v>
      </c>
      <c r="N3444" s="15">
        <f t="shared" si="279"/>
        <v>42124.841111111105</v>
      </c>
      <c r="O3444" t="b">
        <v>0</v>
      </c>
      <c r="P3444">
        <v>8</v>
      </c>
      <c r="Q3444" t="b">
        <v>1</v>
      </c>
      <c r="R3444" t="s">
        <v>8269</v>
      </c>
      <c r="S3444" s="11" t="s">
        <v>8333</v>
      </c>
      <c r="T3444" t="s">
        <v>8334</v>
      </c>
      <c r="U3444" s="9"/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4">
        <f t="shared" si="276"/>
        <v>186</v>
      </c>
      <c r="G3445" s="14">
        <f t="shared" si="277"/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 s="15">
        <f t="shared" si="278"/>
        <v>41891.524837962963</v>
      </c>
      <c r="M3445">
        <v>1407674146</v>
      </c>
      <c r="N3445" s="15">
        <f t="shared" si="279"/>
        <v>41861.524837962963</v>
      </c>
      <c r="O3445" t="b">
        <v>0</v>
      </c>
      <c r="P3445">
        <v>45</v>
      </c>
      <c r="Q3445" t="b">
        <v>1</v>
      </c>
      <c r="R3445" t="s">
        <v>8269</v>
      </c>
      <c r="S3445" s="11" t="s">
        <v>8333</v>
      </c>
      <c r="T3445" t="s">
        <v>8334</v>
      </c>
      <c r="U3445" s="9"/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4">
        <f t="shared" si="276"/>
        <v>289</v>
      </c>
      <c r="G3446" s="14">
        <f t="shared" si="277"/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 s="15">
        <f t="shared" si="278"/>
        <v>42529.582638888889</v>
      </c>
      <c r="M3446">
        <v>1464677986</v>
      </c>
      <c r="N3446" s="15">
        <f t="shared" si="279"/>
        <v>42521.291504629626</v>
      </c>
      <c r="O3446" t="b">
        <v>0</v>
      </c>
      <c r="P3446">
        <v>20</v>
      </c>
      <c r="Q3446" t="b">
        <v>1</v>
      </c>
      <c r="R3446" t="s">
        <v>8269</v>
      </c>
      <c r="S3446" s="11" t="s">
        <v>8333</v>
      </c>
      <c r="T3446" t="s">
        <v>8334</v>
      </c>
      <c r="U3446" s="9"/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4">
        <f t="shared" si="276"/>
        <v>100</v>
      </c>
      <c r="G3447" s="14">
        <f t="shared" si="277"/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 s="15">
        <f t="shared" si="278"/>
        <v>42300.530509259261</v>
      </c>
      <c r="M3447">
        <v>1443185036</v>
      </c>
      <c r="N3447" s="15">
        <f t="shared" si="279"/>
        <v>42272.530509259261</v>
      </c>
      <c r="O3447" t="b">
        <v>0</v>
      </c>
      <c r="P3447">
        <v>31</v>
      </c>
      <c r="Q3447" t="b">
        <v>1</v>
      </c>
      <c r="R3447" t="s">
        <v>8269</v>
      </c>
      <c r="S3447" s="11" t="s">
        <v>8333</v>
      </c>
      <c r="T3447" t="s">
        <v>8334</v>
      </c>
      <c r="U3447" s="9"/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4">
        <f t="shared" si="276"/>
        <v>108</v>
      </c>
      <c r="G3448" s="14">
        <f t="shared" si="277"/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 s="15">
        <f t="shared" si="278"/>
        <v>42040.513888888891</v>
      </c>
      <c r="M3448">
        <v>1421092725</v>
      </c>
      <c r="N3448" s="15">
        <f t="shared" si="279"/>
        <v>42016.832465277781</v>
      </c>
      <c r="O3448" t="b">
        <v>0</v>
      </c>
      <c r="P3448">
        <v>25</v>
      </c>
      <c r="Q3448" t="b">
        <v>1</v>
      </c>
      <c r="R3448" t="s">
        <v>8269</v>
      </c>
      <c r="S3448" s="11" t="s">
        <v>8333</v>
      </c>
      <c r="T3448" t="s">
        <v>8334</v>
      </c>
      <c r="U3448" s="9"/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4">
        <f t="shared" si="276"/>
        <v>108</v>
      </c>
      <c r="G3449" s="14">
        <f t="shared" si="277"/>
        <v>77</v>
      </c>
      <c r="H3449" t="s">
        <v>8218</v>
      </c>
      <c r="I3449" t="s">
        <v>8223</v>
      </c>
      <c r="J3449" t="s">
        <v>8245</v>
      </c>
      <c r="K3449">
        <v>1458332412</v>
      </c>
      <c r="L3449" s="15">
        <f t="shared" si="278"/>
        <v>42447.847361111111</v>
      </c>
      <c r="M3449">
        <v>1454448012</v>
      </c>
      <c r="N3449" s="15">
        <f t="shared" si="279"/>
        <v>42402.889027777783</v>
      </c>
      <c r="O3449" t="b">
        <v>0</v>
      </c>
      <c r="P3449">
        <v>14</v>
      </c>
      <c r="Q3449" t="b">
        <v>1</v>
      </c>
      <c r="R3449" t="s">
        <v>8269</v>
      </c>
      <c r="S3449" s="11" t="s">
        <v>8333</v>
      </c>
      <c r="T3449" t="s">
        <v>8334</v>
      </c>
      <c r="U3449" s="9"/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4">
        <f t="shared" si="276"/>
        <v>110</v>
      </c>
      <c r="G3450" s="14">
        <f t="shared" si="277"/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 s="15">
        <f t="shared" si="278"/>
        <v>41990.119085648148</v>
      </c>
      <c r="M3450">
        <v>1416192689</v>
      </c>
      <c r="N3450" s="15">
        <f t="shared" si="279"/>
        <v>41960.119085648148</v>
      </c>
      <c r="O3450" t="b">
        <v>0</v>
      </c>
      <c r="P3450">
        <v>45</v>
      </c>
      <c r="Q3450" t="b">
        <v>1</v>
      </c>
      <c r="R3450" t="s">
        <v>8269</v>
      </c>
      <c r="S3450" s="11" t="s">
        <v>8333</v>
      </c>
      <c r="T3450" t="s">
        <v>8334</v>
      </c>
      <c r="U3450" s="9"/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4">
        <f t="shared" si="276"/>
        <v>171</v>
      </c>
      <c r="G3451" s="14">
        <f t="shared" si="277"/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 s="15">
        <f t="shared" si="278"/>
        <v>42560.166666666672</v>
      </c>
      <c r="M3451">
        <v>1465607738</v>
      </c>
      <c r="N3451" s="15">
        <f t="shared" si="279"/>
        <v>42532.052523148144</v>
      </c>
      <c r="O3451" t="b">
        <v>0</v>
      </c>
      <c r="P3451">
        <v>20</v>
      </c>
      <c r="Q3451" t="b">
        <v>1</v>
      </c>
      <c r="R3451" t="s">
        <v>8269</v>
      </c>
      <c r="S3451" s="11" t="s">
        <v>8333</v>
      </c>
      <c r="T3451" t="s">
        <v>8334</v>
      </c>
      <c r="U3451" s="9"/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4">
        <f t="shared" si="276"/>
        <v>152</v>
      </c>
      <c r="G3452" s="14">
        <f t="shared" si="277"/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 s="15">
        <f t="shared" si="278"/>
        <v>42096.662858796291</v>
      </c>
      <c r="M3452">
        <v>1422809671</v>
      </c>
      <c r="N3452" s="15">
        <f t="shared" si="279"/>
        <v>42036.704525462963</v>
      </c>
      <c r="O3452" t="b">
        <v>0</v>
      </c>
      <c r="P3452">
        <v>39</v>
      </c>
      <c r="Q3452" t="b">
        <v>1</v>
      </c>
      <c r="R3452" t="s">
        <v>8269</v>
      </c>
      <c r="S3452" s="11" t="s">
        <v>8333</v>
      </c>
      <c r="T3452" t="s">
        <v>8334</v>
      </c>
      <c r="U3452" s="9"/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4">
        <f t="shared" si="276"/>
        <v>101</v>
      </c>
      <c r="G3453" s="14">
        <f t="shared" si="277"/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 s="15">
        <f t="shared" si="278"/>
        <v>42115.723692129628</v>
      </c>
      <c r="M3453">
        <v>1427304127</v>
      </c>
      <c r="N3453" s="15">
        <f t="shared" si="279"/>
        <v>42088.723692129628</v>
      </c>
      <c r="O3453" t="b">
        <v>0</v>
      </c>
      <c r="P3453">
        <v>16</v>
      </c>
      <c r="Q3453" t="b">
        <v>1</v>
      </c>
      <c r="R3453" t="s">
        <v>8269</v>
      </c>
      <c r="S3453" s="11" t="s">
        <v>8333</v>
      </c>
      <c r="T3453" t="s">
        <v>8334</v>
      </c>
      <c r="U3453" s="9"/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4">
        <f t="shared" si="276"/>
        <v>153</v>
      </c>
      <c r="G3454" s="14">
        <f t="shared" si="277"/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 s="15">
        <f t="shared" si="278"/>
        <v>41843.165972222225</v>
      </c>
      <c r="M3454">
        <v>1404141626</v>
      </c>
      <c r="N3454" s="15">
        <f t="shared" si="279"/>
        <v>41820.639189814814</v>
      </c>
      <c r="O3454" t="b">
        <v>0</v>
      </c>
      <c r="P3454">
        <v>37</v>
      </c>
      <c r="Q3454" t="b">
        <v>1</v>
      </c>
      <c r="R3454" t="s">
        <v>8269</v>
      </c>
      <c r="S3454" s="11" t="s">
        <v>8333</v>
      </c>
      <c r="T3454" t="s">
        <v>8334</v>
      </c>
      <c r="U3454" s="9"/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4">
        <f t="shared" si="276"/>
        <v>128</v>
      </c>
      <c r="G3455" s="14">
        <f t="shared" si="277"/>
        <v>27.5</v>
      </c>
      <c r="H3455" t="s">
        <v>8218</v>
      </c>
      <c r="I3455" t="s">
        <v>8224</v>
      </c>
      <c r="J3455" t="s">
        <v>8246</v>
      </c>
      <c r="K3455">
        <v>1471130956</v>
      </c>
      <c r="L3455" s="15">
        <f t="shared" si="278"/>
        <v>42595.97865740741</v>
      </c>
      <c r="M3455">
        <v>1465946956</v>
      </c>
      <c r="N3455" s="15">
        <f t="shared" si="279"/>
        <v>42535.97865740741</v>
      </c>
      <c r="O3455" t="b">
        <v>0</v>
      </c>
      <c r="P3455">
        <v>14</v>
      </c>
      <c r="Q3455" t="b">
        <v>1</v>
      </c>
      <c r="R3455" t="s">
        <v>8269</v>
      </c>
      <c r="S3455" s="11" t="s">
        <v>8333</v>
      </c>
      <c r="T3455" t="s">
        <v>8334</v>
      </c>
      <c r="U3455" s="9"/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4">
        <f t="shared" si="276"/>
        <v>101</v>
      </c>
      <c r="G3456" s="14">
        <f t="shared" si="277"/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 s="15">
        <f t="shared" si="278"/>
        <v>41851.698599537034</v>
      </c>
      <c r="M3456">
        <v>1404233159</v>
      </c>
      <c r="N3456" s="15">
        <f t="shared" si="279"/>
        <v>41821.698599537034</v>
      </c>
      <c r="O3456" t="b">
        <v>0</v>
      </c>
      <c r="P3456">
        <v>21</v>
      </c>
      <c r="Q3456" t="b">
        <v>1</v>
      </c>
      <c r="R3456" t="s">
        <v>8269</v>
      </c>
      <c r="S3456" s="11" t="s">
        <v>8333</v>
      </c>
      <c r="T3456" t="s">
        <v>8334</v>
      </c>
      <c r="U3456" s="9"/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4">
        <f t="shared" si="276"/>
        <v>101</v>
      </c>
      <c r="G3457" s="14">
        <f t="shared" si="277"/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 s="15">
        <f t="shared" si="278"/>
        <v>42656.7503125</v>
      </c>
      <c r="M3457">
        <v>1473789627</v>
      </c>
      <c r="N3457" s="15">
        <f t="shared" si="279"/>
        <v>42626.7503125</v>
      </c>
      <c r="O3457" t="b">
        <v>0</v>
      </c>
      <c r="P3457">
        <v>69</v>
      </c>
      <c r="Q3457" t="b">
        <v>1</v>
      </c>
      <c r="R3457" t="s">
        <v>8269</v>
      </c>
      <c r="S3457" s="11" t="s">
        <v>8333</v>
      </c>
      <c r="T3457" t="s">
        <v>8334</v>
      </c>
      <c r="U3457" s="9"/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4">
        <f t="shared" si="276"/>
        <v>191</v>
      </c>
      <c r="G3458" s="14">
        <f t="shared" si="277"/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 s="15">
        <f t="shared" si="278"/>
        <v>41852.290972222225</v>
      </c>
      <c r="M3458">
        <v>1404190567</v>
      </c>
      <c r="N3458" s="15">
        <f t="shared" si="279"/>
        <v>41821.205636574072</v>
      </c>
      <c r="O3458" t="b">
        <v>0</v>
      </c>
      <c r="P3458">
        <v>16</v>
      </c>
      <c r="Q3458" t="b">
        <v>1</v>
      </c>
      <c r="R3458" t="s">
        <v>8269</v>
      </c>
      <c r="S3458" s="11" t="s">
        <v>8333</v>
      </c>
      <c r="T3458" t="s">
        <v>8334</v>
      </c>
      <c r="U3458" s="9"/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4">
        <f t="shared" ref="F3459:F3522" si="280">ROUND(E3459/D3459 * 100, 0)</f>
        <v>140</v>
      </c>
      <c r="G3459" s="14">
        <f t="shared" ref="G3459:G3522" si="281">ROUND(E3459/P3459, 2)</f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 s="15">
        <f t="shared" ref="L3459:L3522" si="282">(((K3459/60)/60)/24) + DATE(1970,1,1)</f>
        <v>42047.249305555553</v>
      </c>
      <c r="M3459">
        <v>1421081857</v>
      </c>
      <c r="N3459" s="15">
        <f t="shared" ref="N3459:N3522" si="283">(((M3459/60)/60)/24) + DATE(1970,1,1)</f>
        <v>42016.706678240742</v>
      </c>
      <c r="O3459" t="b">
        <v>0</v>
      </c>
      <c r="P3459">
        <v>55</v>
      </c>
      <c r="Q3459" t="b">
        <v>1</v>
      </c>
      <c r="R3459" t="s">
        <v>8269</v>
      </c>
      <c r="S3459" s="11" t="s">
        <v>8333</v>
      </c>
      <c r="T3459" t="s">
        <v>8334</v>
      </c>
      <c r="U3459" s="9"/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4">
        <f t="shared" si="280"/>
        <v>124</v>
      </c>
      <c r="G3460" s="14">
        <f t="shared" si="281"/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 s="15">
        <f t="shared" si="282"/>
        <v>42038.185416666667</v>
      </c>
      <c r="M3460">
        <v>1420606303</v>
      </c>
      <c r="N3460" s="15">
        <f t="shared" si="283"/>
        <v>42011.202581018515</v>
      </c>
      <c r="O3460" t="b">
        <v>0</v>
      </c>
      <c r="P3460">
        <v>27</v>
      </c>
      <c r="Q3460" t="b">
        <v>1</v>
      </c>
      <c r="R3460" t="s">
        <v>8269</v>
      </c>
      <c r="S3460" s="11" t="s">
        <v>8333</v>
      </c>
      <c r="T3460" t="s">
        <v>8334</v>
      </c>
      <c r="U3460" s="9"/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4">
        <f t="shared" si="280"/>
        <v>126</v>
      </c>
      <c r="G3461" s="14">
        <f t="shared" si="281"/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 s="15">
        <f t="shared" si="282"/>
        <v>42510.479861111111</v>
      </c>
      <c r="M3461">
        <v>1461151860</v>
      </c>
      <c r="N3461" s="15">
        <f t="shared" si="283"/>
        <v>42480.479861111111</v>
      </c>
      <c r="O3461" t="b">
        <v>0</v>
      </c>
      <c r="P3461">
        <v>36</v>
      </c>
      <c r="Q3461" t="b">
        <v>1</v>
      </c>
      <c r="R3461" t="s">
        <v>8269</v>
      </c>
      <c r="S3461" s="11" t="s">
        <v>8333</v>
      </c>
      <c r="T3461" t="s">
        <v>8334</v>
      </c>
      <c r="U3461" s="9"/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4">
        <f t="shared" si="280"/>
        <v>190</v>
      </c>
      <c r="G3462" s="14">
        <f t="shared" si="281"/>
        <v>50</v>
      </c>
      <c r="H3462" t="s">
        <v>8218</v>
      </c>
      <c r="I3462" t="s">
        <v>8224</v>
      </c>
      <c r="J3462" t="s">
        <v>8246</v>
      </c>
      <c r="K3462">
        <v>1408106352</v>
      </c>
      <c r="L3462" s="15">
        <f t="shared" si="282"/>
        <v>41866.527222222219</v>
      </c>
      <c r="M3462">
        <v>1406896752</v>
      </c>
      <c r="N3462" s="15">
        <f t="shared" si="283"/>
        <v>41852.527222222219</v>
      </c>
      <c r="O3462" t="b">
        <v>0</v>
      </c>
      <c r="P3462">
        <v>19</v>
      </c>
      <c r="Q3462" t="b">
        <v>1</v>
      </c>
      <c r="R3462" t="s">
        <v>8269</v>
      </c>
      <c r="S3462" s="11" t="s">
        <v>8333</v>
      </c>
      <c r="T3462" t="s">
        <v>8334</v>
      </c>
      <c r="U3462" s="9"/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4">
        <f t="shared" si="280"/>
        <v>139</v>
      </c>
      <c r="G3463" s="14">
        <f t="shared" si="281"/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 s="15">
        <f t="shared" si="282"/>
        <v>42672.125</v>
      </c>
      <c r="M3463">
        <v>1475248279</v>
      </c>
      <c r="N3463" s="15">
        <f t="shared" si="283"/>
        <v>42643.632858796293</v>
      </c>
      <c r="O3463" t="b">
        <v>0</v>
      </c>
      <c r="P3463">
        <v>12</v>
      </c>
      <c r="Q3463" t="b">
        <v>1</v>
      </c>
      <c r="R3463" t="s">
        <v>8269</v>
      </c>
      <c r="S3463" s="11" t="s">
        <v>8333</v>
      </c>
      <c r="T3463" t="s">
        <v>8334</v>
      </c>
      <c r="U3463" s="9"/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4">
        <f t="shared" si="280"/>
        <v>202</v>
      </c>
      <c r="G3464" s="14">
        <f t="shared" si="281"/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 s="15">
        <f t="shared" si="282"/>
        <v>42195.75</v>
      </c>
      <c r="M3464">
        <v>1435181628</v>
      </c>
      <c r="N3464" s="15">
        <f t="shared" si="283"/>
        <v>42179.898472222223</v>
      </c>
      <c r="O3464" t="b">
        <v>0</v>
      </c>
      <c r="P3464">
        <v>17</v>
      </c>
      <c r="Q3464" t="b">
        <v>1</v>
      </c>
      <c r="R3464" t="s">
        <v>8269</v>
      </c>
      <c r="S3464" s="11" t="s">
        <v>8333</v>
      </c>
      <c r="T3464" t="s">
        <v>8334</v>
      </c>
      <c r="U3464" s="9"/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4">
        <f t="shared" si="280"/>
        <v>103</v>
      </c>
      <c r="G3465" s="14">
        <f t="shared" si="281"/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 s="15">
        <f t="shared" si="282"/>
        <v>42654.165972222225</v>
      </c>
      <c r="M3465">
        <v>1472594585</v>
      </c>
      <c r="N3465" s="15">
        <f t="shared" si="283"/>
        <v>42612.918807870374</v>
      </c>
      <c r="O3465" t="b">
        <v>0</v>
      </c>
      <c r="P3465">
        <v>114</v>
      </c>
      <c r="Q3465" t="b">
        <v>1</v>
      </c>
      <c r="R3465" t="s">
        <v>8269</v>
      </c>
      <c r="S3465" s="11" t="s">
        <v>8333</v>
      </c>
      <c r="T3465" t="s">
        <v>8334</v>
      </c>
      <c r="U3465" s="9"/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4">
        <f t="shared" si="280"/>
        <v>102</v>
      </c>
      <c r="G3466" s="14">
        <f t="shared" si="281"/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 s="15">
        <f t="shared" si="282"/>
        <v>42605.130057870367</v>
      </c>
      <c r="M3466">
        <v>1469329637</v>
      </c>
      <c r="N3466" s="15">
        <f t="shared" si="283"/>
        <v>42575.130057870367</v>
      </c>
      <c r="O3466" t="b">
        <v>0</v>
      </c>
      <c r="P3466">
        <v>93</v>
      </c>
      <c r="Q3466" t="b">
        <v>1</v>
      </c>
      <c r="R3466" t="s">
        <v>8269</v>
      </c>
      <c r="S3466" s="11" t="s">
        <v>8333</v>
      </c>
      <c r="T3466" t="s">
        <v>8334</v>
      </c>
      <c r="U3466" s="9"/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4">
        <f t="shared" si="280"/>
        <v>103</v>
      </c>
      <c r="G3467" s="14">
        <f t="shared" si="281"/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 s="15">
        <f t="shared" si="282"/>
        <v>42225.666666666672</v>
      </c>
      <c r="M3467">
        <v>1436972472</v>
      </c>
      <c r="N3467" s="15">
        <f t="shared" si="283"/>
        <v>42200.625833333332</v>
      </c>
      <c r="O3467" t="b">
        <v>0</v>
      </c>
      <c r="P3467">
        <v>36</v>
      </c>
      <c r="Q3467" t="b">
        <v>1</v>
      </c>
      <c r="R3467" t="s">
        <v>8269</v>
      </c>
      <c r="S3467" s="11" t="s">
        <v>8333</v>
      </c>
      <c r="T3467" t="s">
        <v>8334</v>
      </c>
      <c r="U3467" s="9"/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4">
        <f t="shared" si="280"/>
        <v>127</v>
      </c>
      <c r="G3468" s="14">
        <f t="shared" si="281"/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 s="15">
        <f t="shared" si="282"/>
        <v>42479.977430555555</v>
      </c>
      <c r="M3468">
        <v>1455928050</v>
      </c>
      <c r="N3468" s="15">
        <f t="shared" si="283"/>
        <v>42420.019097222219</v>
      </c>
      <c r="O3468" t="b">
        <v>0</v>
      </c>
      <c r="P3468">
        <v>61</v>
      </c>
      <c r="Q3468" t="b">
        <v>1</v>
      </c>
      <c r="R3468" t="s">
        <v>8269</v>
      </c>
      <c r="S3468" s="11" t="s">
        <v>8333</v>
      </c>
      <c r="T3468" t="s">
        <v>8334</v>
      </c>
      <c r="U3468" s="9"/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4">
        <f t="shared" si="280"/>
        <v>101</v>
      </c>
      <c r="G3469" s="14">
        <f t="shared" si="281"/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 s="15">
        <f t="shared" si="282"/>
        <v>42083.630000000005</v>
      </c>
      <c r="M3469">
        <v>1424275632</v>
      </c>
      <c r="N3469" s="15">
        <f t="shared" si="283"/>
        <v>42053.671666666662</v>
      </c>
      <c r="O3469" t="b">
        <v>0</v>
      </c>
      <c r="P3469">
        <v>47</v>
      </c>
      <c r="Q3469" t="b">
        <v>1</v>
      </c>
      <c r="R3469" t="s">
        <v>8269</v>
      </c>
      <c r="S3469" s="11" t="s">
        <v>8333</v>
      </c>
      <c r="T3469" t="s">
        <v>8334</v>
      </c>
      <c r="U3469" s="9"/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4">
        <f t="shared" si="280"/>
        <v>122</v>
      </c>
      <c r="G3470" s="14">
        <f t="shared" si="281"/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 s="15">
        <f t="shared" si="282"/>
        <v>42634.125</v>
      </c>
      <c r="M3470">
        <v>1471976529</v>
      </c>
      <c r="N3470" s="15">
        <f t="shared" si="283"/>
        <v>42605.765381944439</v>
      </c>
      <c r="O3470" t="b">
        <v>0</v>
      </c>
      <c r="P3470">
        <v>17</v>
      </c>
      <c r="Q3470" t="b">
        <v>1</v>
      </c>
      <c r="R3470" t="s">
        <v>8269</v>
      </c>
      <c r="S3470" s="11" t="s">
        <v>8333</v>
      </c>
      <c r="T3470" t="s">
        <v>8334</v>
      </c>
      <c r="U3470" s="9"/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4">
        <f t="shared" si="280"/>
        <v>113</v>
      </c>
      <c r="G3471" s="14">
        <f t="shared" si="281"/>
        <v>50.4</v>
      </c>
      <c r="H3471" t="s">
        <v>8218</v>
      </c>
      <c r="I3471" t="s">
        <v>8223</v>
      </c>
      <c r="J3471" t="s">
        <v>8245</v>
      </c>
      <c r="K3471">
        <v>1461857045</v>
      </c>
      <c r="L3471" s="15">
        <f t="shared" si="282"/>
        <v>42488.641724537039</v>
      </c>
      <c r="M3471">
        <v>1459265045</v>
      </c>
      <c r="N3471" s="15">
        <f t="shared" si="283"/>
        <v>42458.641724537039</v>
      </c>
      <c r="O3471" t="b">
        <v>0</v>
      </c>
      <c r="P3471">
        <v>63</v>
      </c>
      <c r="Q3471" t="b">
        <v>1</v>
      </c>
      <c r="R3471" t="s">
        <v>8269</v>
      </c>
      <c r="S3471" s="11" t="s">
        <v>8333</v>
      </c>
      <c r="T3471" t="s">
        <v>8334</v>
      </c>
      <c r="U3471" s="9"/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4">
        <f t="shared" si="280"/>
        <v>150</v>
      </c>
      <c r="G3472" s="14">
        <f t="shared" si="281"/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 s="15">
        <f t="shared" si="282"/>
        <v>42566.901388888888</v>
      </c>
      <c r="M3472">
        <v>1465345902</v>
      </c>
      <c r="N3472" s="15">
        <f t="shared" si="283"/>
        <v>42529.022013888884</v>
      </c>
      <c r="O3472" t="b">
        <v>0</v>
      </c>
      <c r="P3472">
        <v>9</v>
      </c>
      <c r="Q3472" t="b">
        <v>1</v>
      </c>
      <c r="R3472" t="s">
        <v>8269</v>
      </c>
      <c r="S3472" s="11" t="s">
        <v>8333</v>
      </c>
      <c r="T3472" t="s">
        <v>8334</v>
      </c>
      <c r="U3472" s="9"/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4">
        <f t="shared" si="280"/>
        <v>215</v>
      </c>
      <c r="G3473" s="14">
        <f t="shared" si="281"/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 s="15">
        <f t="shared" si="282"/>
        <v>41882.833333333336</v>
      </c>
      <c r="M3473">
        <v>1405971690</v>
      </c>
      <c r="N3473" s="15">
        <f t="shared" si="283"/>
        <v>41841.820486111108</v>
      </c>
      <c r="O3473" t="b">
        <v>0</v>
      </c>
      <c r="P3473">
        <v>30</v>
      </c>
      <c r="Q3473" t="b">
        <v>1</v>
      </c>
      <c r="R3473" t="s">
        <v>8269</v>
      </c>
      <c r="S3473" s="11" t="s">
        <v>8333</v>
      </c>
      <c r="T3473" t="s">
        <v>8334</v>
      </c>
      <c r="U3473" s="9"/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4">
        <f t="shared" si="280"/>
        <v>102</v>
      </c>
      <c r="G3474" s="14">
        <f t="shared" si="281"/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 s="15">
        <f t="shared" si="282"/>
        <v>41949.249305555553</v>
      </c>
      <c r="M3474">
        <v>1413432331</v>
      </c>
      <c r="N3474" s="15">
        <f t="shared" si="283"/>
        <v>41928.170497685183</v>
      </c>
      <c r="O3474" t="b">
        <v>0</v>
      </c>
      <c r="P3474">
        <v>23</v>
      </c>
      <c r="Q3474" t="b">
        <v>1</v>
      </c>
      <c r="R3474" t="s">
        <v>8269</v>
      </c>
      <c r="S3474" s="11" t="s">
        <v>8333</v>
      </c>
      <c r="T3474" t="s">
        <v>8334</v>
      </c>
      <c r="U3474" s="9"/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4">
        <f t="shared" si="280"/>
        <v>100</v>
      </c>
      <c r="G3475" s="14">
        <f t="shared" si="281"/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 s="15">
        <f t="shared" si="282"/>
        <v>42083.852083333331</v>
      </c>
      <c r="M3475">
        <v>1425067296</v>
      </c>
      <c r="N3475" s="15">
        <f t="shared" si="283"/>
        <v>42062.834444444445</v>
      </c>
      <c r="O3475" t="b">
        <v>0</v>
      </c>
      <c r="P3475">
        <v>33</v>
      </c>
      <c r="Q3475" t="b">
        <v>1</v>
      </c>
      <c r="R3475" t="s">
        <v>8269</v>
      </c>
      <c r="S3475" s="11" t="s">
        <v>8333</v>
      </c>
      <c r="T3475" t="s">
        <v>8334</v>
      </c>
      <c r="U3475" s="9"/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4">
        <f t="shared" si="280"/>
        <v>101</v>
      </c>
      <c r="G3476" s="14">
        <f t="shared" si="281"/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 s="15">
        <f t="shared" si="282"/>
        <v>42571.501516203702</v>
      </c>
      <c r="M3476">
        <v>1466424131</v>
      </c>
      <c r="N3476" s="15">
        <f t="shared" si="283"/>
        <v>42541.501516203702</v>
      </c>
      <c r="O3476" t="b">
        <v>0</v>
      </c>
      <c r="P3476">
        <v>39</v>
      </c>
      <c r="Q3476" t="b">
        <v>1</v>
      </c>
      <c r="R3476" t="s">
        <v>8269</v>
      </c>
      <c r="S3476" s="11" t="s">
        <v>8333</v>
      </c>
      <c r="T3476" t="s">
        <v>8334</v>
      </c>
      <c r="U3476" s="9"/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4">
        <f t="shared" si="280"/>
        <v>113</v>
      </c>
      <c r="G3477" s="14">
        <f t="shared" si="281"/>
        <v>20</v>
      </c>
      <c r="H3477" t="s">
        <v>8218</v>
      </c>
      <c r="I3477" t="s">
        <v>8224</v>
      </c>
      <c r="J3477" t="s">
        <v>8246</v>
      </c>
      <c r="K3477">
        <v>1414972800</v>
      </c>
      <c r="L3477" s="15">
        <f t="shared" si="282"/>
        <v>41946</v>
      </c>
      <c r="M3477">
        <v>1412629704</v>
      </c>
      <c r="N3477" s="15">
        <f t="shared" si="283"/>
        <v>41918.880833333329</v>
      </c>
      <c r="O3477" t="b">
        <v>0</v>
      </c>
      <c r="P3477">
        <v>17</v>
      </c>
      <c r="Q3477" t="b">
        <v>1</v>
      </c>
      <c r="R3477" t="s">
        <v>8269</v>
      </c>
      <c r="S3477" s="11" t="s">
        <v>8333</v>
      </c>
      <c r="T3477" t="s">
        <v>8334</v>
      </c>
      <c r="U3477" s="9"/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4">
        <f t="shared" si="280"/>
        <v>104</v>
      </c>
      <c r="G3478" s="14">
        <f t="shared" si="281"/>
        <v>52</v>
      </c>
      <c r="H3478" t="s">
        <v>8218</v>
      </c>
      <c r="I3478" t="s">
        <v>8223</v>
      </c>
      <c r="J3478" t="s">
        <v>8245</v>
      </c>
      <c r="K3478">
        <v>1414378800</v>
      </c>
      <c r="L3478" s="15">
        <f t="shared" si="282"/>
        <v>41939.125</v>
      </c>
      <c r="M3478">
        <v>1412836990</v>
      </c>
      <c r="N3478" s="15">
        <f t="shared" si="283"/>
        <v>41921.279976851853</v>
      </c>
      <c r="O3478" t="b">
        <v>0</v>
      </c>
      <c r="P3478">
        <v>6</v>
      </c>
      <c r="Q3478" t="b">
        <v>1</v>
      </c>
      <c r="R3478" t="s">
        <v>8269</v>
      </c>
      <c r="S3478" s="11" t="s">
        <v>8333</v>
      </c>
      <c r="T3478" t="s">
        <v>8334</v>
      </c>
      <c r="U3478" s="9"/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4">
        <f t="shared" si="280"/>
        <v>115</v>
      </c>
      <c r="G3479" s="14">
        <f t="shared" si="281"/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 s="15">
        <f t="shared" si="282"/>
        <v>42141.125</v>
      </c>
      <c r="M3479">
        <v>1430761243</v>
      </c>
      <c r="N3479" s="15">
        <f t="shared" si="283"/>
        <v>42128.736608796295</v>
      </c>
      <c r="O3479" t="b">
        <v>0</v>
      </c>
      <c r="P3479">
        <v>39</v>
      </c>
      <c r="Q3479" t="b">
        <v>1</v>
      </c>
      <c r="R3479" t="s">
        <v>8269</v>
      </c>
      <c r="S3479" s="11" t="s">
        <v>8333</v>
      </c>
      <c r="T3479" t="s">
        <v>8334</v>
      </c>
      <c r="U3479" s="9"/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4">
        <f t="shared" si="280"/>
        <v>113</v>
      </c>
      <c r="G3480" s="14">
        <f t="shared" si="281"/>
        <v>39.6</v>
      </c>
      <c r="H3480" t="s">
        <v>8218</v>
      </c>
      <c r="I3480" t="s">
        <v>8223</v>
      </c>
      <c r="J3480" t="s">
        <v>8245</v>
      </c>
      <c r="K3480">
        <v>1426539600</v>
      </c>
      <c r="L3480" s="15">
        <f t="shared" si="282"/>
        <v>42079.875</v>
      </c>
      <c r="M3480">
        <v>1424296822</v>
      </c>
      <c r="N3480" s="15">
        <f t="shared" si="283"/>
        <v>42053.916921296302</v>
      </c>
      <c r="O3480" t="b">
        <v>0</v>
      </c>
      <c r="P3480">
        <v>57</v>
      </c>
      <c r="Q3480" t="b">
        <v>1</v>
      </c>
      <c r="R3480" t="s">
        <v>8269</v>
      </c>
      <c r="S3480" s="11" t="s">
        <v>8333</v>
      </c>
      <c r="T3480" t="s">
        <v>8334</v>
      </c>
      <c r="U3480" s="9"/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4">
        <f t="shared" si="280"/>
        <v>128</v>
      </c>
      <c r="G3481" s="14">
        <f t="shared" si="281"/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 s="15">
        <f t="shared" si="282"/>
        <v>41811.855092592588</v>
      </c>
      <c r="M3481">
        <v>1400790680</v>
      </c>
      <c r="N3481" s="15">
        <f t="shared" si="283"/>
        <v>41781.855092592588</v>
      </c>
      <c r="O3481" t="b">
        <v>0</v>
      </c>
      <c r="P3481">
        <v>56</v>
      </c>
      <c r="Q3481" t="b">
        <v>1</v>
      </c>
      <c r="R3481" t="s">
        <v>8269</v>
      </c>
      <c r="S3481" s="11" t="s">
        <v>8333</v>
      </c>
      <c r="T3481" t="s">
        <v>8334</v>
      </c>
      <c r="U3481" s="9"/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4">
        <f t="shared" si="280"/>
        <v>143</v>
      </c>
      <c r="G3482" s="14">
        <f t="shared" si="281"/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 s="15">
        <f t="shared" si="282"/>
        <v>42195.875</v>
      </c>
      <c r="M3482">
        <v>1434440227</v>
      </c>
      <c r="N3482" s="15">
        <f t="shared" si="283"/>
        <v>42171.317442129628</v>
      </c>
      <c r="O3482" t="b">
        <v>0</v>
      </c>
      <c r="P3482">
        <v>13</v>
      </c>
      <c r="Q3482" t="b">
        <v>1</v>
      </c>
      <c r="R3482" t="s">
        <v>8269</v>
      </c>
      <c r="S3482" s="11" t="s">
        <v>8333</v>
      </c>
      <c r="T3482" t="s">
        <v>8334</v>
      </c>
      <c r="U3482" s="9"/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4">
        <f t="shared" si="280"/>
        <v>119</v>
      </c>
      <c r="G3483" s="14">
        <f t="shared" si="281"/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 s="15">
        <f t="shared" si="282"/>
        <v>42006.24754629629</v>
      </c>
      <c r="M3483">
        <v>1418709388</v>
      </c>
      <c r="N3483" s="15">
        <f t="shared" si="283"/>
        <v>41989.24754629629</v>
      </c>
      <c r="O3483" t="b">
        <v>0</v>
      </c>
      <c r="P3483">
        <v>95</v>
      </c>
      <c r="Q3483" t="b">
        <v>1</v>
      </c>
      <c r="R3483" t="s">
        <v>8269</v>
      </c>
      <c r="S3483" s="11" t="s">
        <v>8333</v>
      </c>
      <c r="T3483" t="s">
        <v>8334</v>
      </c>
      <c r="U3483" s="9"/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4">
        <f t="shared" si="280"/>
        <v>138</v>
      </c>
      <c r="G3484" s="14">
        <f t="shared" si="281"/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 s="15">
        <f t="shared" si="282"/>
        <v>41826.771597222221</v>
      </c>
      <c r="M3484">
        <v>1402079466</v>
      </c>
      <c r="N3484" s="15">
        <f t="shared" si="283"/>
        <v>41796.771597222221</v>
      </c>
      <c r="O3484" t="b">
        <v>0</v>
      </c>
      <c r="P3484">
        <v>80</v>
      </c>
      <c r="Q3484" t="b">
        <v>1</v>
      </c>
      <c r="R3484" t="s">
        <v>8269</v>
      </c>
      <c r="S3484" s="11" t="s">
        <v>8333</v>
      </c>
      <c r="T3484" t="s">
        <v>8334</v>
      </c>
      <c r="U3484" s="9"/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4">
        <f t="shared" si="280"/>
        <v>160</v>
      </c>
      <c r="G3485" s="14">
        <f t="shared" si="281"/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 s="15">
        <f t="shared" si="282"/>
        <v>41823.668761574074</v>
      </c>
      <c r="M3485">
        <v>1401811381</v>
      </c>
      <c r="N3485" s="15">
        <f t="shared" si="283"/>
        <v>41793.668761574074</v>
      </c>
      <c r="O3485" t="b">
        <v>0</v>
      </c>
      <c r="P3485">
        <v>133</v>
      </c>
      <c r="Q3485" t="b">
        <v>1</v>
      </c>
      <c r="R3485" t="s">
        <v>8269</v>
      </c>
      <c r="S3485" s="11" t="s">
        <v>8333</v>
      </c>
      <c r="T3485" t="s">
        <v>8334</v>
      </c>
      <c r="U3485" s="9"/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4">
        <f t="shared" si="280"/>
        <v>114</v>
      </c>
      <c r="G3486" s="14">
        <f t="shared" si="281"/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 s="15">
        <f t="shared" si="282"/>
        <v>42536.760405092587</v>
      </c>
      <c r="M3486">
        <v>1463422499</v>
      </c>
      <c r="N3486" s="15">
        <f t="shared" si="283"/>
        <v>42506.760405092587</v>
      </c>
      <c r="O3486" t="b">
        <v>0</v>
      </c>
      <c r="P3486">
        <v>44</v>
      </c>
      <c r="Q3486" t="b">
        <v>1</v>
      </c>
      <c r="R3486" t="s">
        <v>8269</v>
      </c>
      <c r="S3486" s="11" t="s">
        <v>8333</v>
      </c>
      <c r="T3486" t="s">
        <v>8334</v>
      </c>
      <c r="U3486" s="9"/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4">
        <f t="shared" si="280"/>
        <v>101</v>
      </c>
      <c r="G3487" s="14">
        <f t="shared" si="281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 s="15">
        <f t="shared" si="282"/>
        <v>42402.693055555559</v>
      </c>
      <c r="M3487">
        <v>1451839080</v>
      </c>
      <c r="N3487" s="15">
        <f t="shared" si="283"/>
        <v>42372.693055555559</v>
      </c>
      <c r="O3487" t="b">
        <v>0</v>
      </c>
      <c r="P3487">
        <v>30</v>
      </c>
      <c r="Q3487" t="b">
        <v>1</v>
      </c>
      <c r="R3487" t="s">
        <v>8269</v>
      </c>
      <c r="S3487" s="11" t="s">
        <v>8333</v>
      </c>
      <c r="T3487" t="s">
        <v>8334</v>
      </c>
      <c r="U3487" s="9"/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4">
        <f t="shared" si="280"/>
        <v>155</v>
      </c>
      <c r="G3488" s="14">
        <f t="shared" si="281"/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 s="15">
        <f t="shared" si="282"/>
        <v>42158.290972222225</v>
      </c>
      <c r="M3488">
        <v>1430600401</v>
      </c>
      <c r="N3488" s="15">
        <f t="shared" si="283"/>
        <v>42126.87501157407</v>
      </c>
      <c r="O3488" t="b">
        <v>0</v>
      </c>
      <c r="P3488">
        <v>56</v>
      </c>
      <c r="Q3488" t="b">
        <v>1</v>
      </c>
      <c r="R3488" t="s">
        <v>8269</v>
      </c>
      <c r="S3488" s="11" t="s">
        <v>8333</v>
      </c>
      <c r="T3488" t="s">
        <v>8334</v>
      </c>
      <c r="U3488" s="9"/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4">
        <f t="shared" si="280"/>
        <v>128</v>
      </c>
      <c r="G3489" s="14">
        <f t="shared" si="281"/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 s="15">
        <f t="shared" si="282"/>
        <v>42179.940416666665</v>
      </c>
      <c r="M3489">
        <v>1432593252</v>
      </c>
      <c r="N3489" s="15">
        <f t="shared" si="283"/>
        <v>42149.940416666665</v>
      </c>
      <c r="O3489" t="b">
        <v>0</v>
      </c>
      <c r="P3489">
        <v>66</v>
      </c>
      <c r="Q3489" t="b">
        <v>1</v>
      </c>
      <c r="R3489" t="s">
        <v>8269</v>
      </c>
      <c r="S3489" s="11" t="s">
        <v>8333</v>
      </c>
      <c r="T3489" t="s">
        <v>8334</v>
      </c>
      <c r="U3489" s="9"/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4">
        <f t="shared" si="280"/>
        <v>121</v>
      </c>
      <c r="G3490" s="14">
        <f t="shared" si="281"/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 s="15">
        <f t="shared" si="282"/>
        <v>42111.666666666672</v>
      </c>
      <c r="M3490">
        <v>1427221560</v>
      </c>
      <c r="N3490" s="15">
        <f t="shared" si="283"/>
        <v>42087.768055555556</v>
      </c>
      <c r="O3490" t="b">
        <v>0</v>
      </c>
      <c r="P3490">
        <v>29</v>
      </c>
      <c r="Q3490" t="b">
        <v>1</v>
      </c>
      <c r="R3490" t="s">
        <v>8269</v>
      </c>
      <c r="S3490" s="11" t="s">
        <v>8333</v>
      </c>
      <c r="T3490" t="s">
        <v>8334</v>
      </c>
      <c r="U3490" s="9"/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4">
        <f t="shared" si="280"/>
        <v>113</v>
      </c>
      <c r="G3491" s="14">
        <f t="shared" si="281"/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 s="15">
        <f t="shared" si="282"/>
        <v>41783.875</v>
      </c>
      <c r="M3491">
        <v>1398352531</v>
      </c>
      <c r="N3491" s="15">
        <f t="shared" si="283"/>
        <v>41753.635775462964</v>
      </c>
      <c r="O3491" t="b">
        <v>0</v>
      </c>
      <c r="P3491">
        <v>72</v>
      </c>
      <c r="Q3491" t="b">
        <v>1</v>
      </c>
      <c r="R3491" t="s">
        <v>8269</v>
      </c>
      <c r="S3491" s="11" t="s">
        <v>8333</v>
      </c>
      <c r="T3491" t="s">
        <v>8334</v>
      </c>
      <c r="U3491" s="9"/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4">
        <f t="shared" si="280"/>
        <v>128</v>
      </c>
      <c r="G3492" s="14">
        <f t="shared" si="281"/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 s="15">
        <f t="shared" si="282"/>
        <v>42473.802361111113</v>
      </c>
      <c r="M3492">
        <v>1457982924</v>
      </c>
      <c r="N3492" s="15">
        <f t="shared" si="283"/>
        <v>42443.802361111113</v>
      </c>
      <c r="O3492" t="b">
        <v>0</v>
      </c>
      <c r="P3492">
        <v>27</v>
      </c>
      <c r="Q3492" t="b">
        <v>1</v>
      </c>
      <c r="R3492" t="s">
        <v>8269</v>
      </c>
      <c r="S3492" s="11" t="s">
        <v>8333</v>
      </c>
      <c r="T3492" t="s">
        <v>8334</v>
      </c>
      <c r="U3492" s="9"/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4">
        <f t="shared" si="280"/>
        <v>158</v>
      </c>
      <c r="G3493" s="14">
        <f t="shared" si="281"/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 s="15">
        <f t="shared" si="282"/>
        <v>42142.249814814815</v>
      </c>
      <c r="M3493">
        <v>1430114384</v>
      </c>
      <c r="N3493" s="15">
        <f t="shared" si="283"/>
        <v>42121.249814814815</v>
      </c>
      <c r="O3493" t="b">
        <v>0</v>
      </c>
      <c r="P3493">
        <v>10</v>
      </c>
      <c r="Q3493" t="b">
        <v>1</v>
      </c>
      <c r="R3493" t="s">
        <v>8269</v>
      </c>
      <c r="S3493" s="11" t="s">
        <v>8333</v>
      </c>
      <c r="T3493" t="s">
        <v>8334</v>
      </c>
      <c r="U3493" s="9"/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4">
        <f t="shared" si="280"/>
        <v>105</v>
      </c>
      <c r="G3494" s="14">
        <f t="shared" si="281"/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 s="15">
        <f t="shared" si="282"/>
        <v>42303.009224537032</v>
      </c>
      <c r="M3494">
        <v>1442794397</v>
      </c>
      <c r="N3494" s="15">
        <f t="shared" si="283"/>
        <v>42268.009224537032</v>
      </c>
      <c r="O3494" t="b">
        <v>0</v>
      </c>
      <c r="P3494">
        <v>35</v>
      </c>
      <c r="Q3494" t="b">
        <v>1</v>
      </c>
      <c r="R3494" t="s">
        <v>8269</v>
      </c>
      <c r="S3494" s="11" t="s">
        <v>8333</v>
      </c>
      <c r="T3494" t="s">
        <v>8334</v>
      </c>
      <c r="U3494" s="9"/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4">
        <f t="shared" si="280"/>
        <v>100</v>
      </c>
      <c r="G3495" s="14">
        <f t="shared" si="281"/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 s="15">
        <f t="shared" si="282"/>
        <v>41868.21597222222</v>
      </c>
      <c r="M3495">
        <v>1406580436</v>
      </c>
      <c r="N3495" s="15">
        <f t="shared" si="283"/>
        <v>41848.866157407407</v>
      </c>
      <c r="O3495" t="b">
        <v>0</v>
      </c>
      <c r="P3495">
        <v>29</v>
      </c>
      <c r="Q3495" t="b">
        <v>1</v>
      </c>
      <c r="R3495" t="s">
        <v>8269</v>
      </c>
      <c r="S3495" s="11" t="s">
        <v>8333</v>
      </c>
      <c r="T3495" t="s">
        <v>8334</v>
      </c>
      <c r="U3495" s="9"/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4">
        <f t="shared" si="280"/>
        <v>100</v>
      </c>
      <c r="G3496" s="14">
        <f t="shared" si="281"/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 s="15">
        <f t="shared" si="282"/>
        <v>42700.25</v>
      </c>
      <c r="M3496">
        <v>1479186575</v>
      </c>
      <c r="N3496" s="15">
        <f t="shared" si="283"/>
        <v>42689.214988425927</v>
      </c>
      <c r="O3496" t="b">
        <v>0</v>
      </c>
      <c r="P3496">
        <v>13</v>
      </c>
      <c r="Q3496" t="b">
        <v>1</v>
      </c>
      <c r="R3496" t="s">
        <v>8269</v>
      </c>
      <c r="S3496" s="11" t="s">
        <v>8333</v>
      </c>
      <c r="T3496" t="s">
        <v>8334</v>
      </c>
      <c r="U3496" s="9"/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4">
        <f t="shared" si="280"/>
        <v>107</v>
      </c>
      <c r="G3497" s="14">
        <f t="shared" si="281"/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 s="15">
        <f t="shared" si="282"/>
        <v>41944.720833333333</v>
      </c>
      <c r="M3497">
        <v>1412360309</v>
      </c>
      <c r="N3497" s="15">
        <f t="shared" si="283"/>
        <v>41915.762835648151</v>
      </c>
      <c r="O3497" t="b">
        <v>0</v>
      </c>
      <c r="P3497">
        <v>72</v>
      </c>
      <c r="Q3497" t="b">
        <v>1</v>
      </c>
      <c r="R3497" t="s">
        <v>8269</v>
      </c>
      <c r="S3497" s="11" t="s">
        <v>8333</v>
      </c>
      <c r="T3497" t="s">
        <v>8334</v>
      </c>
      <c r="U3497" s="9"/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4">
        <f t="shared" si="280"/>
        <v>124</v>
      </c>
      <c r="G3498" s="14">
        <f t="shared" si="281"/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 s="15">
        <f t="shared" si="282"/>
        <v>42624.846828703703</v>
      </c>
      <c r="M3498">
        <v>1470169166</v>
      </c>
      <c r="N3498" s="15">
        <f t="shared" si="283"/>
        <v>42584.846828703703</v>
      </c>
      <c r="O3498" t="b">
        <v>0</v>
      </c>
      <c r="P3498">
        <v>78</v>
      </c>
      <c r="Q3498" t="b">
        <v>1</v>
      </c>
      <c r="R3498" t="s">
        <v>8269</v>
      </c>
      <c r="S3498" s="11" t="s">
        <v>8333</v>
      </c>
      <c r="T3498" t="s">
        <v>8334</v>
      </c>
      <c r="U3498" s="9"/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4">
        <f t="shared" si="280"/>
        <v>109</v>
      </c>
      <c r="G3499" s="14">
        <f t="shared" si="281"/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 s="15">
        <f t="shared" si="282"/>
        <v>42523.916666666672</v>
      </c>
      <c r="M3499">
        <v>1463852904</v>
      </c>
      <c r="N3499" s="15">
        <f t="shared" si="283"/>
        <v>42511.741944444439</v>
      </c>
      <c r="O3499" t="b">
        <v>0</v>
      </c>
      <c r="P3499">
        <v>49</v>
      </c>
      <c r="Q3499" t="b">
        <v>1</v>
      </c>
      <c r="R3499" t="s">
        <v>8269</v>
      </c>
      <c r="S3499" s="11" t="s">
        <v>8333</v>
      </c>
      <c r="T3499" t="s">
        <v>8334</v>
      </c>
      <c r="U3499" s="9"/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4">
        <f t="shared" si="280"/>
        <v>102</v>
      </c>
      <c r="G3500" s="14">
        <f t="shared" si="281"/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 s="15">
        <f t="shared" si="282"/>
        <v>42518.905555555553</v>
      </c>
      <c r="M3500">
        <v>1459309704</v>
      </c>
      <c r="N3500" s="15">
        <f t="shared" si="283"/>
        <v>42459.15861111111</v>
      </c>
      <c r="O3500" t="b">
        <v>0</v>
      </c>
      <c r="P3500">
        <v>42</v>
      </c>
      <c r="Q3500" t="b">
        <v>1</v>
      </c>
      <c r="R3500" t="s">
        <v>8269</v>
      </c>
      <c r="S3500" s="11" t="s">
        <v>8333</v>
      </c>
      <c r="T3500" t="s">
        <v>8334</v>
      </c>
      <c r="U3500" s="9"/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4">
        <f t="shared" si="280"/>
        <v>106</v>
      </c>
      <c r="G3501" s="14">
        <f t="shared" si="281"/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 s="15">
        <f t="shared" si="282"/>
        <v>42186.290972222225</v>
      </c>
      <c r="M3501">
        <v>1431046325</v>
      </c>
      <c r="N3501" s="15">
        <f t="shared" si="283"/>
        <v>42132.036168981482</v>
      </c>
      <c r="O3501" t="b">
        <v>0</v>
      </c>
      <c r="P3501">
        <v>35</v>
      </c>
      <c r="Q3501" t="b">
        <v>1</v>
      </c>
      <c r="R3501" t="s">
        <v>8269</v>
      </c>
      <c r="S3501" s="11" t="s">
        <v>8333</v>
      </c>
      <c r="T3501" t="s">
        <v>8334</v>
      </c>
      <c r="U3501" s="9"/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4">
        <f t="shared" si="280"/>
        <v>106</v>
      </c>
      <c r="G3502" s="14">
        <f t="shared" si="281"/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 s="15">
        <f t="shared" si="282"/>
        <v>42436.207638888889</v>
      </c>
      <c r="M3502">
        <v>1455919438</v>
      </c>
      <c r="N3502" s="15">
        <f t="shared" si="283"/>
        <v>42419.91942129629</v>
      </c>
      <c r="O3502" t="b">
        <v>0</v>
      </c>
      <c r="P3502">
        <v>42</v>
      </c>
      <c r="Q3502" t="b">
        <v>1</v>
      </c>
      <c r="R3502" t="s">
        <v>8269</v>
      </c>
      <c r="S3502" s="11" t="s">
        <v>8333</v>
      </c>
      <c r="T3502" t="s">
        <v>8334</v>
      </c>
      <c r="U3502" s="9"/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4">
        <f t="shared" si="280"/>
        <v>101</v>
      </c>
      <c r="G3503" s="14">
        <f t="shared" si="281"/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 s="15">
        <f t="shared" si="282"/>
        <v>42258.763831018514</v>
      </c>
      <c r="M3503">
        <v>1439835595</v>
      </c>
      <c r="N3503" s="15">
        <f t="shared" si="283"/>
        <v>42233.763831018514</v>
      </c>
      <c r="O3503" t="b">
        <v>0</v>
      </c>
      <c r="P3503">
        <v>42</v>
      </c>
      <c r="Q3503" t="b">
        <v>1</v>
      </c>
      <c r="R3503" t="s">
        <v>8269</v>
      </c>
      <c r="S3503" s="11" t="s">
        <v>8333</v>
      </c>
      <c r="T3503" t="s">
        <v>8334</v>
      </c>
      <c r="U3503" s="9"/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4">
        <f t="shared" si="280"/>
        <v>105</v>
      </c>
      <c r="G3504" s="14">
        <f t="shared" si="281"/>
        <v>136</v>
      </c>
      <c r="H3504" t="s">
        <v>8218</v>
      </c>
      <c r="I3504" t="s">
        <v>8223</v>
      </c>
      <c r="J3504" t="s">
        <v>8245</v>
      </c>
      <c r="K3504">
        <v>1458100740</v>
      </c>
      <c r="L3504" s="15">
        <f t="shared" si="282"/>
        <v>42445.165972222225</v>
      </c>
      <c r="M3504">
        <v>1456862924</v>
      </c>
      <c r="N3504" s="15">
        <f t="shared" si="283"/>
        <v>42430.839398148149</v>
      </c>
      <c r="O3504" t="b">
        <v>0</v>
      </c>
      <c r="P3504">
        <v>31</v>
      </c>
      <c r="Q3504" t="b">
        <v>1</v>
      </c>
      <c r="R3504" t="s">
        <v>8269</v>
      </c>
      <c r="S3504" s="11" t="s">
        <v>8333</v>
      </c>
      <c r="T3504" t="s">
        <v>8334</v>
      </c>
      <c r="U3504" s="9"/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4">
        <f t="shared" si="280"/>
        <v>108</v>
      </c>
      <c r="G3505" s="14">
        <f t="shared" si="281"/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 s="15">
        <f t="shared" si="282"/>
        <v>42575.478333333333</v>
      </c>
      <c r="M3505">
        <v>1466767728</v>
      </c>
      <c r="N3505" s="15">
        <f t="shared" si="283"/>
        <v>42545.478333333333</v>
      </c>
      <c r="O3505" t="b">
        <v>0</v>
      </c>
      <c r="P3505">
        <v>38</v>
      </c>
      <c r="Q3505" t="b">
        <v>1</v>
      </c>
      <c r="R3505" t="s">
        <v>8269</v>
      </c>
      <c r="S3505" s="11" t="s">
        <v>8333</v>
      </c>
      <c r="T3505" t="s">
        <v>8334</v>
      </c>
      <c r="U3505" s="9"/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4">
        <f t="shared" si="280"/>
        <v>100</v>
      </c>
      <c r="G3506" s="14">
        <f t="shared" si="281"/>
        <v>125</v>
      </c>
      <c r="H3506" t="s">
        <v>8218</v>
      </c>
      <c r="I3506" t="s">
        <v>8223</v>
      </c>
      <c r="J3506" t="s">
        <v>8245</v>
      </c>
      <c r="K3506">
        <v>1447959491</v>
      </c>
      <c r="L3506" s="15">
        <f t="shared" si="282"/>
        <v>42327.790405092594</v>
      </c>
      <c r="M3506">
        <v>1445363891</v>
      </c>
      <c r="N3506" s="15">
        <f t="shared" si="283"/>
        <v>42297.748738425929</v>
      </c>
      <c r="O3506" t="b">
        <v>0</v>
      </c>
      <c r="P3506">
        <v>8</v>
      </c>
      <c r="Q3506" t="b">
        <v>1</v>
      </c>
      <c r="R3506" t="s">
        <v>8269</v>
      </c>
      <c r="S3506" s="11" t="s">
        <v>8333</v>
      </c>
      <c r="T3506" t="s">
        <v>8334</v>
      </c>
      <c r="U3506" s="9"/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4">
        <f t="shared" si="280"/>
        <v>104</v>
      </c>
      <c r="G3507" s="14">
        <f t="shared" si="281"/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 s="15">
        <f t="shared" si="282"/>
        <v>41772.166666666664</v>
      </c>
      <c r="M3507">
        <v>1398983245</v>
      </c>
      <c r="N3507" s="15">
        <f t="shared" si="283"/>
        <v>41760.935706018521</v>
      </c>
      <c r="O3507" t="b">
        <v>0</v>
      </c>
      <c r="P3507">
        <v>39</v>
      </c>
      <c r="Q3507" t="b">
        <v>1</v>
      </c>
      <c r="R3507" t="s">
        <v>8269</v>
      </c>
      <c r="S3507" s="11" t="s">
        <v>8333</v>
      </c>
      <c r="T3507" t="s">
        <v>8334</v>
      </c>
      <c r="U3507" s="9"/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4">
        <f t="shared" si="280"/>
        <v>102</v>
      </c>
      <c r="G3508" s="14">
        <f t="shared" si="281"/>
        <v>105</v>
      </c>
      <c r="H3508" t="s">
        <v>8218</v>
      </c>
      <c r="I3508" t="s">
        <v>8223</v>
      </c>
      <c r="J3508" t="s">
        <v>8245</v>
      </c>
      <c r="K3508">
        <v>1408815440</v>
      </c>
      <c r="L3508" s="15">
        <f t="shared" si="282"/>
        <v>41874.734259259261</v>
      </c>
      <c r="M3508">
        <v>1404927440</v>
      </c>
      <c r="N3508" s="15">
        <f t="shared" si="283"/>
        <v>41829.734259259261</v>
      </c>
      <c r="O3508" t="b">
        <v>0</v>
      </c>
      <c r="P3508">
        <v>29</v>
      </c>
      <c r="Q3508" t="b">
        <v>1</v>
      </c>
      <c r="R3508" t="s">
        <v>8269</v>
      </c>
      <c r="S3508" s="11" t="s">
        <v>8333</v>
      </c>
      <c r="T3508" t="s">
        <v>8334</v>
      </c>
      <c r="U3508" s="9"/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4">
        <f t="shared" si="280"/>
        <v>104</v>
      </c>
      <c r="G3509" s="14">
        <f t="shared" si="281"/>
        <v>145</v>
      </c>
      <c r="H3509" t="s">
        <v>8218</v>
      </c>
      <c r="I3509" t="s">
        <v>8223</v>
      </c>
      <c r="J3509" t="s">
        <v>8245</v>
      </c>
      <c r="K3509">
        <v>1464732537</v>
      </c>
      <c r="L3509" s="15">
        <f t="shared" si="282"/>
        <v>42521.92288194444</v>
      </c>
      <c r="M3509">
        <v>1462140537</v>
      </c>
      <c r="N3509" s="15">
        <f t="shared" si="283"/>
        <v>42491.92288194444</v>
      </c>
      <c r="O3509" t="b">
        <v>0</v>
      </c>
      <c r="P3509">
        <v>72</v>
      </c>
      <c r="Q3509" t="b">
        <v>1</v>
      </c>
      <c r="R3509" t="s">
        <v>8269</v>
      </c>
      <c r="S3509" s="11" t="s">
        <v>8333</v>
      </c>
      <c r="T3509" t="s">
        <v>8334</v>
      </c>
      <c r="U3509" s="9"/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4">
        <f t="shared" si="280"/>
        <v>180</v>
      </c>
      <c r="G3510" s="14">
        <f t="shared" si="281"/>
        <v>12</v>
      </c>
      <c r="H3510" t="s">
        <v>8218</v>
      </c>
      <c r="I3510" t="s">
        <v>8224</v>
      </c>
      <c r="J3510" t="s">
        <v>8246</v>
      </c>
      <c r="K3510">
        <v>1462914000</v>
      </c>
      <c r="L3510" s="15">
        <f t="shared" si="282"/>
        <v>42500.875</v>
      </c>
      <c r="M3510">
        <v>1460914253</v>
      </c>
      <c r="N3510" s="15">
        <f t="shared" si="283"/>
        <v>42477.729780092588</v>
      </c>
      <c r="O3510" t="b">
        <v>0</v>
      </c>
      <c r="P3510">
        <v>15</v>
      </c>
      <c r="Q3510" t="b">
        <v>1</v>
      </c>
      <c r="R3510" t="s">
        <v>8269</v>
      </c>
      <c r="S3510" s="11" t="s">
        <v>8333</v>
      </c>
      <c r="T3510" t="s">
        <v>8334</v>
      </c>
      <c r="U3510" s="9"/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4">
        <f t="shared" si="280"/>
        <v>106</v>
      </c>
      <c r="G3511" s="14">
        <f t="shared" si="281"/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 s="15">
        <f t="shared" si="282"/>
        <v>41964.204861111109</v>
      </c>
      <c r="M3511">
        <v>1415392666</v>
      </c>
      <c r="N3511" s="15">
        <f t="shared" si="283"/>
        <v>41950.859560185185</v>
      </c>
      <c r="O3511" t="b">
        <v>0</v>
      </c>
      <c r="P3511">
        <v>33</v>
      </c>
      <c r="Q3511" t="b">
        <v>1</v>
      </c>
      <c r="R3511" t="s">
        <v>8269</v>
      </c>
      <c r="S3511" s="11" t="s">
        <v>8333</v>
      </c>
      <c r="T3511" t="s">
        <v>8334</v>
      </c>
      <c r="U3511" s="9"/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4">
        <f t="shared" si="280"/>
        <v>101</v>
      </c>
      <c r="G3512" s="14">
        <f t="shared" si="281"/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 s="15">
        <f t="shared" si="282"/>
        <v>41822.62090277778</v>
      </c>
      <c r="M3512">
        <v>1402584846</v>
      </c>
      <c r="N3512" s="15">
        <f t="shared" si="283"/>
        <v>41802.62090277778</v>
      </c>
      <c r="O3512" t="b">
        <v>0</v>
      </c>
      <c r="P3512">
        <v>15</v>
      </c>
      <c r="Q3512" t="b">
        <v>1</v>
      </c>
      <c r="R3512" t="s">
        <v>8269</v>
      </c>
      <c r="S3512" s="11" t="s">
        <v>8333</v>
      </c>
      <c r="T3512" t="s">
        <v>8334</v>
      </c>
      <c r="U3512" s="9"/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4">
        <f t="shared" si="280"/>
        <v>101</v>
      </c>
      <c r="G3513" s="14">
        <f t="shared" si="281"/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 s="15">
        <f t="shared" si="282"/>
        <v>41950.770833333336</v>
      </c>
      <c r="M3513">
        <v>1413406695</v>
      </c>
      <c r="N3513" s="15">
        <f t="shared" si="283"/>
        <v>41927.873784722222</v>
      </c>
      <c r="O3513" t="b">
        <v>0</v>
      </c>
      <c r="P3513">
        <v>19</v>
      </c>
      <c r="Q3513" t="b">
        <v>1</v>
      </c>
      <c r="R3513" t="s">
        <v>8269</v>
      </c>
      <c r="S3513" s="11" t="s">
        <v>8333</v>
      </c>
      <c r="T3513" t="s">
        <v>8334</v>
      </c>
      <c r="U3513" s="9"/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4">
        <f t="shared" si="280"/>
        <v>100</v>
      </c>
      <c r="G3514" s="14">
        <f t="shared" si="281"/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 s="15">
        <f t="shared" si="282"/>
        <v>42117.49527777778</v>
      </c>
      <c r="M3514">
        <v>1424609592</v>
      </c>
      <c r="N3514" s="15">
        <f t="shared" si="283"/>
        <v>42057.536944444444</v>
      </c>
      <c r="O3514" t="b">
        <v>0</v>
      </c>
      <c r="P3514">
        <v>17</v>
      </c>
      <c r="Q3514" t="b">
        <v>1</v>
      </c>
      <c r="R3514" t="s">
        <v>8269</v>
      </c>
      <c r="S3514" s="11" t="s">
        <v>8333</v>
      </c>
      <c r="T3514" t="s">
        <v>8334</v>
      </c>
      <c r="U3514" s="9"/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4">
        <f t="shared" si="280"/>
        <v>118</v>
      </c>
      <c r="G3515" s="14">
        <f t="shared" si="281"/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 s="15">
        <f t="shared" si="282"/>
        <v>41794.207638888889</v>
      </c>
      <c r="M3515">
        <v>1400725112</v>
      </c>
      <c r="N3515" s="15">
        <f t="shared" si="283"/>
        <v>41781.096203703702</v>
      </c>
      <c r="O3515" t="b">
        <v>0</v>
      </c>
      <c r="P3515">
        <v>44</v>
      </c>
      <c r="Q3515" t="b">
        <v>1</v>
      </c>
      <c r="R3515" t="s">
        <v>8269</v>
      </c>
      <c r="S3515" s="11" t="s">
        <v>8333</v>
      </c>
      <c r="T3515" t="s">
        <v>8334</v>
      </c>
      <c r="U3515" s="9"/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4">
        <f t="shared" si="280"/>
        <v>110</v>
      </c>
      <c r="G3516" s="14">
        <f t="shared" si="281"/>
        <v>55</v>
      </c>
      <c r="H3516" t="s">
        <v>8218</v>
      </c>
      <c r="I3516" t="s">
        <v>8223</v>
      </c>
      <c r="J3516" t="s">
        <v>8245</v>
      </c>
      <c r="K3516">
        <v>1422853140</v>
      </c>
      <c r="L3516" s="15">
        <f t="shared" si="282"/>
        <v>42037.207638888889</v>
      </c>
      <c r="M3516">
        <v>1421439552</v>
      </c>
      <c r="N3516" s="15">
        <f t="shared" si="283"/>
        <v>42020.846666666665</v>
      </c>
      <c r="O3516" t="b">
        <v>0</v>
      </c>
      <c r="P3516">
        <v>10</v>
      </c>
      <c r="Q3516" t="b">
        <v>1</v>
      </c>
      <c r="R3516" t="s">
        <v>8269</v>
      </c>
      <c r="S3516" s="11" t="s">
        <v>8333</v>
      </c>
      <c r="T3516" t="s">
        <v>8334</v>
      </c>
      <c r="U3516" s="9"/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4">
        <f t="shared" si="280"/>
        <v>103</v>
      </c>
      <c r="G3517" s="14">
        <f t="shared" si="281"/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 s="15">
        <f t="shared" si="282"/>
        <v>42155.772812499999</v>
      </c>
      <c r="M3517">
        <v>1430505171</v>
      </c>
      <c r="N3517" s="15">
        <f t="shared" si="283"/>
        <v>42125.772812499999</v>
      </c>
      <c r="O3517" t="b">
        <v>0</v>
      </c>
      <c r="P3517">
        <v>46</v>
      </c>
      <c r="Q3517" t="b">
        <v>1</v>
      </c>
      <c r="R3517" t="s">
        <v>8269</v>
      </c>
      <c r="S3517" s="11" t="s">
        <v>8333</v>
      </c>
      <c r="T3517" t="s">
        <v>8334</v>
      </c>
      <c r="U3517" s="9"/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4">
        <f t="shared" si="280"/>
        <v>100</v>
      </c>
      <c r="G3518" s="14">
        <f t="shared" si="281"/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 s="15">
        <f t="shared" si="282"/>
        <v>41890.125</v>
      </c>
      <c r="M3518">
        <v>1407197670</v>
      </c>
      <c r="N3518" s="15">
        <f t="shared" si="283"/>
        <v>41856.010069444441</v>
      </c>
      <c r="O3518" t="b">
        <v>0</v>
      </c>
      <c r="P3518">
        <v>11</v>
      </c>
      <c r="Q3518" t="b">
        <v>1</v>
      </c>
      <c r="R3518" t="s">
        <v>8269</v>
      </c>
      <c r="S3518" s="11" t="s">
        <v>8333</v>
      </c>
      <c r="T3518" t="s">
        <v>8334</v>
      </c>
      <c r="U3518" s="9"/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4">
        <f t="shared" si="280"/>
        <v>100</v>
      </c>
      <c r="G3519" s="14">
        <f t="shared" si="281"/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 s="15">
        <f t="shared" si="282"/>
        <v>41824.458333333336</v>
      </c>
      <c r="M3519">
        <v>1401910634</v>
      </c>
      <c r="N3519" s="15">
        <f t="shared" si="283"/>
        <v>41794.817523148151</v>
      </c>
      <c r="O3519" t="b">
        <v>0</v>
      </c>
      <c r="P3519">
        <v>13</v>
      </c>
      <c r="Q3519" t="b">
        <v>1</v>
      </c>
      <c r="R3519" t="s">
        <v>8269</v>
      </c>
      <c r="S3519" s="11" t="s">
        <v>8333</v>
      </c>
      <c r="T3519" t="s">
        <v>8334</v>
      </c>
      <c r="U3519" s="9"/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4">
        <f t="shared" si="280"/>
        <v>110</v>
      </c>
      <c r="G3520" s="14">
        <f t="shared" si="281"/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 s="15">
        <f t="shared" si="282"/>
        <v>41914.597916666666</v>
      </c>
      <c r="M3520">
        <v>1410461299</v>
      </c>
      <c r="N3520" s="15">
        <f t="shared" si="283"/>
        <v>41893.783553240741</v>
      </c>
      <c r="O3520" t="b">
        <v>0</v>
      </c>
      <c r="P3520">
        <v>33</v>
      </c>
      <c r="Q3520" t="b">
        <v>1</v>
      </c>
      <c r="R3520" t="s">
        <v>8269</v>
      </c>
      <c r="S3520" s="11" t="s">
        <v>8333</v>
      </c>
      <c r="T3520" t="s">
        <v>8334</v>
      </c>
      <c r="U3520" s="9"/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4">
        <f t="shared" si="280"/>
        <v>101</v>
      </c>
      <c r="G3521" s="14">
        <f t="shared" si="281"/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 s="15">
        <f t="shared" si="282"/>
        <v>42067.598958333328</v>
      </c>
      <c r="M3521">
        <v>1422886950</v>
      </c>
      <c r="N3521" s="15">
        <f t="shared" si="283"/>
        <v>42037.598958333328</v>
      </c>
      <c r="O3521" t="b">
        <v>0</v>
      </c>
      <c r="P3521">
        <v>28</v>
      </c>
      <c r="Q3521" t="b">
        <v>1</v>
      </c>
      <c r="R3521" t="s">
        <v>8269</v>
      </c>
      <c r="S3521" s="11" t="s">
        <v>8333</v>
      </c>
      <c r="T3521" t="s">
        <v>8334</v>
      </c>
      <c r="U3521" s="9"/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4">
        <f t="shared" si="280"/>
        <v>101</v>
      </c>
      <c r="G3522" s="14">
        <f t="shared" si="281"/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 s="15">
        <f t="shared" si="282"/>
        <v>42253.57430555555</v>
      </c>
      <c r="M3522">
        <v>1439322412</v>
      </c>
      <c r="N3522" s="15">
        <f t="shared" si="283"/>
        <v>42227.824212962965</v>
      </c>
      <c r="O3522" t="b">
        <v>0</v>
      </c>
      <c r="P3522">
        <v>21</v>
      </c>
      <c r="Q3522" t="b">
        <v>1</v>
      </c>
      <c r="R3522" t="s">
        <v>8269</v>
      </c>
      <c r="S3522" s="11" t="s">
        <v>8333</v>
      </c>
      <c r="T3522" t="s">
        <v>8334</v>
      </c>
      <c r="U3522" s="9"/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4">
        <f t="shared" ref="F3523:F3586" si="284">ROUND(E3523/D3523 * 100, 0)</f>
        <v>169</v>
      </c>
      <c r="G3523" s="14">
        <f t="shared" ref="G3523:G3586" si="285">ROUND(E3523/P3523, 2)</f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 s="15">
        <f t="shared" ref="L3523:L3586" si="286">(((K3523/60)/60)/24) + DATE(1970,1,1)</f>
        <v>41911.361342592594</v>
      </c>
      <c r="M3523">
        <v>1409388020</v>
      </c>
      <c r="N3523" s="15">
        <f t="shared" ref="N3523:N3586" si="287">(((M3523/60)/60)/24) + DATE(1970,1,1)</f>
        <v>41881.361342592594</v>
      </c>
      <c r="O3523" t="b">
        <v>0</v>
      </c>
      <c r="P3523">
        <v>13</v>
      </c>
      <c r="Q3523" t="b">
        <v>1</v>
      </c>
      <c r="R3523" t="s">
        <v>8269</v>
      </c>
      <c r="S3523" s="11" t="s">
        <v>8333</v>
      </c>
      <c r="T3523" t="s">
        <v>8334</v>
      </c>
      <c r="U3523" s="9"/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4">
        <f t="shared" si="284"/>
        <v>100</v>
      </c>
      <c r="G3524" s="14">
        <f t="shared" si="285"/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 s="15">
        <f t="shared" si="286"/>
        <v>42262.420833333337</v>
      </c>
      <c r="M3524">
        <v>1439924246</v>
      </c>
      <c r="N3524" s="15">
        <f t="shared" si="287"/>
        <v>42234.789884259255</v>
      </c>
      <c r="O3524" t="b">
        <v>0</v>
      </c>
      <c r="P3524">
        <v>34</v>
      </c>
      <c r="Q3524" t="b">
        <v>1</v>
      </c>
      <c r="R3524" t="s">
        <v>8269</v>
      </c>
      <c r="S3524" s="11" t="s">
        <v>8333</v>
      </c>
      <c r="T3524" t="s">
        <v>8334</v>
      </c>
      <c r="U3524" s="9"/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4">
        <f t="shared" si="284"/>
        <v>114</v>
      </c>
      <c r="G3525" s="14">
        <f t="shared" si="285"/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 s="15">
        <f t="shared" si="286"/>
        <v>42638.958333333328</v>
      </c>
      <c r="M3525">
        <v>1469871148</v>
      </c>
      <c r="N3525" s="15">
        <f t="shared" si="287"/>
        <v>42581.397546296299</v>
      </c>
      <c r="O3525" t="b">
        <v>0</v>
      </c>
      <c r="P3525">
        <v>80</v>
      </c>
      <c r="Q3525" t="b">
        <v>1</v>
      </c>
      <c r="R3525" t="s">
        <v>8269</v>
      </c>
      <c r="S3525" s="11" t="s">
        <v>8333</v>
      </c>
      <c r="T3525" t="s">
        <v>8334</v>
      </c>
      <c r="U3525" s="9"/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4">
        <f t="shared" si="284"/>
        <v>102</v>
      </c>
      <c r="G3526" s="14">
        <f t="shared" si="285"/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 s="15">
        <f t="shared" si="286"/>
        <v>41895.166666666664</v>
      </c>
      <c r="M3526">
        <v>1409336373</v>
      </c>
      <c r="N3526" s="15">
        <f t="shared" si="287"/>
        <v>41880.76357638889</v>
      </c>
      <c r="O3526" t="b">
        <v>0</v>
      </c>
      <c r="P3526">
        <v>74</v>
      </c>
      <c r="Q3526" t="b">
        <v>1</v>
      </c>
      <c r="R3526" t="s">
        <v>8269</v>
      </c>
      <c r="S3526" s="11" t="s">
        <v>8333</v>
      </c>
      <c r="T3526" t="s">
        <v>8334</v>
      </c>
      <c r="U3526" s="9"/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4">
        <f t="shared" si="284"/>
        <v>106</v>
      </c>
      <c r="G3527" s="14">
        <f t="shared" si="285"/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 s="15">
        <f t="shared" si="286"/>
        <v>42225.666666666672</v>
      </c>
      <c r="M3527">
        <v>1438188106</v>
      </c>
      <c r="N3527" s="15">
        <f t="shared" si="287"/>
        <v>42214.6956712963</v>
      </c>
      <c r="O3527" t="b">
        <v>0</v>
      </c>
      <c r="P3527">
        <v>7</v>
      </c>
      <c r="Q3527" t="b">
        <v>1</v>
      </c>
      <c r="R3527" t="s">
        <v>8269</v>
      </c>
      <c r="S3527" s="11" t="s">
        <v>8333</v>
      </c>
      <c r="T3527" t="s">
        <v>8334</v>
      </c>
      <c r="U3527" s="9"/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4">
        <f t="shared" si="284"/>
        <v>102</v>
      </c>
      <c r="G3528" s="14">
        <f t="shared" si="285"/>
        <v>99</v>
      </c>
      <c r="H3528" t="s">
        <v>8218</v>
      </c>
      <c r="I3528" t="s">
        <v>8223</v>
      </c>
      <c r="J3528" t="s">
        <v>8245</v>
      </c>
      <c r="K3528">
        <v>1461823140</v>
      </c>
      <c r="L3528" s="15">
        <f t="shared" si="286"/>
        <v>42488.249305555553</v>
      </c>
      <c r="M3528">
        <v>1459411371</v>
      </c>
      <c r="N3528" s="15">
        <f t="shared" si="287"/>
        <v>42460.335312499999</v>
      </c>
      <c r="O3528" t="b">
        <v>0</v>
      </c>
      <c r="P3528">
        <v>34</v>
      </c>
      <c r="Q3528" t="b">
        <v>1</v>
      </c>
      <c r="R3528" t="s">
        <v>8269</v>
      </c>
      <c r="S3528" s="11" t="s">
        <v>8333</v>
      </c>
      <c r="T3528" t="s">
        <v>8334</v>
      </c>
      <c r="U3528" s="9"/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4">
        <f t="shared" si="284"/>
        <v>117</v>
      </c>
      <c r="G3529" s="14">
        <f t="shared" si="285"/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 s="15">
        <f t="shared" si="286"/>
        <v>42196.165972222225</v>
      </c>
      <c r="M3529">
        <v>1434069205</v>
      </c>
      <c r="N3529" s="15">
        <f t="shared" si="287"/>
        <v>42167.023206018523</v>
      </c>
      <c r="O3529" t="b">
        <v>0</v>
      </c>
      <c r="P3529">
        <v>86</v>
      </c>
      <c r="Q3529" t="b">
        <v>1</v>
      </c>
      <c r="R3529" t="s">
        <v>8269</v>
      </c>
      <c r="S3529" s="11" t="s">
        <v>8333</v>
      </c>
      <c r="T3529" t="s">
        <v>8334</v>
      </c>
      <c r="U3529" s="9"/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4">
        <f t="shared" si="284"/>
        <v>101</v>
      </c>
      <c r="G3530" s="14">
        <f t="shared" si="285"/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 s="15">
        <f t="shared" si="286"/>
        <v>42753.50136574074</v>
      </c>
      <c r="M3530">
        <v>1483012918</v>
      </c>
      <c r="N3530" s="15">
        <f t="shared" si="287"/>
        <v>42733.50136574074</v>
      </c>
      <c r="O3530" t="b">
        <v>0</v>
      </c>
      <c r="P3530">
        <v>37</v>
      </c>
      <c r="Q3530" t="b">
        <v>1</v>
      </c>
      <c r="R3530" t="s">
        <v>8269</v>
      </c>
      <c r="S3530" s="11" t="s">
        <v>8333</v>
      </c>
      <c r="T3530" t="s">
        <v>8334</v>
      </c>
      <c r="U3530" s="9"/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4">
        <f t="shared" si="284"/>
        <v>132</v>
      </c>
      <c r="G3531" s="14">
        <f t="shared" si="285"/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 s="15">
        <f t="shared" si="286"/>
        <v>42198.041666666672</v>
      </c>
      <c r="M3531">
        <v>1434997018</v>
      </c>
      <c r="N3531" s="15">
        <f t="shared" si="287"/>
        <v>42177.761782407411</v>
      </c>
      <c r="O3531" t="b">
        <v>0</v>
      </c>
      <c r="P3531">
        <v>18</v>
      </c>
      <c r="Q3531" t="b">
        <v>1</v>
      </c>
      <c r="R3531" t="s">
        <v>8269</v>
      </c>
      <c r="S3531" s="11" t="s">
        <v>8333</v>
      </c>
      <c r="T3531" t="s">
        <v>8334</v>
      </c>
      <c r="U3531" s="9"/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4">
        <f t="shared" si="284"/>
        <v>100</v>
      </c>
      <c r="G3532" s="14">
        <f t="shared" si="285"/>
        <v>125</v>
      </c>
      <c r="H3532" t="s">
        <v>8218</v>
      </c>
      <c r="I3532" t="s">
        <v>8224</v>
      </c>
      <c r="J3532" t="s">
        <v>8246</v>
      </c>
      <c r="K3532">
        <v>1460318400</v>
      </c>
      <c r="L3532" s="15">
        <f t="shared" si="286"/>
        <v>42470.833333333328</v>
      </c>
      <c r="M3532">
        <v>1457881057</v>
      </c>
      <c r="N3532" s="15">
        <f t="shared" si="287"/>
        <v>42442.623344907406</v>
      </c>
      <c r="O3532" t="b">
        <v>0</v>
      </c>
      <c r="P3532">
        <v>22</v>
      </c>
      <c r="Q3532" t="b">
        <v>1</v>
      </c>
      <c r="R3532" t="s">
        <v>8269</v>
      </c>
      <c r="S3532" s="11" t="s">
        <v>8333</v>
      </c>
      <c r="T3532" t="s">
        <v>8334</v>
      </c>
      <c r="U3532" s="9"/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4">
        <f t="shared" si="284"/>
        <v>128</v>
      </c>
      <c r="G3533" s="14">
        <f t="shared" si="285"/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 s="15">
        <f t="shared" si="286"/>
        <v>42551.654328703706</v>
      </c>
      <c r="M3533">
        <v>1464709334</v>
      </c>
      <c r="N3533" s="15">
        <f t="shared" si="287"/>
        <v>42521.654328703706</v>
      </c>
      <c r="O3533" t="b">
        <v>0</v>
      </c>
      <c r="P3533">
        <v>26</v>
      </c>
      <c r="Q3533" t="b">
        <v>1</v>
      </c>
      <c r="R3533" t="s">
        <v>8269</v>
      </c>
      <c r="S3533" s="11" t="s">
        <v>8333</v>
      </c>
      <c r="T3533" t="s">
        <v>8334</v>
      </c>
      <c r="U3533" s="9"/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4">
        <f t="shared" si="284"/>
        <v>119</v>
      </c>
      <c r="G3534" s="14">
        <f t="shared" si="285"/>
        <v>42.3</v>
      </c>
      <c r="H3534" t="s">
        <v>8218</v>
      </c>
      <c r="I3534" t="s">
        <v>8223</v>
      </c>
      <c r="J3534" t="s">
        <v>8245</v>
      </c>
      <c r="K3534">
        <v>1411012740</v>
      </c>
      <c r="L3534" s="15">
        <f t="shared" si="286"/>
        <v>41900.165972222225</v>
      </c>
      <c r="M3534">
        <v>1409667827</v>
      </c>
      <c r="N3534" s="15">
        <f t="shared" si="287"/>
        <v>41884.599849537037</v>
      </c>
      <c r="O3534" t="b">
        <v>0</v>
      </c>
      <c r="P3534">
        <v>27</v>
      </c>
      <c r="Q3534" t="b">
        <v>1</v>
      </c>
      <c r="R3534" t="s">
        <v>8269</v>
      </c>
      <c r="S3534" s="11" t="s">
        <v>8333</v>
      </c>
      <c r="T3534" t="s">
        <v>8334</v>
      </c>
      <c r="U3534" s="9"/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4">
        <f t="shared" si="284"/>
        <v>126</v>
      </c>
      <c r="G3535" s="14">
        <f t="shared" si="285"/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 s="15">
        <f t="shared" si="286"/>
        <v>42319.802858796291</v>
      </c>
      <c r="M3535">
        <v>1444673767</v>
      </c>
      <c r="N3535" s="15">
        <f t="shared" si="287"/>
        <v>42289.761192129634</v>
      </c>
      <c r="O3535" t="b">
        <v>0</v>
      </c>
      <c r="P3535">
        <v>8</v>
      </c>
      <c r="Q3535" t="b">
        <v>1</v>
      </c>
      <c r="R3535" t="s">
        <v>8269</v>
      </c>
      <c r="S3535" s="11" t="s">
        <v>8333</v>
      </c>
      <c r="T3535" t="s">
        <v>8334</v>
      </c>
      <c r="U3535" s="9"/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4">
        <f t="shared" si="284"/>
        <v>156</v>
      </c>
      <c r="G3536" s="14">
        <f t="shared" si="285"/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 s="15">
        <f t="shared" si="286"/>
        <v>42278.6252662037</v>
      </c>
      <c r="M3536">
        <v>1440687623</v>
      </c>
      <c r="N3536" s="15">
        <f t="shared" si="287"/>
        <v>42243.6252662037</v>
      </c>
      <c r="O3536" t="b">
        <v>0</v>
      </c>
      <c r="P3536">
        <v>204</v>
      </c>
      <c r="Q3536" t="b">
        <v>1</v>
      </c>
      <c r="R3536" t="s">
        <v>8269</v>
      </c>
      <c r="S3536" s="11" t="s">
        <v>8333</v>
      </c>
      <c r="T3536" t="s">
        <v>8334</v>
      </c>
      <c r="U3536" s="9"/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4">
        <f t="shared" si="284"/>
        <v>103</v>
      </c>
      <c r="G3537" s="14">
        <f t="shared" si="285"/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 s="15">
        <f t="shared" si="286"/>
        <v>42279.75</v>
      </c>
      <c r="M3537">
        <v>1441120910</v>
      </c>
      <c r="N3537" s="15">
        <f t="shared" si="287"/>
        <v>42248.640162037031</v>
      </c>
      <c r="O3537" t="b">
        <v>0</v>
      </c>
      <c r="P3537">
        <v>46</v>
      </c>
      <c r="Q3537" t="b">
        <v>1</v>
      </c>
      <c r="R3537" t="s">
        <v>8269</v>
      </c>
      <c r="S3537" s="11" t="s">
        <v>8333</v>
      </c>
      <c r="T3537" t="s">
        <v>8334</v>
      </c>
      <c r="U3537" s="9"/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4">
        <f t="shared" si="284"/>
        <v>153</v>
      </c>
      <c r="G3538" s="14">
        <f t="shared" si="285"/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 s="15">
        <f t="shared" si="286"/>
        <v>42358.499305555553</v>
      </c>
      <c r="M3538">
        <v>1448040425</v>
      </c>
      <c r="N3538" s="15">
        <f t="shared" si="287"/>
        <v>42328.727141203708</v>
      </c>
      <c r="O3538" t="b">
        <v>0</v>
      </c>
      <c r="P3538">
        <v>17</v>
      </c>
      <c r="Q3538" t="b">
        <v>1</v>
      </c>
      <c r="R3538" t="s">
        <v>8269</v>
      </c>
      <c r="S3538" s="11" t="s">
        <v>8333</v>
      </c>
      <c r="T3538" t="s">
        <v>8334</v>
      </c>
      <c r="U3538" s="9"/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4">
        <f t="shared" si="284"/>
        <v>180</v>
      </c>
      <c r="G3539" s="14">
        <f t="shared" si="285"/>
        <v>43.5</v>
      </c>
      <c r="H3539" t="s">
        <v>8218</v>
      </c>
      <c r="I3539" t="s">
        <v>8228</v>
      </c>
      <c r="J3539" t="s">
        <v>8250</v>
      </c>
      <c r="K3539">
        <v>1416211140</v>
      </c>
      <c r="L3539" s="15">
        <f t="shared" si="286"/>
        <v>41960.332638888889</v>
      </c>
      <c r="M3539">
        <v>1413016216</v>
      </c>
      <c r="N3539" s="15">
        <f t="shared" si="287"/>
        <v>41923.354351851849</v>
      </c>
      <c r="O3539" t="b">
        <v>0</v>
      </c>
      <c r="P3539">
        <v>28</v>
      </c>
      <c r="Q3539" t="b">
        <v>1</v>
      </c>
      <c r="R3539" t="s">
        <v>8269</v>
      </c>
      <c r="S3539" s="11" t="s">
        <v>8333</v>
      </c>
      <c r="T3539" t="s">
        <v>8334</v>
      </c>
      <c r="U3539" s="9"/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4">
        <f t="shared" si="284"/>
        <v>128</v>
      </c>
      <c r="G3540" s="14">
        <f t="shared" si="285"/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 s="15">
        <f t="shared" si="286"/>
        <v>42599.420601851853</v>
      </c>
      <c r="M3540">
        <v>1469009140</v>
      </c>
      <c r="N3540" s="15">
        <f t="shared" si="287"/>
        <v>42571.420601851853</v>
      </c>
      <c r="O3540" t="b">
        <v>0</v>
      </c>
      <c r="P3540">
        <v>83</v>
      </c>
      <c r="Q3540" t="b">
        <v>1</v>
      </c>
      <c r="R3540" t="s">
        <v>8269</v>
      </c>
      <c r="S3540" s="11" t="s">
        <v>8333</v>
      </c>
      <c r="T3540" t="s">
        <v>8334</v>
      </c>
      <c r="U3540" s="9"/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4">
        <f t="shared" si="284"/>
        <v>120</v>
      </c>
      <c r="G3541" s="14">
        <f t="shared" si="285"/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 s="15">
        <f t="shared" si="286"/>
        <v>42621.756041666667</v>
      </c>
      <c r="M3541">
        <v>1471543722</v>
      </c>
      <c r="N3541" s="15">
        <f t="shared" si="287"/>
        <v>42600.756041666667</v>
      </c>
      <c r="O3541" t="b">
        <v>0</v>
      </c>
      <c r="P3541">
        <v>13</v>
      </c>
      <c r="Q3541" t="b">
        <v>1</v>
      </c>
      <c r="R3541" t="s">
        <v>8269</v>
      </c>
      <c r="S3541" s="11" t="s">
        <v>8333</v>
      </c>
      <c r="T3541" t="s">
        <v>8334</v>
      </c>
      <c r="U3541" s="9"/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4">
        <f t="shared" si="284"/>
        <v>123</v>
      </c>
      <c r="G3542" s="14">
        <f t="shared" si="285"/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 s="15">
        <f t="shared" si="286"/>
        <v>42547.003368055557</v>
      </c>
      <c r="M3542">
        <v>1464307491</v>
      </c>
      <c r="N3542" s="15">
        <f t="shared" si="287"/>
        <v>42517.003368055557</v>
      </c>
      <c r="O3542" t="b">
        <v>0</v>
      </c>
      <c r="P3542">
        <v>8</v>
      </c>
      <c r="Q3542" t="b">
        <v>1</v>
      </c>
      <c r="R3542" t="s">
        <v>8269</v>
      </c>
      <c r="S3542" s="11" t="s">
        <v>8333</v>
      </c>
      <c r="T3542" t="s">
        <v>8334</v>
      </c>
      <c r="U3542" s="9"/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4">
        <f t="shared" si="284"/>
        <v>105</v>
      </c>
      <c r="G3543" s="14">
        <f t="shared" si="285"/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 s="15">
        <f t="shared" si="286"/>
        <v>42247.730034722219</v>
      </c>
      <c r="M3543">
        <v>1438882275</v>
      </c>
      <c r="N3543" s="15">
        <f t="shared" si="287"/>
        <v>42222.730034722219</v>
      </c>
      <c r="O3543" t="b">
        <v>0</v>
      </c>
      <c r="P3543">
        <v>32</v>
      </c>
      <c r="Q3543" t="b">
        <v>1</v>
      </c>
      <c r="R3543" t="s">
        <v>8269</v>
      </c>
      <c r="S3543" s="11" t="s">
        <v>8333</v>
      </c>
      <c r="T3543" t="s">
        <v>8334</v>
      </c>
      <c r="U3543" s="9"/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4">
        <f t="shared" si="284"/>
        <v>102</v>
      </c>
      <c r="G3544" s="14">
        <f t="shared" si="285"/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 s="15">
        <f t="shared" si="286"/>
        <v>41889.599791666667</v>
      </c>
      <c r="M3544">
        <v>1404915822</v>
      </c>
      <c r="N3544" s="15">
        <f t="shared" si="287"/>
        <v>41829.599791666667</v>
      </c>
      <c r="O3544" t="b">
        <v>0</v>
      </c>
      <c r="P3544">
        <v>85</v>
      </c>
      <c r="Q3544" t="b">
        <v>1</v>
      </c>
      <c r="R3544" t="s">
        <v>8269</v>
      </c>
      <c r="S3544" s="11" t="s">
        <v>8333</v>
      </c>
      <c r="T3544" t="s">
        <v>8334</v>
      </c>
      <c r="U3544" s="9"/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4">
        <f t="shared" si="284"/>
        <v>105</v>
      </c>
      <c r="G3545" s="14">
        <f t="shared" si="285"/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 s="15">
        <f t="shared" si="286"/>
        <v>42180.755312499998</v>
      </c>
      <c r="M3545">
        <v>1432663659</v>
      </c>
      <c r="N3545" s="15">
        <f t="shared" si="287"/>
        <v>42150.755312499998</v>
      </c>
      <c r="O3545" t="b">
        <v>0</v>
      </c>
      <c r="P3545">
        <v>29</v>
      </c>
      <c r="Q3545" t="b">
        <v>1</v>
      </c>
      <c r="R3545" t="s">
        <v>8269</v>
      </c>
      <c r="S3545" s="11" t="s">
        <v>8333</v>
      </c>
      <c r="T3545" t="s">
        <v>8334</v>
      </c>
      <c r="U3545" s="9"/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4">
        <f t="shared" si="284"/>
        <v>100</v>
      </c>
      <c r="G3546" s="14">
        <f t="shared" si="285"/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 s="15">
        <f t="shared" si="286"/>
        <v>42070.831678240742</v>
      </c>
      <c r="M3546">
        <v>1423166257</v>
      </c>
      <c r="N3546" s="15">
        <f t="shared" si="287"/>
        <v>42040.831678240742</v>
      </c>
      <c r="O3546" t="b">
        <v>0</v>
      </c>
      <c r="P3546">
        <v>24</v>
      </c>
      <c r="Q3546" t="b">
        <v>1</v>
      </c>
      <c r="R3546" t="s">
        <v>8269</v>
      </c>
      <c r="S3546" s="11" t="s">
        <v>8333</v>
      </c>
      <c r="T3546" t="s">
        <v>8334</v>
      </c>
      <c r="U3546" s="9"/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4">
        <f t="shared" si="284"/>
        <v>100</v>
      </c>
      <c r="G3547" s="14">
        <f t="shared" si="285"/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 s="15">
        <f t="shared" si="286"/>
        <v>42105.807395833333</v>
      </c>
      <c r="M3547">
        <v>1426188159</v>
      </c>
      <c r="N3547" s="15">
        <f t="shared" si="287"/>
        <v>42075.807395833333</v>
      </c>
      <c r="O3547" t="b">
        <v>0</v>
      </c>
      <c r="P3547">
        <v>8</v>
      </c>
      <c r="Q3547" t="b">
        <v>1</v>
      </c>
      <c r="R3547" t="s">
        <v>8269</v>
      </c>
      <c r="S3547" s="11" t="s">
        <v>8333</v>
      </c>
      <c r="T3547" t="s">
        <v>8334</v>
      </c>
      <c r="U3547" s="9"/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4">
        <f t="shared" si="284"/>
        <v>102</v>
      </c>
      <c r="G3548" s="14">
        <f t="shared" si="285"/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 s="15">
        <f t="shared" si="286"/>
        <v>42095.165972222225</v>
      </c>
      <c r="M3548">
        <v>1426002684</v>
      </c>
      <c r="N3548" s="15">
        <f t="shared" si="287"/>
        <v>42073.660694444443</v>
      </c>
      <c r="O3548" t="b">
        <v>0</v>
      </c>
      <c r="P3548">
        <v>19</v>
      </c>
      <c r="Q3548" t="b">
        <v>1</v>
      </c>
      <c r="R3548" t="s">
        <v>8269</v>
      </c>
      <c r="S3548" s="11" t="s">
        <v>8333</v>
      </c>
      <c r="T3548" t="s">
        <v>8334</v>
      </c>
      <c r="U3548" s="9"/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4">
        <f t="shared" si="284"/>
        <v>114</v>
      </c>
      <c r="G3549" s="14">
        <f t="shared" si="285"/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 s="15">
        <f t="shared" si="286"/>
        <v>42504.165972222225</v>
      </c>
      <c r="M3549">
        <v>1461117201</v>
      </c>
      <c r="N3549" s="15">
        <f t="shared" si="287"/>
        <v>42480.078715277778</v>
      </c>
      <c r="O3549" t="b">
        <v>0</v>
      </c>
      <c r="P3549">
        <v>336</v>
      </c>
      <c r="Q3549" t="b">
        <v>1</v>
      </c>
      <c r="R3549" t="s">
        <v>8269</v>
      </c>
      <c r="S3549" s="11" t="s">
        <v>8333</v>
      </c>
      <c r="T3549" t="s">
        <v>8334</v>
      </c>
      <c r="U3549" s="9"/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4">
        <f t="shared" si="284"/>
        <v>102</v>
      </c>
      <c r="G3550" s="14">
        <f t="shared" si="285"/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 s="15">
        <f t="shared" si="286"/>
        <v>42434.041666666672</v>
      </c>
      <c r="M3550">
        <v>1455230214</v>
      </c>
      <c r="N3550" s="15">
        <f t="shared" si="287"/>
        <v>42411.942291666666</v>
      </c>
      <c r="O3550" t="b">
        <v>0</v>
      </c>
      <c r="P3550">
        <v>13</v>
      </c>
      <c r="Q3550" t="b">
        <v>1</v>
      </c>
      <c r="R3550" t="s">
        <v>8269</v>
      </c>
      <c r="S3550" s="11" t="s">
        <v>8333</v>
      </c>
      <c r="T3550" t="s">
        <v>8334</v>
      </c>
      <c r="U3550" s="9"/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4">
        <f t="shared" si="284"/>
        <v>102</v>
      </c>
      <c r="G3551" s="14">
        <f t="shared" si="285"/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 s="15">
        <f t="shared" si="286"/>
        <v>42251.394363425927</v>
      </c>
      <c r="M3551">
        <v>1438939673</v>
      </c>
      <c r="N3551" s="15">
        <f t="shared" si="287"/>
        <v>42223.394363425927</v>
      </c>
      <c r="O3551" t="b">
        <v>0</v>
      </c>
      <c r="P3551">
        <v>42</v>
      </c>
      <c r="Q3551" t="b">
        <v>1</v>
      </c>
      <c r="R3551" t="s">
        <v>8269</v>
      </c>
      <c r="S3551" s="11" t="s">
        <v>8333</v>
      </c>
      <c r="T3551" t="s">
        <v>8334</v>
      </c>
      <c r="U3551" s="9"/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4">
        <f t="shared" si="284"/>
        <v>105</v>
      </c>
      <c r="G3552" s="14">
        <f t="shared" si="285"/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 s="15">
        <f t="shared" si="286"/>
        <v>42492.893495370372</v>
      </c>
      <c r="M3552">
        <v>1459632398</v>
      </c>
      <c r="N3552" s="15">
        <f t="shared" si="287"/>
        <v>42462.893495370372</v>
      </c>
      <c r="O3552" t="b">
        <v>0</v>
      </c>
      <c r="P3552">
        <v>64</v>
      </c>
      <c r="Q3552" t="b">
        <v>1</v>
      </c>
      <c r="R3552" t="s">
        <v>8269</v>
      </c>
      <c r="S3552" s="11" t="s">
        <v>8333</v>
      </c>
      <c r="T3552" t="s">
        <v>8334</v>
      </c>
      <c r="U3552" s="9"/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4">
        <f t="shared" si="284"/>
        <v>102</v>
      </c>
      <c r="G3553" s="14">
        <f t="shared" si="285"/>
        <v>61.1</v>
      </c>
      <c r="H3553" t="s">
        <v>8218</v>
      </c>
      <c r="I3553" t="s">
        <v>8223</v>
      </c>
      <c r="J3553" t="s">
        <v>8245</v>
      </c>
      <c r="K3553">
        <v>1400796420</v>
      </c>
      <c r="L3553" s="15">
        <f t="shared" si="286"/>
        <v>41781.921527777777</v>
      </c>
      <c r="M3553">
        <v>1398342170</v>
      </c>
      <c r="N3553" s="15">
        <f t="shared" si="287"/>
        <v>41753.515856481477</v>
      </c>
      <c r="O3553" t="b">
        <v>0</v>
      </c>
      <c r="P3553">
        <v>25</v>
      </c>
      <c r="Q3553" t="b">
        <v>1</v>
      </c>
      <c r="R3553" t="s">
        <v>8269</v>
      </c>
      <c r="S3553" s="11" t="s">
        <v>8333</v>
      </c>
      <c r="T3553" t="s">
        <v>8334</v>
      </c>
      <c r="U3553" s="9"/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4">
        <f t="shared" si="284"/>
        <v>100</v>
      </c>
      <c r="G3554" s="14">
        <f t="shared" si="285"/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 s="15">
        <f t="shared" si="286"/>
        <v>41818.587083333332</v>
      </c>
      <c r="M3554">
        <v>1401372324</v>
      </c>
      <c r="N3554" s="15">
        <f t="shared" si="287"/>
        <v>41788.587083333332</v>
      </c>
      <c r="O3554" t="b">
        <v>0</v>
      </c>
      <c r="P3554">
        <v>20</v>
      </c>
      <c r="Q3554" t="b">
        <v>1</v>
      </c>
      <c r="R3554" t="s">
        <v>8269</v>
      </c>
      <c r="S3554" s="11" t="s">
        <v>8333</v>
      </c>
      <c r="T3554" t="s">
        <v>8334</v>
      </c>
      <c r="U3554" s="9"/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4">
        <f t="shared" si="284"/>
        <v>106</v>
      </c>
      <c r="G3555" s="14">
        <f t="shared" si="285"/>
        <v>56.2</v>
      </c>
      <c r="H3555" t="s">
        <v>8218</v>
      </c>
      <c r="I3555" t="s">
        <v>8223</v>
      </c>
      <c r="J3555" t="s">
        <v>8245</v>
      </c>
      <c r="K3555">
        <v>1439337600</v>
      </c>
      <c r="L3555" s="15">
        <f t="shared" si="286"/>
        <v>42228</v>
      </c>
      <c r="M3555">
        <v>1436575280</v>
      </c>
      <c r="N3555" s="15">
        <f t="shared" si="287"/>
        <v>42196.028703703705</v>
      </c>
      <c r="O3555" t="b">
        <v>0</v>
      </c>
      <c r="P3555">
        <v>104</v>
      </c>
      <c r="Q3555" t="b">
        <v>1</v>
      </c>
      <c r="R3555" t="s">
        <v>8269</v>
      </c>
      <c r="S3555" s="11" t="s">
        <v>8333</v>
      </c>
      <c r="T3555" t="s">
        <v>8334</v>
      </c>
      <c r="U3555" s="9"/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4">
        <f t="shared" si="284"/>
        <v>113</v>
      </c>
      <c r="G3556" s="14">
        <f t="shared" si="285"/>
        <v>107</v>
      </c>
      <c r="H3556" t="s">
        <v>8218</v>
      </c>
      <c r="I3556" t="s">
        <v>8223</v>
      </c>
      <c r="J3556" t="s">
        <v>8245</v>
      </c>
      <c r="K3556">
        <v>1423674000</v>
      </c>
      <c r="L3556" s="15">
        <f t="shared" si="286"/>
        <v>42046.708333333328</v>
      </c>
      <c r="M3556">
        <v>1421025159</v>
      </c>
      <c r="N3556" s="15">
        <f t="shared" si="287"/>
        <v>42016.050451388888</v>
      </c>
      <c r="O3556" t="b">
        <v>0</v>
      </c>
      <c r="P3556">
        <v>53</v>
      </c>
      <c r="Q3556" t="b">
        <v>1</v>
      </c>
      <c r="R3556" t="s">
        <v>8269</v>
      </c>
      <c r="S3556" s="11" t="s">
        <v>8333</v>
      </c>
      <c r="T3556" t="s">
        <v>8334</v>
      </c>
      <c r="U3556" s="9"/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4">
        <f t="shared" si="284"/>
        <v>100</v>
      </c>
      <c r="G3557" s="14">
        <f t="shared" si="285"/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 s="15">
        <f t="shared" si="286"/>
        <v>42691.483726851846</v>
      </c>
      <c r="M3557">
        <v>1476786994</v>
      </c>
      <c r="N3557" s="15">
        <f t="shared" si="287"/>
        <v>42661.442060185189</v>
      </c>
      <c r="O3557" t="b">
        <v>0</v>
      </c>
      <c r="P3557">
        <v>14</v>
      </c>
      <c r="Q3557" t="b">
        <v>1</v>
      </c>
      <c r="R3557" t="s">
        <v>8269</v>
      </c>
      <c r="S3557" s="11" t="s">
        <v>8333</v>
      </c>
      <c r="T3557" t="s">
        <v>8334</v>
      </c>
      <c r="U3557" s="9"/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4">
        <f t="shared" si="284"/>
        <v>100</v>
      </c>
      <c r="G3558" s="14">
        <f t="shared" si="285"/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 s="15">
        <f t="shared" si="286"/>
        <v>41868.649583333332</v>
      </c>
      <c r="M3558">
        <v>1403105724</v>
      </c>
      <c r="N3558" s="15">
        <f t="shared" si="287"/>
        <v>41808.649583333332</v>
      </c>
      <c r="O3558" t="b">
        <v>0</v>
      </c>
      <c r="P3558">
        <v>20</v>
      </c>
      <c r="Q3558" t="b">
        <v>1</v>
      </c>
      <c r="R3558" t="s">
        <v>8269</v>
      </c>
      <c r="S3558" s="11" t="s">
        <v>8333</v>
      </c>
      <c r="T3558" t="s">
        <v>8334</v>
      </c>
      <c r="U3558" s="9"/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4">
        <f t="shared" si="284"/>
        <v>100</v>
      </c>
      <c r="G3559" s="14">
        <f t="shared" si="285"/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 s="15">
        <f t="shared" si="286"/>
        <v>41764.276747685188</v>
      </c>
      <c r="M3559">
        <v>1396334311</v>
      </c>
      <c r="N3559" s="15">
        <f t="shared" si="287"/>
        <v>41730.276747685188</v>
      </c>
      <c r="O3559" t="b">
        <v>0</v>
      </c>
      <c r="P3559">
        <v>558</v>
      </c>
      <c r="Q3559" t="b">
        <v>1</v>
      </c>
      <c r="R3559" t="s">
        <v>8269</v>
      </c>
      <c r="S3559" s="11" t="s">
        <v>8333</v>
      </c>
      <c r="T3559" t="s">
        <v>8334</v>
      </c>
      <c r="U3559" s="9"/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4">
        <f t="shared" si="284"/>
        <v>144</v>
      </c>
      <c r="G3560" s="14">
        <f t="shared" si="285"/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 s="15">
        <f t="shared" si="286"/>
        <v>42181.875</v>
      </c>
      <c r="M3560">
        <v>1431718575</v>
      </c>
      <c r="N3560" s="15">
        <f t="shared" si="287"/>
        <v>42139.816840277781</v>
      </c>
      <c r="O3560" t="b">
        <v>0</v>
      </c>
      <c r="P3560">
        <v>22</v>
      </c>
      <c r="Q3560" t="b">
        <v>1</v>
      </c>
      <c r="R3560" t="s">
        <v>8269</v>
      </c>
      <c r="S3560" s="11" t="s">
        <v>8333</v>
      </c>
      <c r="T3560" t="s">
        <v>8334</v>
      </c>
      <c r="U3560" s="9"/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4">
        <f t="shared" si="284"/>
        <v>104</v>
      </c>
      <c r="G3561" s="14">
        <f t="shared" si="285"/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 s="15">
        <f t="shared" si="286"/>
        <v>42216.373611111107</v>
      </c>
      <c r="M3561">
        <v>1436408308</v>
      </c>
      <c r="N3561" s="15">
        <f t="shared" si="287"/>
        <v>42194.096157407403</v>
      </c>
      <c r="O3561" t="b">
        <v>0</v>
      </c>
      <c r="P3561">
        <v>24</v>
      </c>
      <c r="Q3561" t="b">
        <v>1</v>
      </c>
      <c r="R3561" t="s">
        <v>8269</v>
      </c>
      <c r="S3561" s="11" t="s">
        <v>8333</v>
      </c>
      <c r="T3561" t="s">
        <v>8334</v>
      </c>
      <c r="U3561" s="9"/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4">
        <f t="shared" si="284"/>
        <v>108</v>
      </c>
      <c r="G3562" s="14">
        <f t="shared" si="285"/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 s="15">
        <f t="shared" si="286"/>
        <v>42151.114583333328</v>
      </c>
      <c r="M3562">
        <v>1429651266</v>
      </c>
      <c r="N3562" s="15">
        <f t="shared" si="287"/>
        <v>42115.889652777783</v>
      </c>
      <c r="O3562" t="b">
        <v>0</v>
      </c>
      <c r="P3562">
        <v>74</v>
      </c>
      <c r="Q3562" t="b">
        <v>1</v>
      </c>
      <c r="R3562" t="s">
        <v>8269</v>
      </c>
      <c r="S3562" s="11" t="s">
        <v>8333</v>
      </c>
      <c r="T3562" t="s">
        <v>8334</v>
      </c>
      <c r="U3562" s="9"/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4">
        <f t="shared" si="284"/>
        <v>102</v>
      </c>
      <c r="G3563" s="14">
        <f t="shared" si="285"/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 s="15">
        <f t="shared" si="286"/>
        <v>42221.774999999994</v>
      </c>
      <c r="M3563">
        <v>1437236378</v>
      </c>
      <c r="N3563" s="15">
        <f t="shared" si="287"/>
        <v>42203.680300925931</v>
      </c>
      <c r="O3563" t="b">
        <v>0</v>
      </c>
      <c r="P3563">
        <v>54</v>
      </c>
      <c r="Q3563" t="b">
        <v>1</v>
      </c>
      <c r="R3563" t="s">
        <v>8269</v>
      </c>
      <c r="S3563" s="11" t="s">
        <v>8333</v>
      </c>
      <c r="T3563" t="s">
        <v>8334</v>
      </c>
      <c r="U3563" s="9"/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4">
        <f t="shared" si="284"/>
        <v>149</v>
      </c>
      <c r="G3564" s="14">
        <f t="shared" si="285"/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 s="15">
        <f t="shared" si="286"/>
        <v>42442.916666666672</v>
      </c>
      <c r="M3564">
        <v>1457115427</v>
      </c>
      <c r="N3564" s="15">
        <f t="shared" si="287"/>
        <v>42433.761886574073</v>
      </c>
      <c r="O3564" t="b">
        <v>0</v>
      </c>
      <c r="P3564">
        <v>31</v>
      </c>
      <c r="Q3564" t="b">
        <v>1</v>
      </c>
      <c r="R3564" t="s">
        <v>8269</v>
      </c>
      <c r="S3564" s="11" t="s">
        <v>8333</v>
      </c>
      <c r="T3564" t="s">
        <v>8334</v>
      </c>
      <c r="U3564" s="9"/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4">
        <f t="shared" si="284"/>
        <v>105</v>
      </c>
      <c r="G3565" s="14">
        <f t="shared" si="285"/>
        <v>21.1</v>
      </c>
      <c r="H3565" t="s">
        <v>8218</v>
      </c>
      <c r="I3565" t="s">
        <v>8224</v>
      </c>
      <c r="J3565" t="s">
        <v>8246</v>
      </c>
      <c r="K3565">
        <v>1470078000</v>
      </c>
      <c r="L3565" s="15">
        <f t="shared" si="286"/>
        <v>42583.791666666672</v>
      </c>
      <c r="M3565">
        <v>1467648456</v>
      </c>
      <c r="N3565" s="15">
        <f t="shared" si="287"/>
        <v>42555.671944444446</v>
      </c>
      <c r="O3565" t="b">
        <v>0</v>
      </c>
      <c r="P3565">
        <v>25</v>
      </c>
      <c r="Q3565" t="b">
        <v>1</v>
      </c>
      <c r="R3565" t="s">
        <v>8269</v>
      </c>
      <c r="S3565" s="11" t="s">
        <v>8333</v>
      </c>
      <c r="T3565" t="s">
        <v>8334</v>
      </c>
      <c r="U3565" s="9"/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4">
        <f t="shared" si="284"/>
        <v>101</v>
      </c>
      <c r="G3566" s="14">
        <f t="shared" si="285"/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 s="15">
        <f t="shared" si="286"/>
        <v>42282.666666666672</v>
      </c>
      <c r="M3566">
        <v>1440082649</v>
      </c>
      <c r="N3566" s="15">
        <f t="shared" si="287"/>
        <v>42236.623252314821</v>
      </c>
      <c r="O3566" t="b">
        <v>0</v>
      </c>
      <c r="P3566">
        <v>17</v>
      </c>
      <c r="Q3566" t="b">
        <v>1</v>
      </c>
      <c r="R3566" t="s">
        <v>8269</v>
      </c>
      <c r="S3566" s="11" t="s">
        <v>8333</v>
      </c>
      <c r="T3566" t="s">
        <v>8334</v>
      </c>
      <c r="U3566" s="9"/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4">
        <f t="shared" si="284"/>
        <v>131</v>
      </c>
      <c r="G3567" s="14">
        <f t="shared" si="285"/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 s="15">
        <f t="shared" si="286"/>
        <v>42004.743148148147</v>
      </c>
      <c r="M3567">
        <v>1417456208</v>
      </c>
      <c r="N3567" s="15">
        <f t="shared" si="287"/>
        <v>41974.743148148147</v>
      </c>
      <c r="O3567" t="b">
        <v>0</v>
      </c>
      <c r="P3567">
        <v>12</v>
      </c>
      <c r="Q3567" t="b">
        <v>1</v>
      </c>
      <c r="R3567" t="s">
        <v>8269</v>
      </c>
      <c r="S3567" s="11" t="s">
        <v>8333</v>
      </c>
      <c r="T3567" t="s">
        <v>8334</v>
      </c>
      <c r="U3567" s="9"/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4">
        <f t="shared" si="284"/>
        <v>105</v>
      </c>
      <c r="G3568" s="14">
        <f t="shared" si="285"/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 s="15">
        <f t="shared" si="286"/>
        <v>42027.507905092592</v>
      </c>
      <c r="M3568">
        <v>1419423083</v>
      </c>
      <c r="N3568" s="15">
        <f t="shared" si="287"/>
        <v>41997.507905092592</v>
      </c>
      <c r="O3568" t="b">
        <v>0</v>
      </c>
      <c r="P3568">
        <v>38</v>
      </c>
      <c r="Q3568" t="b">
        <v>1</v>
      </c>
      <c r="R3568" t="s">
        <v>8269</v>
      </c>
      <c r="S3568" s="11" t="s">
        <v>8333</v>
      </c>
      <c r="T3568" t="s">
        <v>8334</v>
      </c>
      <c r="U3568" s="9"/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4">
        <f t="shared" si="284"/>
        <v>109</v>
      </c>
      <c r="G3569" s="14">
        <f t="shared" si="285"/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 s="15">
        <f t="shared" si="286"/>
        <v>42165.810694444444</v>
      </c>
      <c r="M3569">
        <v>1431372444</v>
      </c>
      <c r="N3569" s="15">
        <f t="shared" si="287"/>
        <v>42135.810694444444</v>
      </c>
      <c r="O3569" t="b">
        <v>0</v>
      </c>
      <c r="P3569">
        <v>41</v>
      </c>
      <c r="Q3569" t="b">
        <v>1</v>
      </c>
      <c r="R3569" t="s">
        <v>8269</v>
      </c>
      <c r="S3569" s="11" t="s">
        <v>8333</v>
      </c>
      <c r="T3569" t="s">
        <v>8334</v>
      </c>
      <c r="U3569" s="9"/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4">
        <f t="shared" si="284"/>
        <v>111</v>
      </c>
      <c r="G3570" s="14">
        <f t="shared" si="285"/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 s="15">
        <f t="shared" si="286"/>
        <v>41899.740671296298</v>
      </c>
      <c r="M3570">
        <v>1408383994</v>
      </c>
      <c r="N3570" s="15">
        <f t="shared" si="287"/>
        <v>41869.740671296298</v>
      </c>
      <c r="O3570" t="b">
        <v>0</v>
      </c>
      <c r="P3570">
        <v>19</v>
      </c>
      <c r="Q3570" t="b">
        <v>1</v>
      </c>
      <c r="R3570" t="s">
        <v>8269</v>
      </c>
      <c r="S3570" s="11" t="s">
        <v>8333</v>
      </c>
      <c r="T3570" t="s">
        <v>8334</v>
      </c>
      <c r="U3570" s="9"/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4">
        <f t="shared" si="284"/>
        <v>100</v>
      </c>
      <c r="G3571" s="14">
        <f t="shared" si="285"/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 s="15">
        <f t="shared" si="286"/>
        <v>42012.688611111109</v>
      </c>
      <c r="M3571">
        <v>1418142696</v>
      </c>
      <c r="N3571" s="15">
        <f t="shared" si="287"/>
        <v>41982.688611111109</v>
      </c>
      <c r="O3571" t="b">
        <v>0</v>
      </c>
      <c r="P3571">
        <v>41</v>
      </c>
      <c r="Q3571" t="b">
        <v>1</v>
      </c>
      <c r="R3571" t="s">
        <v>8269</v>
      </c>
      <c r="S3571" s="11" t="s">
        <v>8333</v>
      </c>
      <c r="T3571" t="s">
        <v>8334</v>
      </c>
      <c r="U3571" s="9"/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4">
        <f t="shared" si="284"/>
        <v>114</v>
      </c>
      <c r="G3572" s="14">
        <f t="shared" si="285"/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 s="15">
        <f t="shared" si="286"/>
        <v>42004.291666666672</v>
      </c>
      <c r="M3572">
        <v>1417593483</v>
      </c>
      <c r="N3572" s="15">
        <f t="shared" si="287"/>
        <v>41976.331979166673</v>
      </c>
      <c r="O3572" t="b">
        <v>0</v>
      </c>
      <c r="P3572">
        <v>26</v>
      </c>
      <c r="Q3572" t="b">
        <v>1</v>
      </c>
      <c r="R3572" t="s">
        <v>8269</v>
      </c>
      <c r="S3572" s="11" t="s">
        <v>8333</v>
      </c>
      <c r="T3572" t="s">
        <v>8334</v>
      </c>
      <c r="U3572" s="9"/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4">
        <f t="shared" si="284"/>
        <v>122</v>
      </c>
      <c r="G3573" s="14">
        <f t="shared" si="285"/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 s="15">
        <f t="shared" si="286"/>
        <v>41942.858946759261</v>
      </c>
      <c r="M3573">
        <v>1412109413</v>
      </c>
      <c r="N3573" s="15">
        <f t="shared" si="287"/>
        <v>41912.858946759261</v>
      </c>
      <c r="O3573" t="b">
        <v>0</v>
      </c>
      <c r="P3573">
        <v>25</v>
      </c>
      <c r="Q3573" t="b">
        <v>1</v>
      </c>
      <c r="R3573" t="s">
        <v>8269</v>
      </c>
      <c r="S3573" s="11" t="s">
        <v>8333</v>
      </c>
      <c r="T3573" t="s">
        <v>8334</v>
      </c>
      <c r="U3573" s="9"/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4">
        <f t="shared" si="284"/>
        <v>100</v>
      </c>
      <c r="G3574" s="14">
        <f t="shared" si="285"/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 s="15">
        <f t="shared" si="286"/>
        <v>42176.570393518516</v>
      </c>
      <c r="M3574">
        <v>1432302082</v>
      </c>
      <c r="N3574" s="15">
        <f t="shared" si="287"/>
        <v>42146.570393518516</v>
      </c>
      <c r="O3574" t="b">
        <v>0</v>
      </c>
      <c r="P3574">
        <v>9</v>
      </c>
      <c r="Q3574" t="b">
        <v>1</v>
      </c>
      <c r="R3574" t="s">
        <v>8269</v>
      </c>
      <c r="S3574" s="11" t="s">
        <v>8333</v>
      </c>
      <c r="T3574" t="s">
        <v>8334</v>
      </c>
      <c r="U3574" s="9"/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4">
        <f t="shared" si="284"/>
        <v>103</v>
      </c>
      <c r="G3575" s="14">
        <f t="shared" si="285"/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 s="15">
        <f t="shared" si="286"/>
        <v>41951.417199074072</v>
      </c>
      <c r="M3575">
        <v>1412845246</v>
      </c>
      <c r="N3575" s="15">
        <f t="shared" si="287"/>
        <v>41921.375532407408</v>
      </c>
      <c r="O3575" t="b">
        <v>0</v>
      </c>
      <c r="P3575">
        <v>78</v>
      </c>
      <c r="Q3575" t="b">
        <v>1</v>
      </c>
      <c r="R3575" t="s">
        <v>8269</v>
      </c>
      <c r="S3575" s="11" t="s">
        <v>8333</v>
      </c>
      <c r="T3575" t="s">
        <v>8334</v>
      </c>
      <c r="U3575" s="9"/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4">
        <f t="shared" si="284"/>
        <v>106</v>
      </c>
      <c r="G3576" s="14">
        <f t="shared" si="285"/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 s="15">
        <f t="shared" si="286"/>
        <v>41956.984351851846</v>
      </c>
      <c r="M3576">
        <v>1413326248</v>
      </c>
      <c r="N3576" s="15">
        <f t="shared" si="287"/>
        <v>41926.942685185182</v>
      </c>
      <c r="O3576" t="b">
        <v>0</v>
      </c>
      <c r="P3576">
        <v>45</v>
      </c>
      <c r="Q3576" t="b">
        <v>1</v>
      </c>
      <c r="R3576" t="s">
        <v>8269</v>
      </c>
      <c r="S3576" s="11" t="s">
        <v>8333</v>
      </c>
      <c r="T3576" t="s">
        <v>8334</v>
      </c>
      <c r="U3576" s="9"/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4">
        <f t="shared" si="284"/>
        <v>101</v>
      </c>
      <c r="G3577" s="14">
        <f t="shared" si="285"/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 s="15">
        <f t="shared" si="286"/>
        <v>42593.165972222225</v>
      </c>
      <c r="M3577">
        <v>1468176527</v>
      </c>
      <c r="N3577" s="15">
        <f t="shared" si="287"/>
        <v>42561.783877314811</v>
      </c>
      <c r="O3577" t="b">
        <v>0</v>
      </c>
      <c r="P3577">
        <v>102</v>
      </c>
      <c r="Q3577" t="b">
        <v>1</v>
      </c>
      <c r="R3577" t="s">
        <v>8269</v>
      </c>
      <c r="S3577" s="11" t="s">
        <v>8333</v>
      </c>
      <c r="T3577" t="s">
        <v>8334</v>
      </c>
      <c r="U3577" s="9"/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4">
        <f t="shared" si="284"/>
        <v>100</v>
      </c>
      <c r="G3578" s="14">
        <f t="shared" si="285"/>
        <v>20</v>
      </c>
      <c r="H3578" t="s">
        <v>8218</v>
      </c>
      <c r="I3578" t="s">
        <v>8223</v>
      </c>
      <c r="J3578" t="s">
        <v>8245</v>
      </c>
      <c r="K3578">
        <v>1480947054</v>
      </c>
      <c r="L3578" s="15">
        <f t="shared" si="286"/>
        <v>42709.590902777782</v>
      </c>
      <c r="M3578">
        <v>1475759454</v>
      </c>
      <c r="N3578" s="15">
        <f t="shared" si="287"/>
        <v>42649.54923611111</v>
      </c>
      <c r="O3578" t="b">
        <v>0</v>
      </c>
      <c r="P3578">
        <v>5</v>
      </c>
      <c r="Q3578" t="b">
        <v>1</v>
      </c>
      <c r="R3578" t="s">
        <v>8269</v>
      </c>
      <c r="S3578" s="11" t="s">
        <v>8333</v>
      </c>
      <c r="T3578" t="s">
        <v>8334</v>
      </c>
      <c r="U3578" s="9"/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4">
        <f t="shared" si="284"/>
        <v>130</v>
      </c>
      <c r="G3579" s="14">
        <f t="shared" si="285"/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 s="15">
        <f t="shared" si="286"/>
        <v>42120.26944444445</v>
      </c>
      <c r="M3579">
        <v>1427741583</v>
      </c>
      <c r="N3579" s="15">
        <f t="shared" si="287"/>
        <v>42093.786840277782</v>
      </c>
      <c r="O3579" t="b">
        <v>0</v>
      </c>
      <c r="P3579">
        <v>27</v>
      </c>
      <c r="Q3579" t="b">
        <v>1</v>
      </c>
      <c r="R3579" t="s">
        <v>8269</v>
      </c>
      <c r="S3579" s="11" t="s">
        <v>8333</v>
      </c>
      <c r="T3579" t="s">
        <v>8334</v>
      </c>
      <c r="U3579" s="9"/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4">
        <f t="shared" si="284"/>
        <v>100</v>
      </c>
      <c r="G3580" s="14">
        <f t="shared" si="285"/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 s="15">
        <f t="shared" si="286"/>
        <v>42490.733530092592</v>
      </c>
      <c r="M3580">
        <v>1459445777</v>
      </c>
      <c r="N3580" s="15">
        <f t="shared" si="287"/>
        <v>42460.733530092592</v>
      </c>
      <c r="O3580" t="b">
        <v>0</v>
      </c>
      <c r="P3580">
        <v>37</v>
      </c>
      <c r="Q3580" t="b">
        <v>1</v>
      </c>
      <c r="R3580" t="s">
        <v>8269</v>
      </c>
      <c r="S3580" s="11" t="s">
        <v>8333</v>
      </c>
      <c r="T3580" t="s">
        <v>8334</v>
      </c>
      <c r="U3580" s="9"/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4">
        <f t="shared" si="284"/>
        <v>100</v>
      </c>
      <c r="G3581" s="14">
        <f t="shared" si="285"/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 s="15">
        <f t="shared" si="286"/>
        <v>42460.720555555556</v>
      </c>
      <c r="M3581">
        <v>1456856256</v>
      </c>
      <c r="N3581" s="15">
        <f t="shared" si="287"/>
        <v>42430.762222222227</v>
      </c>
      <c r="O3581" t="b">
        <v>0</v>
      </c>
      <c r="P3581">
        <v>14</v>
      </c>
      <c r="Q3581" t="b">
        <v>1</v>
      </c>
      <c r="R3581" t="s">
        <v>8269</v>
      </c>
      <c r="S3581" s="11" t="s">
        <v>8333</v>
      </c>
      <c r="T3581" t="s">
        <v>8334</v>
      </c>
      <c r="U3581" s="9"/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4">
        <f t="shared" si="284"/>
        <v>114</v>
      </c>
      <c r="G3582" s="14">
        <f t="shared" si="285"/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 s="15">
        <f t="shared" si="286"/>
        <v>42064.207638888889</v>
      </c>
      <c r="M3582">
        <v>1421900022</v>
      </c>
      <c r="N3582" s="15">
        <f t="shared" si="287"/>
        <v>42026.176180555558</v>
      </c>
      <c r="O3582" t="b">
        <v>0</v>
      </c>
      <c r="P3582">
        <v>27</v>
      </c>
      <c r="Q3582" t="b">
        <v>1</v>
      </c>
      <c r="R3582" t="s">
        <v>8269</v>
      </c>
      <c r="S3582" s="11" t="s">
        <v>8333</v>
      </c>
      <c r="T3582" t="s">
        <v>8334</v>
      </c>
      <c r="U3582" s="9"/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4">
        <f t="shared" si="284"/>
        <v>100</v>
      </c>
      <c r="G3583" s="14">
        <f t="shared" si="285"/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 s="15">
        <f t="shared" si="286"/>
        <v>41850.471180555556</v>
      </c>
      <c r="M3583">
        <v>1405509510</v>
      </c>
      <c r="N3583" s="15">
        <f t="shared" si="287"/>
        <v>41836.471180555556</v>
      </c>
      <c r="O3583" t="b">
        <v>0</v>
      </c>
      <c r="P3583">
        <v>45</v>
      </c>
      <c r="Q3583" t="b">
        <v>1</v>
      </c>
      <c r="R3583" t="s">
        <v>8269</v>
      </c>
      <c r="S3583" s="11" t="s">
        <v>8333</v>
      </c>
      <c r="T3583" t="s">
        <v>8334</v>
      </c>
      <c r="U3583" s="9"/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4">
        <f t="shared" si="284"/>
        <v>287</v>
      </c>
      <c r="G3584" s="14">
        <f t="shared" si="285"/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 s="15">
        <f t="shared" si="286"/>
        <v>42465.095856481479</v>
      </c>
      <c r="M3584">
        <v>1458613082</v>
      </c>
      <c r="N3584" s="15">
        <f t="shared" si="287"/>
        <v>42451.095856481479</v>
      </c>
      <c r="O3584" t="b">
        <v>0</v>
      </c>
      <c r="P3584">
        <v>49</v>
      </c>
      <c r="Q3584" t="b">
        <v>1</v>
      </c>
      <c r="R3584" t="s">
        <v>8269</v>
      </c>
      <c r="S3584" s="11" t="s">
        <v>8333</v>
      </c>
      <c r="T3584" t="s">
        <v>8334</v>
      </c>
      <c r="U3584" s="9"/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4">
        <f t="shared" si="284"/>
        <v>109</v>
      </c>
      <c r="G3585" s="14">
        <f t="shared" si="285"/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 s="15">
        <f t="shared" si="286"/>
        <v>42478.384317129632</v>
      </c>
      <c r="M3585">
        <v>1455790405</v>
      </c>
      <c r="N3585" s="15">
        <f t="shared" si="287"/>
        <v>42418.425983796296</v>
      </c>
      <c r="O3585" t="b">
        <v>0</v>
      </c>
      <c r="P3585">
        <v>24</v>
      </c>
      <c r="Q3585" t="b">
        <v>1</v>
      </c>
      <c r="R3585" t="s">
        <v>8269</v>
      </c>
      <c r="S3585" s="11" t="s">
        <v>8333</v>
      </c>
      <c r="T3585" t="s">
        <v>8334</v>
      </c>
      <c r="U3585" s="9"/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4">
        <f t="shared" si="284"/>
        <v>116</v>
      </c>
      <c r="G3586" s="14">
        <f t="shared" si="285"/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 s="15">
        <f t="shared" si="286"/>
        <v>42198.316481481481</v>
      </c>
      <c r="M3586">
        <v>1434180944</v>
      </c>
      <c r="N3586" s="15">
        <f t="shared" si="287"/>
        <v>42168.316481481481</v>
      </c>
      <c r="O3586" t="b">
        <v>0</v>
      </c>
      <c r="P3586">
        <v>112</v>
      </c>
      <c r="Q3586" t="b">
        <v>1</v>
      </c>
      <c r="R3586" t="s">
        <v>8269</v>
      </c>
      <c r="S3586" s="11" t="s">
        <v>8333</v>
      </c>
      <c r="T3586" t="s">
        <v>8334</v>
      </c>
      <c r="U3586" s="9"/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4">
        <f t="shared" ref="F3587:F3650" si="288">ROUND(E3587/D3587 * 100, 0)</f>
        <v>119</v>
      </c>
      <c r="G3587" s="14">
        <f t="shared" ref="G3587:G3650" si="289">ROUND(E3587/P3587, 2)</f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 s="15">
        <f t="shared" ref="L3587:L3650" si="290">(((K3587/60)/60)/24) + DATE(1970,1,1)</f>
        <v>41994.716319444444</v>
      </c>
      <c r="M3587">
        <v>1416589890</v>
      </c>
      <c r="N3587" s="15">
        <f t="shared" ref="N3587:N3650" si="291">(((M3587/60)/60)/24) + DATE(1970,1,1)</f>
        <v>41964.716319444444</v>
      </c>
      <c r="O3587" t="b">
        <v>0</v>
      </c>
      <c r="P3587">
        <v>23</v>
      </c>
      <c r="Q3587" t="b">
        <v>1</v>
      </c>
      <c r="R3587" t="s">
        <v>8269</v>
      </c>
      <c r="S3587" s="11" t="s">
        <v>8333</v>
      </c>
      <c r="T3587" t="s">
        <v>8334</v>
      </c>
      <c r="U3587" s="9"/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4">
        <f t="shared" si="288"/>
        <v>109</v>
      </c>
      <c r="G3588" s="14">
        <f t="shared" si="289"/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 s="15">
        <f t="shared" si="290"/>
        <v>42636.697569444441</v>
      </c>
      <c r="M3588">
        <v>1469465070</v>
      </c>
      <c r="N3588" s="15">
        <f t="shared" si="291"/>
        <v>42576.697569444441</v>
      </c>
      <c r="O3588" t="b">
        <v>0</v>
      </c>
      <c r="P3588">
        <v>54</v>
      </c>
      <c r="Q3588" t="b">
        <v>1</v>
      </c>
      <c r="R3588" t="s">
        <v>8269</v>
      </c>
      <c r="S3588" s="11" t="s">
        <v>8333</v>
      </c>
      <c r="T3588" t="s">
        <v>8334</v>
      </c>
      <c r="U3588" s="9"/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4">
        <f t="shared" si="288"/>
        <v>127</v>
      </c>
      <c r="G3589" s="14">
        <f t="shared" si="289"/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 s="15">
        <f t="shared" si="290"/>
        <v>42548.791666666672</v>
      </c>
      <c r="M3589">
        <v>1463144254</v>
      </c>
      <c r="N3589" s="15">
        <f t="shared" si="291"/>
        <v>42503.539976851855</v>
      </c>
      <c r="O3589" t="b">
        <v>0</v>
      </c>
      <c r="P3589">
        <v>28</v>
      </c>
      <c r="Q3589" t="b">
        <v>1</v>
      </c>
      <c r="R3589" t="s">
        <v>8269</v>
      </c>
      <c r="S3589" s="11" t="s">
        <v>8333</v>
      </c>
      <c r="T3589" t="s">
        <v>8334</v>
      </c>
      <c r="U3589" s="9"/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4">
        <f t="shared" si="288"/>
        <v>101</v>
      </c>
      <c r="G3590" s="14">
        <f t="shared" si="289"/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 s="15">
        <f t="shared" si="290"/>
        <v>42123.958333333328</v>
      </c>
      <c r="M3590">
        <v>1428436410</v>
      </c>
      <c r="N3590" s="15">
        <f t="shared" si="291"/>
        <v>42101.828819444447</v>
      </c>
      <c r="O3590" t="b">
        <v>0</v>
      </c>
      <c r="P3590">
        <v>11</v>
      </c>
      <c r="Q3590" t="b">
        <v>1</v>
      </c>
      <c r="R3590" t="s">
        <v>8269</v>
      </c>
      <c r="S3590" s="11" t="s">
        <v>8333</v>
      </c>
      <c r="T3590" t="s">
        <v>8334</v>
      </c>
      <c r="U3590" s="9"/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4">
        <f t="shared" si="288"/>
        <v>128</v>
      </c>
      <c r="G3591" s="14">
        <f t="shared" si="289"/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 s="15">
        <f t="shared" si="290"/>
        <v>42150.647534722222</v>
      </c>
      <c r="M3591">
        <v>1430494347</v>
      </c>
      <c r="N3591" s="15">
        <f t="shared" si="291"/>
        <v>42125.647534722222</v>
      </c>
      <c r="O3591" t="b">
        <v>0</v>
      </c>
      <c r="P3591">
        <v>62</v>
      </c>
      <c r="Q3591" t="b">
        <v>1</v>
      </c>
      <c r="R3591" t="s">
        <v>8269</v>
      </c>
      <c r="S3591" s="11" t="s">
        <v>8333</v>
      </c>
      <c r="T3591" t="s">
        <v>8334</v>
      </c>
      <c r="U3591" s="9"/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4">
        <f t="shared" si="288"/>
        <v>100</v>
      </c>
      <c r="G3592" s="14">
        <f t="shared" si="289"/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 s="15">
        <f t="shared" si="290"/>
        <v>41932.333726851852</v>
      </c>
      <c r="M3592">
        <v>1411200034</v>
      </c>
      <c r="N3592" s="15">
        <f t="shared" si="291"/>
        <v>41902.333726851852</v>
      </c>
      <c r="O3592" t="b">
        <v>0</v>
      </c>
      <c r="P3592">
        <v>73</v>
      </c>
      <c r="Q3592" t="b">
        <v>1</v>
      </c>
      <c r="R3592" t="s">
        <v>8269</v>
      </c>
      <c r="S3592" s="11" t="s">
        <v>8333</v>
      </c>
      <c r="T3592" t="s">
        <v>8334</v>
      </c>
      <c r="U3592" s="9"/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4">
        <f t="shared" si="288"/>
        <v>175</v>
      </c>
      <c r="G3593" s="14">
        <f t="shared" si="289"/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 s="15">
        <f t="shared" si="290"/>
        <v>42028.207638888889</v>
      </c>
      <c r="M3593">
        <v>1419979544</v>
      </c>
      <c r="N3593" s="15">
        <f t="shared" si="291"/>
        <v>42003.948425925926</v>
      </c>
      <c r="O3593" t="b">
        <v>0</v>
      </c>
      <c r="P3593">
        <v>18</v>
      </c>
      <c r="Q3593" t="b">
        <v>1</v>
      </c>
      <c r="R3593" t="s">
        <v>8269</v>
      </c>
      <c r="S3593" s="11" t="s">
        <v>8333</v>
      </c>
      <c r="T3593" t="s">
        <v>8334</v>
      </c>
      <c r="U3593" s="9"/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4">
        <f t="shared" si="288"/>
        <v>127</v>
      </c>
      <c r="G3594" s="14">
        <f t="shared" si="289"/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 s="15">
        <f t="shared" si="290"/>
        <v>42046.207638888889</v>
      </c>
      <c r="M3594">
        <v>1418673307</v>
      </c>
      <c r="N3594" s="15">
        <f t="shared" si="291"/>
        <v>41988.829942129625</v>
      </c>
      <c r="O3594" t="b">
        <v>0</v>
      </c>
      <c r="P3594">
        <v>35</v>
      </c>
      <c r="Q3594" t="b">
        <v>1</v>
      </c>
      <c r="R3594" t="s">
        <v>8269</v>
      </c>
      <c r="S3594" s="11" t="s">
        <v>8333</v>
      </c>
      <c r="T3594" t="s">
        <v>8334</v>
      </c>
      <c r="U3594" s="9"/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4">
        <f t="shared" si="288"/>
        <v>111</v>
      </c>
      <c r="G3595" s="14">
        <f t="shared" si="289"/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 s="15">
        <f t="shared" si="290"/>
        <v>42009.851388888885</v>
      </c>
      <c r="M3595">
        <v>1417469639</v>
      </c>
      <c r="N3595" s="15">
        <f t="shared" si="291"/>
        <v>41974.898599537039</v>
      </c>
      <c r="O3595" t="b">
        <v>0</v>
      </c>
      <c r="P3595">
        <v>43</v>
      </c>
      <c r="Q3595" t="b">
        <v>1</v>
      </c>
      <c r="R3595" t="s">
        <v>8269</v>
      </c>
      <c r="S3595" s="11" t="s">
        <v>8333</v>
      </c>
      <c r="T3595" t="s">
        <v>8334</v>
      </c>
      <c r="U3595" s="9"/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4">
        <f t="shared" si="288"/>
        <v>126</v>
      </c>
      <c r="G3596" s="14">
        <f t="shared" si="289"/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 s="15">
        <f t="shared" si="290"/>
        <v>42617.066921296297</v>
      </c>
      <c r="M3596">
        <v>1470792982</v>
      </c>
      <c r="N3596" s="15">
        <f t="shared" si="291"/>
        <v>42592.066921296297</v>
      </c>
      <c r="O3596" t="b">
        <v>0</v>
      </c>
      <c r="P3596">
        <v>36</v>
      </c>
      <c r="Q3596" t="b">
        <v>1</v>
      </c>
      <c r="R3596" t="s">
        <v>8269</v>
      </c>
      <c r="S3596" s="11" t="s">
        <v>8333</v>
      </c>
      <c r="T3596" t="s">
        <v>8334</v>
      </c>
      <c r="U3596" s="9"/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4">
        <f t="shared" si="288"/>
        <v>119</v>
      </c>
      <c r="G3597" s="14">
        <f t="shared" si="289"/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 s="15">
        <f t="shared" si="290"/>
        <v>42076.290972222225</v>
      </c>
      <c r="M3597">
        <v>1423959123</v>
      </c>
      <c r="N3597" s="15">
        <f t="shared" si="291"/>
        <v>42050.008368055554</v>
      </c>
      <c r="O3597" t="b">
        <v>0</v>
      </c>
      <c r="P3597">
        <v>62</v>
      </c>
      <c r="Q3597" t="b">
        <v>1</v>
      </c>
      <c r="R3597" t="s">
        <v>8269</v>
      </c>
      <c r="S3597" s="11" t="s">
        <v>8333</v>
      </c>
      <c r="T3597" t="s">
        <v>8334</v>
      </c>
      <c r="U3597" s="9"/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4">
        <f t="shared" si="288"/>
        <v>108</v>
      </c>
      <c r="G3598" s="14">
        <f t="shared" si="289"/>
        <v>79</v>
      </c>
      <c r="H3598" t="s">
        <v>8218</v>
      </c>
      <c r="I3598" t="s">
        <v>8228</v>
      </c>
      <c r="J3598" t="s">
        <v>8250</v>
      </c>
      <c r="K3598">
        <v>1409072982</v>
      </c>
      <c r="L3598" s="15">
        <f t="shared" si="290"/>
        <v>41877.715069444443</v>
      </c>
      <c r="M3598">
        <v>1407258582</v>
      </c>
      <c r="N3598" s="15">
        <f t="shared" si="291"/>
        <v>41856.715069444443</v>
      </c>
      <c r="O3598" t="b">
        <v>0</v>
      </c>
      <c r="P3598">
        <v>15</v>
      </c>
      <c r="Q3598" t="b">
        <v>1</v>
      </c>
      <c r="R3598" t="s">
        <v>8269</v>
      </c>
      <c r="S3598" s="11" t="s">
        <v>8333</v>
      </c>
      <c r="T3598" t="s">
        <v>8334</v>
      </c>
      <c r="U3598" s="9"/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4">
        <f t="shared" si="288"/>
        <v>103</v>
      </c>
      <c r="G3599" s="14">
        <f t="shared" si="289"/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 s="15">
        <f t="shared" si="290"/>
        <v>42432.249305555553</v>
      </c>
      <c r="M3599">
        <v>1455717790</v>
      </c>
      <c r="N3599" s="15">
        <f t="shared" si="291"/>
        <v>42417.585532407407</v>
      </c>
      <c r="O3599" t="b">
        <v>0</v>
      </c>
      <c r="P3599">
        <v>33</v>
      </c>
      <c r="Q3599" t="b">
        <v>1</v>
      </c>
      <c r="R3599" t="s">
        <v>8269</v>
      </c>
      <c r="S3599" s="11" t="s">
        <v>8333</v>
      </c>
      <c r="T3599" t="s">
        <v>8334</v>
      </c>
      <c r="U3599" s="9"/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4">
        <f t="shared" si="288"/>
        <v>110</v>
      </c>
      <c r="G3600" s="14">
        <f t="shared" si="289"/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 s="15">
        <f t="shared" si="290"/>
        <v>41885.207638888889</v>
      </c>
      <c r="M3600">
        <v>1408129822</v>
      </c>
      <c r="N3600" s="15">
        <f t="shared" si="291"/>
        <v>41866.79886574074</v>
      </c>
      <c r="O3600" t="b">
        <v>0</v>
      </c>
      <c r="P3600">
        <v>27</v>
      </c>
      <c r="Q3600" t="b">
        <v>1</v>
      </c>
      <c r="R3600" t="s">
        <v>8269</v>
      </c>
      <c r="S3600" s="11" t="s">
        <v>8333</v>
      </c>
      <c r="T3600" t="s">
        <v>8334</v>
      </c>
      <c r="U3600" s="9"/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4">
        <f t="shared" si="288"/>
        <v>202</v>
      </c>
      <c r="G3601" s="14">
        <f t="shared" si="289"/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 s="15">
        <f t="shared" si="290"/>
        <v>42246</v>
      </c>
      <c r="M3601">
        <v>1438715077</v>
      </c>
      <c r="N3601" s="15">
        <f t="shared" si="291"/>
        <v>42220.79487268519</v>
      </c>
      <c r="O3601" t="b">
        <v>0</v>
      </c>
      <c r="P3601">
        <v>17</v>
      </c>
      <c r="Q3601" t="b">
        <v>1</v>
      </c>
      <c r="R3601" t="s">
        <v>8269</v>
      </c>
      <c r="S3601" s="11" t="s">
        <v>8333</v>
      </c>
      <c r="T3601" t="s">
        <v>8334</v>
      </c>
      <c r="U3601" s="9"/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4">
        <f t="shared" si="288"/>
        <v>130</v>
      </c>
      <c r="G3602" s="14">
        <f t="shared" si="289"/>
        <v>3.25</v>
      </c>
      <c r="H3602" t="s">
        <v>8218</v>
      </c>
      <c r="I3602" t="s">
        <v>8223</v>
      </c>
      <c r="J3602" t="s">
        <v>8245</v>
      </c>
      <c r="K3602">
        <v>1476390164</v>
      </c>
      <c r="L3602" s="15">
        <f t="shared" si="290"/>
        <v>42656.849120370374</v>
      </c>
      <c r="M3602">
        <v>1473970964</v>
      </c>
      <c r="N3602" s="15">
        <f t="shared" si="291"/>
        <v>42628.849120370374</v>
      </c>
      <c r="O3602" t="b">
        <v>0</v>
      </c>
      <c r="P3602">
        <v>4</v>
      </c>
      <c r="Q3602" t="b">
        <v>1</v>
      </c>
      <c r="R3602" t="s">
        <v>8269</v>
      </c>
      <c r="S3602" s="11" t="s">
        <v>8333</v>
      </c>
      <c r="T3602" t="s">
        <v>8334</v>
      </c>
      <c r="U3602" s="9"/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4">
        <f t="shared" si="288"/>
        <v>104</v>
      </c>
      <c r="G3603" s="14">
        <f t="shared" si="289"/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 s="15">
        <f t="shared" si="290"/>
        <v>42020.99863425926</v>
      </c>
      <c r="M3603">
        <v>1418860682</v>
      </c>
      <c r="N3603" s="15">
        <f t="shared" si="291"/>
        <v>41990.99863425926</v>
      </c>
      <c r="O3603" t="b">
        <v>0</v>
      </c>
      <c r="P3603">
        <v>53</v>
      </c>
      <c r="Q3603" t="b">
        <v>1</v>
      </c>
      <c r="R3603" t="s">
        <v>8269</v>
      </c>
      <c r="S3603" s="11" t="s">
        <v>8333</v>
      </c>
      <c r="T3603" t="s">
        <v>8334</v>
      </c>
      <c r="U3603" s="9"/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4">
        <f t="shared" si="288"/>
        <v>100</v>
      </c>
      <c r="G3604" s="14">
        <f t="shared" si="289"/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 s="15">
        <f t="shared" si="290"/>
        <v>42507.894432870366</v>
      </c>
      <c r="M3604">
        <v>1458336479</v>
      </c>
      <c r="N3604" s="15">
        <f t="shared" si="291"/>
        <v>42447.894432870366</v>
      </c>
      <c r="O3604" t="b">
        <v>0</v>
      </c>
      <c r="P3604">
        <v>49</v>
      </c>
      <c r="Q3604" t="b">
        <v>1</v>
      </c>
      <c r="R3604" t="s">
        <v>8269</v>
      </c>
      <c r="S3604" s="11" t="s">
        <v>8333</v>
      </c>
      <c r="T3604" t="s">
        <v>8334</v>
      </c>
      <c r="U3604" s="9"/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4">
        <f t="shared" si="288"/>
        <v>171</v>
      </c>
      <c r="G3605" s="14">
        <f t="shared" si="289"/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 s="15">
        <f t="shared" si="290"/>
        <v>42313.906018518523</v>
      </c>
      <c r="M3605">
        <v>1444164280</v>
      </c>
      <c r="N3605" s="15">
        <f t="shared" si="291"/>
        <v>42283.864351851851</v>
      </c>
      <c r="O3605" t="b">
        <v>0</v>
      </c>
      <c r="P3605">
        <v>57</v>
      </c>
      <c r="Q3605" t="b">
        <v>1</v>
      </c>
      <c r="R3605" t="s">
        <v>8269</v>
      </c>
      <c r="S3605" s="11" t="s">
        <v>8333</v>
      </c>
      <c r="T3605" t="s">
        <v>8334</v>
      </c>
      <c r="U3605" s="9"/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4">
        <f t="shared" si="288"/>
        <v>113</v>
      </c>
      <c r="G3606" s="14">
        <f t="shared" si="289"/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 s="15">
        <f t="shared" si="290"/>
        <v>42489.290972222225</v>
      </c>
      <c r="M3606">
        <v>1461370956</v>
      </c>
      <c r="N3606" s="15">
        <f t="shared" si="291"/>
        <v>42483.015694444446</v>
      </c>
      <c r="O3606" t="b">
        <v>0</v>
      </c>
      <c r="P3606">
        <v>69</v>
      </c>
      <c r="Q3606" t="b">
        <v>1</v>
      </c>
      <c r="R3606" t="s">
        <v>8269</v>
      </c>
      <c r="S3606" s="11" t="s">
        <v>8333</v>
      </c>
      <c r="T3606" t="s">
        <v>8334</v>
      </c>
      <c r="U3606" s="9"/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4">
        <f t="shared" si="288"/>
        <v>184</v>
      </c>
      <c r="G3607" s="14">
        <f t="shared" si="289"/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 s="15">
        <f t="shared" si="290"/>
        <v>42413.793124999997</v>
      </c>
      <c r="M3607">
        <v>1452798126</v>
      </c>
      <c r="N3607" s="15">
        <f t="shared" si="291"/>
        <v>42383.793124999997</v>
      </c>
      <c r="O3607" t="b">
        <v>0</v>
      </c>
      <c r="P3607">
        <v>15</v>
      </c>
      <c r="Q3607" t="b">
        <v>1</v>
      </c>
      <c r="R3607" t="s">
        <v>8269</v>
      </c>
      <c r="S3607" s="11" t="s">
        <v>8333</v>
      </c>
      <c r="T3607" t="s">
        <v>8334</v>
      </c>
      <c r="U3607" s="9"/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4">
        <f t="shared" si="288"/>
        <v>130</v>
      </c>
      <c r="G3608" s="14">
        <f t="shared" si="289"/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 s="15">
        <f t="shared" si="290"/>
        <v>42596.604826388888</v>
      </c>
      <c r="M3608">
        <v>1468593057</v>
      </c>
      <c r="N3608" s="15">
        <f t="shared" si="291"/>
        <v>42566.604826388888</v>
      </c>
      <c r="O3608" t="b">
        <v>0</v>
      </c>
      <c r="P3608">
        <v>64</v>
      </c>
      <c r="Q3608" t="b">
        <v>1</v>
      </c>
      <c r="R3608" t="s">
        <v>8269</v>
      </c>
      <c r="S3608" s="11" t="s">
        <v>8333</v>
      </c>
      <c r="T3608" t="s">
        <v>8334</v>
      </c>
      <c r="U3608" s="9"/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4">
        <f t="shared" si="288"/>
        <v>105</v>
      </c>
      <c r="G3609" s="14">
        <f t="shared" si="289"/>
        <v>29</v>
      </c>
      <c r="H3609" t="s">
        <v>8218</v>
      </c>
      <c r="I3609" t="s">
        <v>8224</v>
      </c>
      <c r="J3609" t="s">
        <v>8246</v>
      </c>
      <c r="K3609">
        <v>1450137600</v>
      </c>
      <c r="L3609" s="15">
        <f t="shared" si="290"/>
        <v>42353</v>
      </c>
      <c r="M3609">
        <v>1448924882</v>
      </c>
      <c r="N3609" s="15">
        <f t="shared" si="291"/>
        <v>42338.963912037041</v>
      </c>
      <c r="O3609" t="b">
        <v>0</v>
      </c>
      <c r="P3609">
        <v>20</v>
      </c>
      <c r="Q3609" t="b">
        <v>1</v>
      </c>
      <c r="R3609" t="s">
        <v>8269</v>
      </c>
      <c r="S3609" s="11" t="s">
        <v>8333</v>
      </c>
      <c r="T3609" t="s">
        <v>8334</v>
      </c>
      <c r="U3609" s="9"/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4">
        <f t="shared" si="288"/>
        <v>100</v>
      </c>
      <c r="G3610" s="14">
        <f t="shared" si="289"/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 s="15">
        <f t="shared" si="290"/>
        <v>42538.583333333328</v>
      </c>
      <c r="M3610">
        <v>1463418090</v>
      </c>
      <c r="N3610" s="15">
        <f t="shared" si="291"/>
        <v>42506.709375000006</v>
      </c>
      <c r="O3610" t="b">
        <v>0</v>
      </c>
      <c r="P3610">
        <v>27</v>
      </c>
      <c r="Q3610" t="b">
        <v>1</v>
      </c>
      <c r="R3610" t="s">
        <v>8269</v>
      </c>
      <c r="S3610" s="11" t="s">
        <v>8333</v>
      </c>
      <c r="T3610" t="s">
        <v>8334</v>
      </c>
      <c r="U3610" s="9"/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4">
        <f t="shared" si="288"/>
        <v>153</v>
      </c>
      <c r="G3611" s="14">
        <f t="shared" si="289"/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 s="15">
        <f t="shared" si="290"/>
        <v>42459.950057870374</v>
      </c>
      <c r="M3611">
        <v>1456789685</v>
      </c>
      <c r="N3611" s="15">
        <f t="shared" si="291"/>
        <v>42429.991724537031</v>
      </c>
      <c r="O3611" t="b">
        <v>0</v>
      </c>
      <c r="P3611">
        <v>21</v>
      </c>
      <c r="Q3611" t="b">
        <v>1</v>
      </c>
      <c r="R3611" t="s">
        <v>8269</v>
      </c>
      <c r="S3611" s="11" t="s">
        <v>8333</v>
      </c>
      <c r="T3611" t="s">
        <v>8334</v>
      </c>
      <c r="U3611" s="9"/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4">
        <f t="shared" si="288"/>
        <v>162</v>
      </c>
      <c r="G3612" s="14">
        <f t="shared" si="289"/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 s="15">
        <f t="shared" si="290"/>
        <v>42233.432129629626</v>
      </c>
      <c r="M3612">
        <v>1437214936</v>
      </c>
      <c r="N3612" s="15">
        <f t="shared" si="291"/>
        <v>42203.432129629626</v>
      </c>
      <c r="O3612" t="b">
        <v>0</v>
      </c>
      <c r="P3612">
        <v>31</v>
      </c>
      <c r="Q3612" t="b">
        <v>1</v>
      </c>
      <c r="R3612" t="s">
        <v>8269</v>
      </c>
      <c r="S3612" s="11" t="s">
        <v>8333</v>
      </c>
      <c r="T3612" t="s">
        <v>8334</v>
      </c>
      <c r="U3612" s="9"/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4">
        <f t="shared" si="288"/>
        <v>136</v>
      </c>
      <c r="G3613" s="14">
        <f t="shared" si="289"/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 s="15">
        <f t="shared" si="290"/>
        <v>42102.370381944449</v>
      </c>
      <c r="M3613">
        <v>1425891201</v>
      </c>
      <c r="N3613" s="15">
        <f t="shared" si="291"/>
        <v>42072.370381944449</v>
      </c>
      <c r="O3613" t="b">
        <v>0</v>
      </c>
      <c r="P3613">
        <v>51</v>
      </c>
      <c r="Q3613" t="b">
        <v>1</v>
      </c>
      <c r="R3613" t="s">
        <v>8269</v>
      </c>
      <c r="S3613" s="11" t="s">
        <v>8333</v>
      </c>
      <c r="T3613" t="s">
        <v>8334</v>
      </c>
      <c r="U3613" s="9"/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4">
        <f t="shared" si="288"/>
        <v>144</v>
      </c>
      <c r="G3614" s="14">
        <f t="shared" si="289"/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 s="15">
        <f t="shared" si="290"/>
        <v>41799.726979166669</v>
      </c>
      <c r="M3614">
        <v>1401470811</v>
      </c>
      <c r="N3614" s="15">
        <f t="shared" si="291"/>
        <v>41789.726979166669</v>
      </c>
      <c r="O3614" t="b">
        <v>0</v>
      </c>
      <c r="P3614">
        <v>57</v>
      </c>
      <c r="Q3614" t="b">
        <v>1</v>
      </c>
      <c r="R3614" t="s">
        <v>8269</v>
      </c>
      <c r="S3614" s="11" t="s">
        <v>8333</v>
      </c>
      <c r="T3614" t="s">
        <v>8334</v>
      </c>
      <c r="U3614" s="9"/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4">
        <f t="shared" si="288"/>
        <v>100</v>
      </c>
      <c r="G3615" s="14">
        <f t="shared" si="289"/>
        <v>62.5</v>
      </c>
      <c r="H3615" t="s">
        <v>8218</v>
      </c>
      <c r="I3615" t="s">
        <v>8223</v>
      </c>
      <c r="J3615" t="s">
        <v>8245</v>
      </c>
      <c r="K3615">
        <v>1403964574</v>
      </c>
      <c r="L3615" s="15">
        <f t="shared" si="290"/>
        <v>41818.58997685185</v>
      </c>
      <c r="M3615">
        <v>1401372574</v>
      </c>
      <c r="N3615" s="15">
        <f t="shared" si="291"/>
        <v>41788.58997685185</v>
      </c>
      <c r="O3615" t="b">
        <v>0</v>
      </c>
      <c r="P3615">
        <v>20</v>
      </c>
      <c r="Q3615" t="b">
        <v>1</v>
      </c>
      <c r="R3615" t="s">
        <v>8269</v>
      </c>
      <c r="S3615" s="11" t="s">
        <v>8333</v>
      </c>
      <c r="T3615" t="s">
        <v>8334</v>
      </c>
      <c r="U3615" s="9"/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4">
        <f t="shared" si="288"/>
        <v>101</v>
      </c>
      <c r="G3616" s="14">
        <f t="shared" si="289"/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 s="15">
        <f t="shared" si="290"/>
        <v>42174.041851851856</v>
      </c>
      <c r="M3616">
        <v>1432083616</v>
      </c>
      <c r="N3616" s="15">
        <f t="shared" si="291"/>
        <v>42144.041851851856</v>
      </c>
      <c r="O3616" t="b">
        <v>0</v>
      </c>
      <c r="P3616">
        <v>71</v>
      </c>
      <c r="Q3616" t="b">
        <v>1</v>
      </c>
      <c r="R3616" t="s">
        <v>8269</v>
      </c>
      <c r="S3616" s="11" t="s">
        <v>8333</v>
      </c>
      <c r="T3616" t="s">
        <v>8334</v>
      </c>
      <c r="U3616" s="9"/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4">
        <f t="shared" si="288"/>
        <v>107</v>
      </c>
      <c r="G3617" s="14">
        <f t="shared" si="289"/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 s="15">
        <f t="shared" si="290"/>
        <v>42348.593703703707</v>
      </c>
      <c r="M3617">
        <v>1447164896</v>
      </c>
      <c r="N3617" s="15">
        <f t="shared" si="291"/>
        <v>42318.593703703707</v>
      </c>
      <c r="O3617" t="b">
        <v>0</v>
      </c>
      <c r="P3617">
        <v>72</v>
      </c>
      <c r="Q3617" t="b">
        <v>1</v>
      </c>
      <c r="R3617" t="s">
        <v>8269</v>
      </c>
      <c r="S3617" s="11" t="s">
        <v>8333</v>
      </c>
      <c r="T3617" t="s">
        <v>8334</v>
      </c>
      <c r="U3617" s="9"/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4">
        <f t="shared" si="288"/>
        <v>125</v>
      </c>
      <c r="G3618" s="14">
        <f t="shared" si="289"/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 s="15">
        <f t="shared" si="290"/>
        <v>42082.908148148148</v>
      </c>
      <c r="M3618">
        <v>1424213264</v>
      </c>
      <c r="N3618" s="15">
        <f t="shared" si="291"/>
        <v>42052.949814814812</v>
      </c>
      <c r="O3618" t="b">
        <v>0</v>
      </c>
      <c r="P3618">
        <v>45</v>
      </c>
      <c r="Q3618" t="b">
        <v>1</v>
      </c>
      <c r="R3618" t="s">
        <v>8269</v>
      </c>
      <c r="S3618" s="11" t="s">
        <v>8333</v>
      </c>
      <c r="T3618" t="s">
        <v>8334</v>
      </c>
      <c r="U3618" s="9"/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4">
        <f t="shared" si="288"/>
        <v>119</v>
      </c>
      <c r="G3619" s="14">
        <f t="shared" si="289"/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 s="15">
        <f t="shared" si="290"/>
        <v>42794</v>
      </c>
      <c r="M3619">
        <v>1486996729</v>
      </c>
      <c r="N3619" s="15">
        <f t="shared" si="291"/>
        <v>42779.610289351855</v>
      </c>
      <c r="O3619" t="b">
        <v>0</v>
      </c>
      <c r="P3619">
        <v>51</v>
      </c>
      <c r="Q3619" t="b">
        <v>1</v>
      </c>
      <c r="R3619" t="s">
        <v>8269</v>
      </c>
      <c r="S3619" s="11" t="s">
        <v>8333</v>
      </c>
      <c r="T3619" t="s">
        <v>8334</v>
      </c>
      <c r="U3619" s="9"/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4">
        <f t="shared" si="288"/>
        <v>101</v>
      </c>
      <c r="G3620" s="14">
        <f t="shared" si="289"/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 s="15">
        <f t="shared" si="290"/>
        <v>42158.627893518518</v>
      </c>
      <c r="M3620">
        <v>1430751850</v>
      </c>
      <c r="N3620" s="15">
        <f t="shared" si="291"/>
        <v>42128.627893518518</v>
      </c>
      <c r="O3620" t="b">
        <v>0</v>
      </c>
      <c r="P3620">
        <v>56</v>
      </c>
      <c r="Q3620" t="b">
        <v>1</v>
      </c>
      <c r="R3620" t="s">
        <v>8269</v>
      </c>
      <c r="S3620" s="11" t="s">
        <v>8333</v>
      </c>
      <c r="T3620" t="s">
        <v>8334</v>
      </c>
      <c r="U3620" s="9"/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4">
        <f t="shared" si="288"/>
        <v>113</v>
      </c>
      <c r="G3621" s="14">
        <f t="shared" si="289"/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 s="15">
        <f t="shared" si="290"/>
        <v>42693.916666666672</v>
      </c>
      <c r="M3621">
        <v>1476760226</v>
      </c>
      <c r="N3621" s="15">
        <f t="shared" si="291"/>
        <v>42661.132245370376</v>
      </c>
      <c r="O3621" t="b">
        <v>0</v>
      </c>
      <c r="P3621">
        <v>17</v>
      </c>
      <c r="Q3621" t="b">
        <v>1</v>
      </c>
      <c r="R3621" t="s">
        <v>8269</v>
      </c>
      <c r="S3621" s="11" t="s">
        <v>8333</v>
      </c>
      <c r="T3621" t="s">
        <v>8334</v>
      </c>
      <c r="U3621" s="9"/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4">
        <f t="shared" si="288"/>
        <v>105</v>
      </c>
      <c r="G3622" s="14">
        <f t="shared" si="289"/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 s="15">
        <f t="shared" si="290"/>
        <v>42068.166666666672</v>
      </c>
      <c r="M3622">
        <v>1422916261</v>
      </c>
      <c r="N3622" s="15">
        <f t="shared" si="291"/>
        <v>42037.938206018516</v>
      </c>
      <c r="O3622" t="b">
        <v>0</v>
      </c>
      <c r="P3622">
        <v>197</v>
      </c>
      <c r="Q3622" t="b">
        <v>1</v>
      </c>
      <c r="R3622" t="s">
        <v>8269</v>
      </c>
      <c r="S3622" s="11" t="s">
        <v>8333</v>
      </c>
      <c r="T3622" t="s">
        <v>8334</v>
      </c>
      <c r="U3622" s="9"/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4">
        <f t="shared" si="288"/>
        <v>110</v>
      </c>
      <c r="G3623" s="14">
        <f t="shared" si="289"/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 s="15">
        <f t="shared" si="290"/>
        <v>42643.875</v>
      </c>
      <c r="M3623">
        <v>1473200844</v>
      </c>
      <c r="N3623" s="15">
        <f t="shared" si="291"/>
        <v>42619.935694444444</v>
      </c>
      <c r="O3623" t="b">
        <v>0</v>
      </c>
      <c r="P3623">
        <v>70</v>
      </c>
      <c r="Q3623" t="b">
        <v>1</v>
      </c>
      <c r="R3623" t="s">
        <v>8269</v>
      </c>
      <c r="S3623" s="11" t="s">
        <v>8333</v>
      </c>
      <c r="T3623" t="s">
        <v>8334</v>
      </c>
      <c r="U3623" s="9"/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4">
        <f t="shared" si="288"/>
        <v>100</v>
      </c>
      <c r="G3624" s="14">
        <f t="shared" si="289"/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 s="15">
        <f t="shared" si="290"/>
        <v>41910.140972222223</v>
      </c>
      <c r="M3624">
        <v>1409030371</v>
      </c>
      <c r="N3624" s="15">
        <f t="shared" si="291"/>
        <v>41877.221886574072</v>
      </c>
      <c r="O3624" t="b">
        <v>0</v>
      </c>
      <c r="P3624">
        <v>21</v>
      </c>
      <c r="Q3624" t="b">
        <v>1</v>
      </c>
      <c r="R3624" t="s">
        <v>8269</v>
      </c>
      <c r="S3624" s="11" t="s">
        <v>8333</v>
      </c>
      <c r="T3624" t="s">
        <v>8334</v>
      </c>
      <c r="U3624" s="9"/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4">
        <f t="shared" si="288"/>
        <v>120</v>
      </c>
      <c r="G3625" s="14">
        <f t="shared" si="289"/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 s="15">
        <f t="shared" si="290"/>
        <v>41846.291666666664</v>
      </c>
      <c r="M3625">
        <v>1404841270</v>
      </c>
      <c r="N3625" s="15">
        <f t="shared" si="291"/>
        <v>41828.736921296295</v>
      </c>
      <c r="O3625" t="b">
        <v>0</v>
      </c>
      <c r="P3625">
        <v>34</v>
      </c>
      <c r="Q3625" t="b">
        <v>1</v>
      </c>
      <c r="R3625" t="s">
        <v>8269</v>
      </c>
      <c r="S3625" s="11" t="s">
        <v>8333</v>
      </c>
      <c r="T3625" t="s">
        <v>8334</v>
      </c>
      <c r="U3625" s="9"/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4">
        <f t="shared" si="288"/>
        <v>105</v>
      </c>
      <c r="G3626" s="14">
        <f t="shared" si="289"/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 s="15">
        <f t="shared" si="290"/>
        <v>42605.774189814809</v>
      </c>
      <c r="M3626">
        <v>1466793290</v>
      </c>
      <c r="N3626" s="15">
        <f t="shared" si="291"/>
        <v>42545.774189814809</v>
      </c>
      <c r="O3626" t="b">
        <v>0</v>
      </c>
      <c r="P3626">
        <v>39</v>
      </c>
      <c r="Q3626" t="b">
        <v>1</v>
      </c>
      <c r="R3626" t="s">
        <v>8269</v>
      </c>
      <c r="S3626" s="11" t="s">
        <v>8333</v>
      </c>
      <c r="T3626" t="s">
        <v>8334</v>
      </c>
      <c r="U3626" s="9"/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4">
        <f t="shared" si="288"/>
        <v>103</v>
      </c>
      <c r="G3627" s="14">
        <f t="shared" si="289"/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 s="15">
        <f t="shared" si="290"/>
        <v>42187.652511574073</v>
      </c>
      <c r="M3627">
        <v>1433259577</v>
      </c>
      <c r="N3627" s="15">
        <f t="shared" si="291"/>
        <v>42157.652511574073</v>
      </c>
      <c r="O3627" t="b">
        <v>0</v>
      </c>
      <c r="P3627">
        <v>78</v>
      </c>
      <c r="Q3627" t="b">
        <v>1</v>
      </c>
      <c r="R3627" t="s">
        <v>8269</v>
      </c>
      <c r="S3627" s="11" t="s">
        <v>8333</v>
      </c>
      <c r="T3627" t="s">
        <v>8334</v>
      </c>
      <c r="U3627" s="9"/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4">
        <f t="shared" si="288"/>
        <v>102</v>
      </c>
      <c r="G3628" s="14">
        <f t="shared" si="289"/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 s="15">
        <f t="shared" si="290"/>
        <v>41867.667326388888</v>
      </c>
      <c r="M3628">
        <v>1406390457</v>
      </c>
      <c r="N3628" s="15">
        <f t="shared" si="291"/>
        <v>41846.667326388888</v>
      </c>
      <c r="O3628" t="b">
        <v>0</v>
      </c>
      <c r="P3628">
        <v>48</v>
      </c>
      <c r="Q3628" t="b">
        <v>1</v>
      </c>
      <c r="R3628" t="s">
        <v>8269</v>
      </c>
      <c r="S3628" s="11" t="s">
        <v>8333</v>
      </c>
      <c r="T3628" t="s">
        <v>8334</v>
      </c>
      <c r="U3628" s="9"/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4">
        <f t="shared" si="288"/>
        <v>100</v>
      </c>
      <c r="G3629" s="14">
        <f t="shared" si="289"/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 s="15">
        <f t="shared" si="290"/>
        <v>42511.165972222225</v>
      </c>
      <c r="M3629">
        <v>1459446487</v>
      </c>
      <c r="N3629" s="15">
        <f t="shared" si="291"/>
        <v>42460.741747685184</v>
      </c>
      <c r="O3629" t="b">
        <v>0</v>
      </c>
      <c r="P3629">
        <v>29</v>
      </c>
      <c r="Q3629" t="b">
        <v>1</v>
      </c>
      <c r="R3629" t="s">
        <v>8269</v>
      </c>
      <c r="S3629" s="11" t="s">
        <v>8333</v>
      </c>
      <c r="T3629" t="s">
        <v>8334</v>
      </c>
      <c r="U3629" s="9"/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4">
        <f t="shared" si="288"/>
        <v>0</v>
      </c>
      <c r="G3630" s="14" t="e">
        <f t="shared" si="289"/>
        <v>#DIV/0!</v>
      </c>
      <c r="H3630" t="s">
        <v>8220</v>
      </c>
      <c r="I3630" t="s">
        <v>8223</v>
      </c>
      <c r="J3630" t="s">
        <v>8245</v>
      </c>
      <c r="K3630">
        <v>1450040396</v>
      </c>
      <c r="L3630" s="15">
        <f t="shared" si="290"/>
        <v>42351.874953703707</v>
      </c>
      <c r="M3630">
        <v>1444852796</v>
      </c>
      <c r="N3630" s="15">
        <f t="shared" si="291"/>
        <v>42291.833287037036</v>
      </c>
      <c r="O3630" t="b">
        <v>0</v>
      </c>
      <c r="P3630">
        <v>0</v>
      </c>
      <c r="Q3630" t="b">
        <v>0</v>
      </c>
      <c r="R3630" t="s">
        <v>8303</v>
      </c>
      <c r="S3630" s="11" t="s">
        <v>8333</v>
      </c>
      <c r="T3630" t="s">
        <v>8362</v>
      </c>
      <c r="U3630" s="9"/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4">
        <f t="shared" si="288"/>
        <v>0</v>
      </c>
      <c r="G3631" s="14">
        <f t="shared" si="289"/>
        <v>1</v>
      </c>
      <c r="H3631" t="s">
        <v>8220</v>
      </c>
      <c r="I3631" t="s">
        <v>8223</v>
      </c>
      <c r="J3631" t="s">
        <v>8245</v>
      </c>
      <c r="K3631">
        <v>1462467600</v>
      </c>
      <c r="L3631" s="15">
        <f t="shared" si="290"/>
        <v>42495.708333333328</v>
      </c>
      <c r="M3631">
        <v>1457403364</v>
      </c>
      <c r="N3631" s="15">
        <f t="shared" si="291"/>
        <v>42437.094490740739</v>
      </c>
      <c r="O3631" t="b">
        <v>0</v>
      </c>
      <c r="P3631">
        <v>2</v>
      </c>
      <c r="Q3631" t="b">
        <v>0</v>
      </c>
      <c r="R3631" t="s">
        <v>8303</v>
      </c>
      <c r="S3631" s="11" t="s">
        <v>8333</v>
      </c>
      <c r="T3631" t="s">
        <v>8362</v>
      </c>
      <c r="U3631" s="9"/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4">
        <f t="shared" si="288"/>
        <v>0</v>
      </c>
      <c r="G3632" s="14">
        <f t="shared" si="289"/>
        <v>1</v>
      </c>
      <c r="H3632" t="s">
        <v>8220</v>
      </c>
      <c r="I3632" t="s">
        <v>8224</v>
      </c>
      <c r="J3632" t="s">
        <v>8246</v>
      </c>
      <c r="K3632">
        <v>1417295990</v>
      </c>
      <c r="L3632" s="15">
        <f t="shared" si="290"/>
        <v>41972.888773148152</v>
      </c>
      <c r="M3632">
        <v>1414700390</v>
      </c>
      <c r="N3632" s="15">
        <f t="shared" si="291"/>
        <v>41942.84710648148</v>
      </c>
      <c r="O3632" t="b">
        <v>0</v>
      </c>
      <c r="P3632">
        <v>1</v>
      </c>
      <c r="Q3632" t="b">
        <v>0</v>
      </c>
      <c r="R3632" t="s">
        <v>8303</v>
      </c>
      <c r="S3632" s="11" t="s">
        <v>8333</v>
      </c>
      <c r="T3632" t="s">
        <v>8362</v>
      </c>
      <c r="U3632" s="9"/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4">
        <f t="shared" si="288"/>
        <v>51</v>
      </c>
      <c r="G3633" s="14">
        <f t="shared" si="289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 s="15">
        <f t="shared" si="290"/>
        <v>41905.165972222225</v>
      </c>
      <c r="M3633">
        <v>1409335497</v>
      </c>
      <c r="N3633" s="15">
        <f t="shared" si="291"/>
        <v>41880.753437499996</v>
      </c>
      <c r="O3633" t="b">
        <v>0</v>
      </c>
      <c r="P3633">
        <v>59</v>
      </c>
      <c r="Q3633" t="b">
        <v>0</v>
      </c>
      <c r="R3633" t="s">
        <v>8303</v>
      </c>
      <c r="S3633" s="11" t="s">
        <v>8333</v>
      </c>
      <c r="T3633" t="s">
        <v>8362</v>
      </c>
      <c r="U3633" s="9"/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4">
        <f t="shared" si="288"/>
        <v>20</v>
      </c>
      <c r="G3634" s="14">
        <f t="shared" si="289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 s="15">
        <f t="shared" si="290"/>
        <v>41966.936909722222</v>
      </c>
      <c r="M3634">
        <v>1415053749</v>
      </c>
      <c r="N3634" s="15">
        <f t="shared" si="291"/>
        <v>41946.936909722222</v>
      </c>
      <c r="O3634" t="b">
        <v>0</v>
      </c>
      <c r="P3634">
        <v>1</v>
      </c>
      <c r="Q3634" t="b">
        <v>0</v>
      </c>
      <c r="R3634" t="s">
        <v>8303</v>
      </c>
      <c r="S3634" s="11" t="s">
        <v>8333</v>
      </c>
      <c r="T3634" t="s">
        <v>8362</v>
      </c>
      <c r="U3634" s="9"/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4">
        <f t="shared" si="288"/>
        <v>35</v>
      </c>
      <c r="G3635" s="14">
        <f t="shared" si="289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 s="15">
        <f t="shared" si="290"/>
        <v>42693.041666666672</v>
      </c>
      <c r="M3635">
        <v>1475765867</v>
      </c>
      <c r="N3635" s="15">
        <f t="shared" si="291"/>
        <v>42649.623460648145</v>
      </c>
      <c r="O3635" t="b">
        <v>0</v>
      </c>
      <c r="P3635">
        <v>31</v>
      </c>
      <c r="Q3635" t="b">
        <v>0</v>
      </c>
      <c r="R3635" t="s">
        <v>8303</v>
      </c>
      <c r="S3635" s="11" t="s">
        <v>8333</v>
      </c>
      <c r="T3635" t="s">
        <v>8362</v>
      </c>
      <c r="U3635" s="9"/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4">
        <f t="shared" si="288"/>
        <v>4</v>
      </c>
      <c r="G3636" s="14">
        <f t="shared" si="289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 s="15">
        <f t="shared" si="290"/>
        <v>42749.165972222225</v>
      </c>
      <c r="M3636">
        <v>1480219174</v>
      </c>
      <c r="N3636" s="15">
        <f t="shared" si="291"/>
        <v>42701.166365740741</v>
      </c>
      <c r="O3636" t="b">
        <v>0</v>
      </c>
      <c r="P3636">
        <v>18</v>
      </c>
      <c r="Q3636" t="b">
        <v>0</v>
      </c>
      <c r="R3636" t="s">
        <v>8303</v>
      </c>
      <c r="S3636" s="11" t="s">
        <v>8333</v>
      </c>
      <c r="T3636" t="s">
        <v>8362</v>
      </c>
      <c r="U3636" s="9"/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4">
        <f t="shared" si="288"/>
        <v>36</v>
      </c>
      <c r="G3637" s="14">
        <f t="shared" si="289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 s="15">
        <f t="shared" si="290"/>
        <v>42480.88282407407</v>
      </c>
      <c r="M3637">
        <v>1458594676</v>
      </c>
      <c r="N3637" s="15">
        <f t="shared" si="291"/>
        <v>42450.88282407407</v>
      </c>
      <c r="O3637" t="b">
        <v>0</v>
      </c>
      <c r="P3637">
        <v>10</v>
      </c>
      <c r="Q3637" t="b">
        <v>0</v>
      </c>
      <c r="R3637" t="s">
        <v>8303</v>
      </c>
      <c r="S3637" s="11" t="s">
        <v>8333</v>
      </c>
      <c r="T3637" t="s">
        <v>8362</v>
      </c>
      <c r="U3637" s="9"/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4">
        <f t="shared" si="288"/>
        <v>0</v>
      </c>
      <c r="G3638" s="14" t="e">
        <f t="shared" si="289"/>
        <v>#DIV/0!</v>
      </c>
      <c r="H3638" t="s">
        <v>8220</v>
      </c>
      <c r="I3638" t="s">
        <v>8223</v>
      </c>
      <c r="J3638" t="s">
        <v>8245</v>
      </c>
      <c r="K3638">
        <v>1442248829</v>
      </c>
      <c r="L3638" s="15">
        <f t="shared" si="290"/>
        <v>42261.694780092599</v>
      </c>
      <c r="M3638">
        <v>1439224829</v>
      </c>
      <c r="N3638" s="15">
        <f t="shared" si="291"/>
        <v>42226.694780092599</v>
      </c>
      <c r="O3638" t="b">
        <v>0</v>
      </c>
      <c r="P3638">
        <v>0</v>
      </c>
      <c r="Q3638" t="b">
        <v>0</v>
      </c>
      <c r="R3638" t="s">
        <v>8303</v>
      </c>
      <c r="S3638" s="11" t="s">
        <v>8333</v>
      </c>
      <c r="T3638" t="s">
        <v>8362</v>
      </c>
      <c r="U3638" s="9"/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4">
        <f t="shared" si="288"/>
        <v>31</v>
      </c>
      <c r="G3639" s="14">
        <f t="shared" si="289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 s="15">
        <f t="shared" si="290"/>
        <v>42005.700636574074</v>
      </c>
      <c r="M3639">
        <v>1417538935</v>
      </c>
      <c r="N3639" s="15">
        <f t="shared" si="291"/>
        <v>41975.700636574074</v>
      </c>
      <c r="O3639" t="b">
        <v>0</v>
      </c>
      <c r="P3639">
        <v>14</v>
      </c>
      <c r="Q3639" t="b">
        <v>0</v>
      </c>
      <c r="R3639" t="s">
        <v>8303</v>
      </c>
      <c r="S3639" s="11" t="s">
        <v>8333</v>
      </c>
      <c r="T3639" t="s">
        <v>8362</v>
      </c>
      <c r="U3639" s="9"/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4">
        <f t="shared" si="288"/>
        <v>7</v>
      </c>
      <c r="G3640" s="14">
        <f t="shared" si="289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 s="15">
        <f t="shared" si="290"/>
        <v>42113.631157407406</v>
      </c>
      <c r="M3640">
        <v>1424275732</v>
      </c>
      <c r="N3640" s="15">
        <f t="shared" si="291"/>
        <v>42053.672824074078</v>
      </c>
      <c r="O3640" t="b">
        <v>0</v>
      </c>
      <c r="P3640">
        <v>2</v>
      </c>
      <c r="Q3640" t="b">
        <v>0</v>
      </c>
      <c r="R3640" t="s">
        <v>8303</v>
      </c>
      <c r="S3640" s="11" t="s">
        <v>8333</v>
      </c>
      <c r="T3640" t="s">
        <v>8362</v>
      </c>
      <c r="U3640" s="9"/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4">
        <f t="shared" si="288"/>
        <v>0</v>
      </c>
      <c r="G3641" s="14">
        <f t="shared" si="289"/>
        <v>1</v>
      </c>
      <c r="H3641" t="s">
        <v>8220</v>
      </c>
      <c r="I3641" t="s">
        <v>8223</v>
      </c>
      <c r="J3641" t="s">
        <v>8245</v>
      </c>
      <c r="K3641">
        <v>1475853060</v>
      </c>
      <c r="L3641" s="15">
        <f t="shared" si="290"/>
        <v>42650.632638888885</v>
      </c>
      <c r="M3641">
        <v>1470672906</v>
      </c>
      <c r="N3641" s="15">
        <f t="shared" si="291"/>
        <v>42590.677152777775</v>
      </c>
      <c r="O3641" t="b">
        <v>0</v>
      </c>
      <c r="P3641">
        <v>1</v>
      </c>
      <c r="Q3641" t="b">
        <v>0</v>
      </c>
      <c r="R3641" t="s">
        <v>8303</v>
      </c>
      <c r="S3641" s="11" t="s">
        <v>8333</v>
      </c>
      <c r="T3641" t="s">
        <v>8362</v>
      </c>
      <c r="U3641" s="9"/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4">
        <f t="shared" si="288"/>
        <v>6</v>
      </c>
      <c r="G3642" s="14">
        <f t="shared" si="289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 s="15">
        <f t="shared" si="290"/>
        <v>42134.781597222223</v>
      </c>
      <c r="M3642">
        <v>1428691530</v>
      </c>
      <c r="N3642" s="15">
        <f t="shared" si="291"/>
        <v>42104.781597222223</v>
      </c>
      <c r="O3642" t="b">
        <v>0</v>
      </c>
      <c r="P3642">
        <v>3</v>
      </c>
      <c r="Q3642" t="b">
        <v>0</v>
      </c>
      <c r="R3642" t="s">
        <v>8303</v>
      </c>
      <c r="S3642" s="11" t="s">
        <v>8333</v>
      </c>
      <c r="T3642" t="s">
        <v>8362</v>
      </c>
      <c r="U3642" s="9"/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4">
        <f t="shared" si="288"/>
        <v>0</v>
      </c>
      <c r="G3643" s="14" t="e">
        <f t="shared" si="289"/>
        <v>#DIV/0!</v>
      </c>
      <c r="H3643" t="s">
        <v>8220</v>
      </c>
      <c r="I3643" t="s">
        <v>8223</v>
      </c>
      <c r="J3643" t="s">
        <v>8245</v>
      </c>
      <c r="K3643">
        <v>1412485200</v>
      </c>
      <c r="L3643" s="15">
        <f t="shared" si="290"/>
        <v>41917.208333333336</v>
      </c>
      <c r="M3643">
        <v>1410966179</v>
      </c>
      <c r="N3643" s="15">
        <f t="shared" si="291"/>
        <v>41899.627071759263</v>
      </c>
      <c r="O3643" t="b">
        <v>0</v>
      </c>
      <c r="P3643">
        <v>0</v>
      </c>
      <c r="Q3643" t="b">
        <v>0</v>
      </c>
      <c r="R3643" t="s">
        <v>8303</v>
      </c>
      <c r="S3643" s="11" t="s">
        <v>8333</v>
      </c>
      <c r="T3643" t="s">
        <v>8362</v>
      </c>
      <c r="U3643" s="9"/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4">
        <f t="shared" si="288"/>
        <v>2</v>
      </c>
      <c r="G3644" s="14">
        <f t="shared" si="289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 s="15">
        <f t="shared" si="290"/>
        <v>42338.708333333328</v>
      </c>
      <c r="M3644">
        <v>1445369727</v>
      </c>
      <c r="N3644" s="15">
        <f t="shared" si="291"/>
        <v>42297.816284722227</v>
      </c>
      <c r="O3644" t="b">
        <v>0</v>
      </c>
      <c r="P3644">
        <v>2</v>
      </c>
      <c r="Q3644" t="b">
        <v>0</v>
      </c>
      <c r="R3644" t="s">
        <v>8303</v>
      </c>
      <c r="S3644" s="11" t="s">
        <v>8333</v>
      </c>
      <c r="T3644" t="s">
        <v>8362</v>
      </c>
      <c r="U3644" s="9"/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4">
        <f t="shared" si="288"/>
        <v>0</v>
      </c>
      <c r="G3645" s="14" t="e">
        <f t="shared" si="289"/>
        <v>#DIV/0!</v>
      </c>
      <c r="H3645" t="s">
        <v>8220</v>
      </c>
      <c r="I3645" t="s">
        <v>8223</v>
      </c>
      <c r="J3645" t="s">
        <v>8245</v>
      </c>
      <c r="K3645">
        <v>1447734439</v>
      </c>
      <c r="L3645" s="15">
        <f t="shared" si="290"/>
        <v>42325.185636574075</v>
      </c>
      <c r="M3645">
        <v>1444274839</v>
      </c>
      <c r="N3645" s="15">
        <f t="shared" si="291"/>
        <v>42285.143969907411</v>
      </c>
      <c r="O3645" t="b">
        <v>0</v>
      </c>
      <c r="P3645">
        <v>0</v>
      </c>
      <c r="Q3645" t="b">
        <v>0</v>
      </c>
      <c r="R3645" t="s">
        <v>8303</v>
      </c>
      <c r="S3645" s="11" t="s">
        <v>8333</v>
      </c>
      <c r="T3645" t="s">
        <v>8362</v>
      </c>
      <c r="U3645" s="9"/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4">
        <f t="shared" si="288"/>
        <v>16</v>
      </c>
      <c r="G3646" s="14">
        <f t="shared" si="289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 s="15">
        <f t="shared" si="290"/>
        <v>42437.207638888889</v>
      </c>
      <c r="M3646">
        <v>1454996887</v>
      </c>
      <c r="N3646" s="15">
        <f t="shared" si="291"/>
        <v>42409.241747685184</v>
      </c>
      <c r="O3646" t="b">
        <v>0</v>
      </c>
      <c r="P3646">
        <v>12</v>
      </c>
      <c r="Q3646" t="b">
        <v>0</v>
      </c>
      <c r="R3646" t="s">
        <v>8303</v>
      </c>
      <c r="S3646" s="11" t="s">
        <v>8333</v>
      </c>
      <c r="T3646" t="s">
        <v>8362</v>
      </c>
      <c r="U3646" s="9"/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4">
        <f t="shared" si="288"/>
        <v>0</v>
      </c>
      <c r="G3647" s="14">
        <f t="shared" si="289"/>
        <v>1</v>
      </c>
      <c r="H3647" t="s">
        <v>8220</v>
      </c>
      <c r="I3647" t="s">
        <v>8228</v>
      </c>
      <c r="J3647" t="s">
        <v>8250</v>
      </c>
      <c r="K3647">
        <v>1479773838</v>
      </c>
      <c r="L3647" s="15">
        <f t="shared" si="290"/>
        <v>42696.012013888889</v>
      </c>
      <c r="M3647">
        <v>1477178238</v>
      </c>
      <c r="N3647" s="15">
        <f t="shared" si="291"/>
        <v>42665.970347222217</v>
      </c>
      <c r="O3647" t="b">
        <v>0</v>
      </c>
      <c r="P3647">
        <v>1</v>
      </c>
      <c r="Q3647" t="b">
        <v>0</v>
      </c>
      <c r="R3647" t="s">
        <v>8303</v>
      </c>
      <c r="S3647" s="11" t="s">
        <v>8333</v>
      </c>
      <c r="T3647" t="s">
        <v>8362</v>
      </c>
      <c r="U3647" s="9"/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4">
        <f t="shared" si="288"/>
        <v>5</v>
      </c>
      <c r="G3648" s="14">
        <f t="shared" si="289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 s="15">
        <f t="shared" si="290"/>
        <v>42171.979166666672</v>
      </c>
      <c r="M3648">
        <v>1431770802</v>
      </c>
      <c r="N3648" s="15">
        <f t="shared" si="291"/>
        <v>42140.421319444446</v>
      </c>
      <c r="O3648" t="b">
        <v>0</v>
      </c>
      <c r="P3648">
        <v>8</v>
      </c>
      <c r="Q3648" t="b">
        <v>0</v>
      </c>
      <c r="R3648" t="s">
        <v>8303</v>
      </c>
      <c r="S3648" s="11" t="s">
        <v>8333</v>
      </c>
      <c r="T3648" t="s">
        <v>8362</v>
      </c>
      <c r="U3648" s="9"/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4">
        <f t="shared" si="288"/>
        <v>6</v>
      </c>
      <c r="G3649" s="14">
        <f t="shared" si="289"/>
        <v>15</v>
      </c>
      <c r="H3649" t="s">
        <v>8220</v>
      </c>
      <c r="I3649" t="s">
        <v>8224</v>
      </c>
      <c r="J3649" t="s">
        <v>8246</v>
      </c>
      <c r="K3649">
        <v>1475258327</v>
      </c>
      <c r="L3649" s="15">
        <f t="shared" si="290"/>
        <v>42643.749155092592</v>
      </c>
      <c r="M3649">
        <v>1471370327</v>
      </c>
      <c r="N3649" s="15">
        <f t="shared" si="291"/>
        <v>42598.749155092592</v>
      </c>
      <c r="O3649" t="b">
        <v>0</v>
      </c>
      <c r="P3649">
        <v>2</v>
      </c>
      <c r="Q3649" t="b">
        <v>0</v>
      </c>
      <c r="R3649" t="s">
        <v>8303</v>
      </c>
      <c r="S3649" s="11" t="s">
        <v>8333</v>
      </c>
      <c r="T3649" t="s">
        <v>8362</v>
      </c>
      <c r="U3649" s="9"/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4">
        <f t="shared" si="288"/>
        <v>100</v>
      </c>
      <c r="G3650" s="14">
        <f t="shared" si="289"/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 s="15">
        <f t="shared" si="290"/>
        <v>41917.292187500003</v>
      </c>
      <c r="M3650">
        <v>1409900445</v>
      </c>
      <c r="N3650" s="15">
        <f t="shared" si="291"/>
        <v>41887.292187500003</v>
      </c>
      <c r="O3650" t="b">
        <v>0</v>
      </c>
      <c r="P3650">
        <v>73</v>
      </c>
      <c r="Q3650" t="b">
        <v>1</v>
      </c>
      <c r="R3650" t="s">
        <v>8269</v>
      </c>
      <c r="S3650" s="11" t="s">
        <v>8333</v>
      </c>
      <c r="T3650" t="s">
        <v>8334</v>
      </c>
      <c r="U3650" s="9"/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4">
        <f t="shared" ref="F3651:F3714" si="292">ROUND(E3651/D3651 * 100, 0)</f>
        <v>104</v>
      </c>
      <c r="G3651" s="14">
        <f t="shared" ref="G3651:G3714" si="293">ROUND(E3651/P3651, 2)</f>
        <v>97.5</v>
      </c>
      <c r="H3651" t="s">
        <v>8218</v>
      </c>
      <c r="I3651" t="s">
        <v>8228</v>
      </c>
      <c r="J3651" t="s">
        <v>8250</v>
      </c>
      <c r="K3651">
        <v>1402938394</v>
      </c>
      <c r="L3651" s="15">
        <f t="shared" ref="L3651:L3714" si="294">(((K3651/60)/60)/24) + DATE(1970,1,1)</f>
        <v>41806.712893518517</v>
      </c>
      <c r="M3651">
        <v>1400691994</v>
      </c>
      <c r="N3651" s="15">
        <f t="shared" ref="N3651:N3714" si="295">(((M3651/60)/60)/24) + DATE(1970,1,1)</f>
        <v>41780.712893518517</v>
      </c>
      <c r="O3651" t="b">
        <v>0</v>
      </c>
      <c r="P3651">
        <v>8</v>
      </c>
      <c r="Q3651" t="b">
        <v>1</v>
      </c>
      <c r="R3651" t="s">
        <v>8269</v>
      </c>
      <c r="S3651" s="11" t="s">
        <v>8333</v>
      </c>
      <c r="T3651" t="s">
        <v>8334</v>
      </c>
      <c r="U3651" s="9"/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4">
        <f t="shared" si="292"/>
        <v>100</v>
      </c>
      <c r="G3652" s="14">
        <f t="shared" si="293"/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 s="15">
        <f t="shared" si="294"/>
        <v>42402.478981481487</v>
      </c>
      <c r="M3652">
        <v>1452598184</v>
      </c>
      <c r="N3652" s="15">
        <f t="shared" si="295"/>
        <v>42381.478981481487</v>
      </c>
      <c r="O3652" t="b">
        <v>0</v>
      </c>
      <c r="P3652">
        <v>17</v>
      </c>
      <c r="Q3652" t="b">
        <v>1</v>
      </c>
      <c r="R3652" t="s">
        <v>8269</v>
      </c>
      <c r="S3652" s="11" t="s">
        <v>8333</v>
      </c>
      <c r="T3652" t="s">
        <v>8334</v>
      </c>
      <c r="U3652" s="9"/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4">
        <f t="shared" si="292"/>
        <v>104</v>
      </c>
      <c r="G3653" s="14">
        <f t="shared" si="293"/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 s="15">
        <f t="shared" si="294"/>
        <v>41861.665972222225</v>
      </c>
      <c r="M3653">
        <v>1404833442</v>
      </c>
      <c r="N3653" s="15">
        <f t="shared" si="295"/>
        <v>41828.646319444444</v>
      </c>
      <c r="O3653" t="b">
        <v>0</v>
      </c>
      <c r="P3653">
        <v>9</v>
      </c>
      <c r="Q3653" t="b">
        <v>1</v>
      </c>
      <c r="R3653" t="s">
        <v>8269</v>
      </c>
      <c r="S3653" s="11" t="s">
        <v>8333</v>
      </c>
      <c r="T3653" t="s">
        <v>8334</v>
      </c>
      <c r="U3653" s="9"/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4">
        <f t="shared" si="292"/>
        <v>251</v>
      </c>
      <c r="G3654" s="14">
        <f t="shared" si="293"/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 s="15">
        <f t="shared" si="294"/>
        <v>42607.165972222225</v>
      </c>
      <c r="M3654">
        <v>1471188502</v>
      </c>
      <c r="N3654" s="15">
        <f t="shared" si="295"/>
        <v>42596.644699074073</v>
      </c>
      <c r="O3654" t="b">
        <v>0</v>
      </c>
      <c r="P3654">
        <v>17</v>
      </c>
      <c r="Q3654" t="b">
        <v>1</v>
      </c>
      <c r="R3654" t="s">
        <v>8269</v>
      </c>
      <c r="S3654" s="11" t="s">
        <v>8333</v>
      </c>
      <c r="T3654" t="s">
        <v>8334</v>
      </c>
      <c r="U3654" s="9"/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4">
        <f t="shared" si="292"/>
        <v>101</v>
      </c>
      <c r="G3655" s="14">
        <f t="shared" si="293"/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 s="15">
        <f t="shared" si="294"/>
        <v>42221.363506944443</v>
      </c>
      <c r="M3655">
        <v>1436172207</v>
      </c>
      <c r="N3655" s="15">
        <f t="shared" si="295"/>
        <v>42191.363506944443</v>
      </c>
      <c r="O3655" t="b">
        <v>0</v>
      </c>
      <c r="P3655">
        <v>33</v>
      </c>
      <c r="Q3655" t="b">
        <v>1</v>
      </c>
      <c r="R3655" t="s">
        <v>8269</v>
      </c>
      <c r="S3655" s="11" t="s">
        <v>8333</v>
      </c>
      <c r="T3655" t="s">
        <v>8334</v>
      </c>
      <c r="U3655" s="9"/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4">
        <f t="shared" si="292"/>
        <v>174</v>
      </c>
      <c r="G3656" s="14">
        <f t="shared" si="293"/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 s="15">
        <f t="shared" si="294"/>
        <v>42463.708333333328</v>
      </c>
      <c r="M3656">
        <v>1457690386</v>
      </c>
      <c r="N3656" s="15">
        <f t="shared" si="295"/>
        <v>42440.416504629626</v>
      </c>
      <c r="O3656" t="b">
        <v>0</v>
      </c>
      <c r="P3656">
        <v>38</v>
      </c>
      <c r="Q3656" t="b">
        <v>1</v>
      </c>
      <c r="R3656" t="s">
        <v>8269</v>
      </c>
      <c r="S3656" s="11" t="s">
        <v>8333</v>
      </c>
      <c r="T3656" t="s">
        <v>8334</v>
      </c>
      <c r="U3656" s="9"/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4">
        <f t="shared" si="292"/>
        <v>116</v>
      </c>
      <c r="G3657" s="14">
        <f t="shared" si="293"/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 s="15">
        <f t="shared" si="294"/>
        <v>42203.290972222225</v>
      </c>
      <c r="M3657">
        <v>1434654998</v>
      </c>
      <c r="N3657" s="15">
        <f t="shared" si="295"/>
        <v>42173.803217592591</v>
      </c>
      <c r="O3657" t="b">
        <v>0</v>
      </c>
      <c r="P3657">
        <v>79</v>
      </c>
      <c r="Q3657" t="b">
        <v>1</v>
      </c>
      <c r="R3657" t="s">
        <v>8269</v>
      </c>
      <c r="S3657" s="11" t="s">
        <v>8333</v>
      </c>
      <c r="T3657" t="s">
        <v>8334</v>
      </c>
      <c r="U3657" s="9"/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4">
        <f t="shared" si="292"/>
        <v>106</v>
      </c>
      <c r="G3658" s="14">
        <f t="shared" si="293"/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 s="15">
        <f t="shared" si="294"/>
        <v>42767.957638888889</v>
      </c>
      <c r="M3658">
        <v>1483393836</v>
      </c>
      <c r="N3658" s="15">
        <f t="shared" si="295"/>
        <v>42737.910138888896</v>
      </c>
      <c r="O3658" t="b">
        <v>0</v>
      </c>
      <c r="P3658">
        <v>46</v>
      </c>
      <c r="Q3658" t="b">
        <v>1</v>
      </c>
      <c r="R3658" t="s">
        <v>8269</v>
      </c>
      <c r="S3658" s="11" t="s">
        <v>8333</v>
      </c>
      <c r="T3658" t="s">
        <v>8334</v>
      </c>
      <c r="U3658" s="9"/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4">
        <f t="shared" si="292"/>
        <v>111</v>
      </c>
      <c r="G3659" s="14">
        <f t="shared" si="293"/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 s="15">
        <f t="shared" si="294"/>
        <v>42522.904166666667</v>
      </c>
      <c r="M3659">
        <v>1462806419</v>
      </c>
      <c r="N3659" s="15">
        <f t="shared" si="295"/>
        <v>42499.629849537043</v>
      </c>
      <c r="O3659" t="b">
        <v>0</v>
      </c>
      <c r="P3659">
        <v>20</v>
      </c>
      <c r="Q3659" t="b">
        <v>1</v>
      </c>
      <c r="R3659" t="s">
        <v>8269</v>
      </c>
      <c r="S3659" s="11" t="s">
        <v>8333</v>
      </c>
      <c r="T3659" t="s">
        <v>8334</v>
      </c>
      <c r="U3659" s="9"/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4">
        <f t="shared" si="292"/>
        <v>101</v>
      </c>
      <c r="G3660" s="14">
        <f t="shared" si="293"/>
        <v>75.5</v>
      </c>
      <c r="H3660" t="s">
        <v>8218</v>
      </c>
      <c r="I3660" t="s">
        <v>8223</v>
      </c>
      <c r="J3660" t="s">
        <v>8245</v>
      </c>
      <c r="K3660">
        <v>1404273540</v>
      </c>
      <c r="L3660" s="15">
        <f t="shared" si="294"/>
        <v>41822.165972222225</v>
      </c>
      <c r="M3660">
        <v>1400272580</v>
      </c>
      <c r="N3660" s="15">
        <f t="shared" si="295"/>
        <v>41775.858564814815</v>
      </c>
      <c r="O3660" t="b">
        <v>0</v>
      </c>
      <c r="P3660">
        <v>20</v>
      </c>
      <c r="Q3660" t="b">
        <v>1</v>
      </c>
      <c r="R3660" t="s">
        <v>8269</v>
      </c>
      <c r="S3660" s="11" t="s">
        <v>8333</v>
      </c>
      <c r="T3660" t="s">
        <v>8334</v>
      </c>
      <c r="U3660" s="9"/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4">
        <f t="shared" si="292"/>
        <v>102</v>
      </c>
      <c r="G3661" s="14">
        <f t="shared" si="293"/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 s="15">
        <f t="shared" si="294"/>
        <v>42082.610416666663</v>
      </c>
      <c r="M3661">
        <v>1424414350</v>
      </c>
      <c r="N3661" s="15">
        <f t="shared" si="295"/>
        <v>42055.277199074073</v>
      </c>
      <c r="O3661" t="b">
        <v>0</v>
      </c>
      <c r="P3661">
        <v>13</v>
      </c>
      <c r="Q3661" t="b">
        <v>1</v>
      </c>
      <c r="R3661" t="s">
        <v>8269</v>
      </c>
      <c r="S3661" s="11" t="s">
        <v>8333</v>
      </c>
      <c r="T3661" t="s">
        <v>8334</v>
      </c>
      <c r="U3661" s="9"/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4">
        <f t="shared" si="292"/>
        <v>100</v>
      </c>
      <c r="G3662" s="14">
        <f t="shared" si="293"/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 s="15">
        <f t="shared" si="294"/>
        <v>41996.881076388891</v>
      </c>
      <c r="M3662">
        <v>1417208925</v>
      </c>
      <c r="N3662" s="15">
        <f t="shared" si="295"/>
        <v>41971.881076388891</v>
      </c>
      <c r="O3662" t="b">
        <v>0</v>
      </c>
      <c r="P3662">
        <v>22</v>
      </c>
      <c r="Q3662" t="b">
        <v>1</v>
      </c>
      <c r="R3662" t="s">
        <v>8269</v>
      </c>
      <c r="S3662" s="11" t="s">
        <v>8333</v>
      </c>
      <c r="T3662" t="s">
        <v>8334</v>
      </c>
      <c r="U3662" s="9"/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4">
        <f t="shared" si="292"/>
        <v>111</v>
      </c>
      <c r="G3663" s="14">
        <f t="shared" si="293"/>
        <v>92.5</v>
      </c>
      <c r="H3663" t="s">
        <v>8218</v>
      </c>
      <c r="I3663" t="s">
        <v>8223</v>
      </c>
      <c r="J3663" t="s">
        <v>8245</v>
      </c>
      <c r="K3663">
        <v>1460260800</v>
      </c>
      <c r="L3663" s="15">
        <f t="shared" si="294"/>
        <v>42470.166666666672</v>
      </c>
      <c r="M3663">
        <v>1458336672</v>
      </c>
      <c r="N3663" s="15">
        <f t="shared" si="295"/>
        <v>42447.896666666667</v>
      </c>
      <c r="O3663" t="b">
        <v>0</v>
      </c>
      <c r="P3663">
        <v>36</v>
      </c>
      <c r="Q3663" t="b">
        <v>1</v>
      </c>
      <c r="R3663" t="s">
        <v>8269</v>
      </c>
      <c r="S3663" s="11" t="s">
        <v>8333</v>
      </c>
      <c r="T3663" t="s">
        <v>8334</v>
      </c>
      <c r="U3663" s="9"/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4">
        <f t="shared" si="292"/>
        <v>101</v>
      </c>
      <c r="G3664" s="14">
        <f t="shared" si="293"/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 s="15">
        <f t="shared" si="294"/>
        <v>42094.178402777776</v>
      </c>
      <c r="M3664">
        <v>1425187014</v>
      </c>
      <c r="N3664" s="15">
        <f t="shared" si="295"/>
        <v>42064.220069444447</v>
      </c>
      <c r="O3664" t="b">
        <v>0</v>
      </c>
      <c r="P3664">
        <v>40</v>
      </c>
      <c r="Q3664" t="b">
        <v>1</v>
      </c>
      <c r="R3664" t="s">
        <v>8269</v>
      </c>
      <c r="S3664" s="11" t="s">
        <v>8333</v>
      </c>
      <c r="T3664" t="s">
        <v>8334</v>
      </c>
      <c r="U3664" s="9"/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4">
        <f t="shared" si="292"/>
        <v>104</v>
      </c>
      <c r="G3665" s="14">
        <f t="shared" si="293"/>
        <v>26</v>
      </c>
      <c r="H3665" t="s">
        <v>8218</v>
      </c>
      <c r="I3665" t="s">
        <v>8224</v>
      </c>
      <c r="J3665" t="s">
        <v>8246</v>
      </c>
      <c r="K3665">
        <v>1482321030</v>
      </c>
      <c r="L3665" s="15">
        <f t="shared" si="294"/>
        <v>42725.493402777778</v>
      </c>
      <c r="M3665">
        <v>1477133430</v>
      </c>
      <c r="N3665" s="15">
        <f t="shared" si="295"/>
        <v>42665.451736111107</v>
      </c>
      <c r="O3665" t="b">
        <v>0</v>
      </c>
      <c r="P3665">
        <v>9</v>
      </c>
      <c r="Q3665" t="b">
        <v>1</v>
      </c>
      <c r="R3665" t="s">
        <v>8269</v>
      </c>
      <c r="S3665" s="11" t="s">
        <v>8333</v>
      </c>
      <c r="T3665" t="s">
        <v>8334</v>
      </c>
      <c r="U3665" s="9"/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4">
        <f t="shared" si="292"/>
        <v>109</v>
      </c>
      <c r="G3666" s="14">
        <f t="shared" si="293"/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 s="15">
        <f t="shared" si="294"/>
        <v>42537.248715277776</v>
      </c>
      <c r="M3666">
        <v>1464847089</v>
      </c>
      <c r="N3666" s="15">
        <f t="shared" si="295"/>
        <v>42523.248715277776</v>
      </c>
      <c r="O3666" t="b">
        <v>0</v>
      </c>
      <c r="P3666">
        <v>19</v>
      </c>
      <c r="Q3666" t="b">
        <v>1</v>
      </c>
      <c r="R3666" t="s">
        <v>8269</v>
      </c>
      <c r="S3666" s="11" t="s">
        <v>8333</v>
      </c>
      <c r="T3666" t="s">
        <v>8334</v>
      </c>
      <c r="U3666" s="9"/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4">
        <f t="shared" si="292"/>
        <v>115</v>
      </c>
      <c r="G3667" s="14">
        <f t="shared" si="293"/>
        <v>51</v>
      </c>
      <c r="H3667" t="s">
        <v>8218</v>
      </c>
      <c r="I3667" t="s">
        <v>8229</v>
      </c>
      <c r="J3667" t="s">
        <v>8248</v>
      </c>
      <c r="K3667">
        <v>1446062040</v>
      </c>
      <c r="L3667" s="15">
        <f t="shared" si="294"/>
        <v>42305.829166666663</v>
      </c>
      <c r="M3667">
        <v>1445109822</v>
      </c>
      <c r="N3667" s="15">
        <f t="shared" si="295"/>
        <v>42294.808124999996</v>
      </c>
      <c r="O3667" t="b">
        <v>0</v>
      </c>
      <c r="P3667">
        <v>14</v>
      </c>
      <c r="Q3667" t="b">
        <v>1</v>
      </c>
      <c r="R3667" t="s">
        <v>8269</v>
      </c>
      <c r="S3667" s="11" t="s">
        <v>8333</v>
      </c>
      <c r="T3667" t="s">
        <v>8334</v>
      </c>
      <c r="U3667" s="9"/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4">
        <f t="shared" si="292"/>
        <v>100</v>
      </c>
      <c r="G3668" s="14">
        <f t="shared" si="293"/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 s="15">
        <f t="shared" si="294"/>
        <v>41844.291666666664</v>
      </c>
      <c r="M3668">
        <v>1404337382</v>
      </c>
      <c r="N3668" s="15">
        <f t="shared" si="295"/>
        <v>41822.90488425926</v>
      </c>
      <c r="O3668" t="b">
        <v>0</v>
      </c>
      <c r="P3668">
        <v>38</v>
      </c>
      <c r="Q3668" t="b">
        <v>1</v>
      </c>
      <c r="R3668" t="s">
        <v>8269</v>
      </c>
      <c r="S3668" s="11" t="s">
        <v>8333</v>
      </c>
      <c r="T3668" t="s">
        <v>8334</v>
      </c>
      <c r="U3668" s="9"/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4">
        <f t="shared" si="292"/>
        <v>103</v>
      </c>
      <c r="G3669" s="14">
        <f t="shared" si="293"/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 s="15">
        <f t="shared" si="294"/>
        <v>42203.970127314817</v>
      </c>
      <c r="M3669">
        <v>1434669419</v>
      </c>
      <c r="N3669" s="15">
        <f t="shared" si="295"/>
        <v>42173.970127314817</v>
      </c>
      <c r="O3669" t="b">
        <v>0</v>
      </c>
      <c r="P3669">
        <v>58</v>
      </c>
      <c r="Q3669" t="b">
        <v>1</v>
      </c>
      <c r="R3669" t="s">
        <v>8269</v>
      </c>
      <c r="S3669" s="11" t="s">
        <v>8333</v>
      </c>
      <c r="T3669" t="s">
        <v>8334</v>
      </c>
      <c r="U3669" s="9"/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4">
        <f t="shared" si="292"/>
        <v>104</v>
      </c>
      <c r="G3670" s="14">
        <f t="shared" si="293"/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 s="15">
        <f t="shared" si="294"/>
        <v>42208.772916666669</v>
      </c>
      <c r="M3670">
        <v>1435670452</v>
      </c>
      <c r="N3670" s="15">
        <f t="shared" si="295"/>
        <v>42185.556157407409</v>
      </c>
      <c r="O3670" t="b">
        <v>0</v>
      </c>
      <c r="P3670">
        <v>28</v>
      </c>
      <c r="Q3670" t="b">
        <v>1</v>
      </c>
      <c r="R3670" t="s">
        <v>8269</v>
      </c>
      <c r="S3670" s="11" t="s">
        <v>8333</v>
      </c>
      <c r="T3670" t="s">
        <v>8334</v>
      </c>
      <c r="U3670" s="9"/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4">
        <f t="shared" si="292"/>
        <v>138</v>
      </c>
      <c r="G3671" s="14">
        <f t="shared" si="293"/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 s="15">
        <f t="shared" si="294"/>
        <v>42166.675196759257</v>
      </c>
      <c r="M3671">
        <v>1431447137</v>
      </c>
      <c r="N3671" s="15">
        <f t="shared" si="295"/>
        <v>42136.675196759257</v>
      </c>
      <c r="O3671" t="b">
        <v>0</v>
      </c>
      <c r="P3671">
        <v>17</v>
      </c>
      <c r="Q3671" t="b">
        <v>1</v>
      </c>
      <c r="R3671" t="s">
        <v>8269</v>
      </c>
      <c r="S3671" s="11" t="s">
        <v>8333</v>
      </c>
      <c r="T3671" t="s">
        <v>8334</v>
      </c>
      <c r="U3671" s="9"/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4">
        <f t="shared" si="292"/>
        <v>110</v>
      </c>
      <c r="G3672" s="14">
        <f t="shared" si="293"/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 s="15">
        <f t="shared" si="294"/>
        <v>42155.958333333328</v>
      </c>
      <c r="M3672">
        <v>1431951611</v>
      </c>
      <c r="N3672" s="15">
        <f t="shared" si="295"/>
        <v>42142.514016203699</v>
      </c>
      <c r="O3672" t="b">
        <v>0</v>
      </c>
      <c r="P3672">
        <v>12</v>
      </c>
      <c r="Q3672" t="b">
        <v>1</v>
      </c>
      <c r="R3672" t="s">
        <v>8269</v>
      </c>
      <c r="S3672" s="11" t="s">
        <v>8333</v>
      </c>
      <c r="T3672" t="s">
        <v>8334</v>
      </c>
      <c r="U3672" s="9"/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4">
        <f t="shared" si="292"/>
        <v>101</v>
      </c>
      <c r="G3673" s="14">
        <f t="shared" si="293"/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 s="15">
        <f t="shared" si="294"/>
        <v>41841.165972222225</v>
      </c>
      <c r="M3673">
        <v>1404140667</v>
      </c>
      <c r="N3673" s="15">
        <f t="shared" si="295"/>
        <v>41820.62809027778</v>
      </c>
      <c r="O3673" t="b">
        <v>0</v>
      </c>
      <c r="P3673">
        <v>40</v>
      </c>
      <c r="Q3673" t="b">
        <v>1</v>
      </c>
      <c r="R3673" t="s">
        <v>8269</v>
      </c>
      <c r="S3673" s="11" t="s">
        <v>8333</v>
      </c>
      <c r="T3673" t="s">
        <v>8334</v>
      </c>
      <c r="U3673" s="9"/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4">
        <f t="shared" si="292"/>
        <v>102</v>
      </c>
      <c r="G3674" s="14">
        <f t="shared" si="293"/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 s="15">
        <f t="shared" si="294"/>
        <v>41908.946574074071</v>
      </c>
      <c r="M3674">
        <v>1409179384</v>
      </c>
      <c r="N3674" s="15">
        <f t="shared" si="295"/>
        <v>41878.946574074071</v>
      </c>
      <c r="O3674" t="b">
        <v>0</v>
      </c>
      <c r="P3674">
        <v>57</v>
      </c>
      <c r="Q3674" t="b">
        <v>1</v>
      </c>
      <c r="R3674" t="s">
        <v>8269</v>
      </c>
      <c r="S3674" s="11" t="s">
        <v>8333</v>
      </c>
      <c r="T3674" t="s">
        <v>8334</v>
      </c>
      <c r="U3674" s="9"/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4">
        <f t="shared" si="292"/>
        <v>114</v>
      </c>
      <c r="G3675" s="14">
        <f t="shared" si="293"/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 s="15">
        <f t="shared" si="294"/>
        <v>41948.536111111112</v>
      </c>
      <c r="M3675">
        <v>1412233497</v>
      </c>
      <c r="N3675" s="15">
        <f t="shared" si="295"/>
        <v>41914.295104166667</v>
      </c>
      <c r="O3675" t="b">
        <v>0</v>
      </c>
      <c r="P3675">
        <v>114</v>
      </c>
      <c r="Q3675" t="b">
        <v>1</v>
      </c>
      <c r="R3675" t="s">
        <v>8269</v>
      </c>
      <c r="S3675" s="11" t="s">
        <v>8333</v>
      </c>
      <c r="T3675" t="s">
        <v>8334</v>
      </c>
      <c r="U3675" s="9"/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4">
        <f t="shared" si="292"/>
        <v>100</v>
      </c>
      <c r="G3676" s="14">
        <f t="shared" si="293"/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 s="15">
        <f t="shared" si="294"/>
        <v>42616.873020833329</v>
      </c>
      <c r="M3676">
        <v>1467752229</v>
      </c>
      <c r="N3676" s="15">
        <f t="shared" si="295"/>
        <v>42556.873020833329</v>
      </c>
      <c r="O3676" t="b">
        <v>0</v>
      </c>
      <c r="P3676">
        <v>31</v>
      </c>
      <c r="Q3676" t="b">
        <v>1</v>
      </c>
      <c r="R3676" t="s">
        <v>8269</v>
      </c>
      <c r="S3676" s="11" t="s">
        <v>8333</v>
      </c>
      <c r="T3676" t="s">
        <v>8334</v>
      </c>
      <c r="U3676" s="9"/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4">
        <f t="shared" si="292"/>
        <v>140</v>
      </c>
      <c r="G3677" s="14">
        <f t="shared" si="293"/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 s="15">
        <f t="shared" si="294"/>
        <v>42505.958333333328</v>
      </c>
      <c r="M3677">
        <v>1462285182</v>
      </c>
      <c r="N3677" s="15">
        <f t="shared" si="295"/>
        <v>42493.597013888888</v>
      </c>
      <c r="O3677" t="b">
        <v>0</v>
      </c>
      <c r="P3677">
        <v>3</v>
      </c>
      <c r="Q3677" t="b">
        <v>1</v>
      </c>
      <c r="R3677" t="s">
        <v>8269</v>
      </c>
      <c r="S3677" s="11" t="s">
        <v>8333</v>
      </c>
      <c r="T3677" t="s">
        <v>8334</v>
      </c>
      <c r="U3677" s="9"/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4">
        <f t="shared" si="292"/>
        <v>129</v>
      </c>
      <c r="G3678" s="14">
        <f t="shared" si="293"/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 s="15">
        <f t="shared" si="294"/>
        <v>41894.815787037034</v>
      </c>
      <c r="M3678">
        <v>1408995284</v>
      </c>
      <c r="N3678" s="15">
        <f t="shared" si="295"/>
        <v>41876.815787037034</v>
      </c>
      <c r="O3678" t="b">
        <v>0</v>
      </c>
      <c r="P3678">
        <v>16</v>
      </c>
      <c r="Q3678" t="b">
        <v>1</v>
      </c>
      <c r="R3678" t="s">
        <v>8269</v>
      </c>
      <c r="S3678" s="11" t="s">
        <v>8333</v>
      </c>
      <c r="T3678" t="s">
        <v>8334</v>
      </c>
      <c r="U3678" s="9"/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4">
        <f t="shared" si="292"/>
        <v>103</v>
      </c>
      <c r="G3679" s="14">
        <f t="shared" si="293"/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 s="15">
        <f t="shared" si="294"/>
        <v>41823.165972222225</v>
      </c>
      <c r="M3679">
        <v>1402580818</v>
      </c>
      <c r="N3679" s="15">
        <f t="shared" si="295"/>
        <v>41802.574282407404</v>
      </c>
      <c r="O3679" t="b">
        <v>0</v>
      </c>
      <c r="P3679">
        <v>199</v>
      </c>
      <c r="Q3679" t="b">
        <v>1</v>
      </c>
      <c r="R3679" t="s">
        <v>8269</v>
      </c>
      <c r="S3679" s="11" t="s">
        <v>8333</v>
      </c>
      <c r="T3679" t="s">
        <v>8334</v>
      </c>
      <c r="U3679" s="9"/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4">
        <f t="shared" si="292"/>
        <v>103</v>
      </c>
      <c r="G3680" s="14">
        <f t="shared" si="293"/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 s="15">
        <f t="shared" si="294"/>
        <v>42155.531226851846</v>
      </c>
      <c r="M3680">
        <v>1430052298</v>
      </c>
      <c r="N3680" s="15">
        <f t="shared" si="295"/>
        <v>42120.531226851846</v>
      </c>
      <c r="O3680" t="b">
        <v>0</v>
      </c>
      <c r="P3680">
        <v>31</v>
      </c>
      <c r="Q3680" t="b">
        <v>1</v>
      </c>
      <c r="R3680" t="s">
        <v>8269</v>
      </c>
      <c r="S3680" s="11" t="s">
        <v>8333</v>
      </c>
      <c r="T3680" t="s">
        <v>8334</v>
      </c>
      <c r="U3680" s="9"/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4">
        <f t="shared" si="292"/>
        <v>110</v>
      </c>
      <c r="G3681" s="14">
        <f t="shared" si="293"/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 s="15">
        <f t="shared" si="294"/>
        <v>41821.207638888889</v>
      </c>
      <c r="M3681">
        <v>1401214581</v>
      </c>
      <c r="N3681" s="15">
        <f t="shared" si="295"/>
        <v>41786.761354166665</v>
      </c>
      <c r="O3681" t="b">
        <v>0</v>
      </c>
      <c r="P3681">
        <v>30</v>
      </c>
      <c r="Q3681" t="b">
        <v>1</v>
      </c>
      <c r="R3681" t="s">
        <v>8269</v>
      </c>
      <c r="S3681" s="11" t="s">
        <v>8333</v>
      </c>
      <c r="T3681" t="s">
        <v>8334</v>
      </c>
      <c r="U3681" s="9"/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4">
        <f t="shared" si="292"/>
        <v>113</v>
      </c>
      <c r="G3682" s="14">
        <f t="shared" si="293"/>
        <v>99.5</v>
      </c>
      <c r="H3682" t="s">
        <v>8218</v>
      </c>
      <c r="I3682" t="s">
        <v>8223</v>
      </c>
      <c r="J3682" t="s">
        <v>8245</v>
      </c>
      <c r="K3682">
        <v>1475664834</v>
      </c>
      <c r="L3682" s="15">
        <f t="shared" si="294"/>
        <v>42648.454097222217</v>
      </c>
      <c r="M3682">
        <v>1473850434</v>
      </c>
      <c r="N3682" s="15">
        <f t="shared" si="295"/>
        <v>42627.454097222217</v>
      </c>
      <c r="O3682" t="b">
        <v>0</v>
      </c>
      <c r="P3682">
        <v>34</v>
      </c>
      <c r="Q3682" t="b">
        <v>1</v>
      </c>
      <c r="R3682" t="s">
        <v>8269</v>
      </c>
      <c r="S3682" s="11" t="s">
        <v>8333</v>
      </c>
      <c r="T3682" t="s">
        <v>8334</v>
      </c>
      <c r="U3682" s="9"/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4">
        <f t="shared" si="292"/>
        <v>112</v>
      </c>
      <c r="G3683" s="14">
        <f t="shared" si="293"/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 s="15">
        <f t="shared" si="294"/>
        <v>42384.651504629626</v>
      </c>
      <c r="M3683">
        <v>1452008290</v>
      </c>
      <c r="N3683" s="15">
        <f t="shared" si="295"/>
        <v>42374.651504629626</v>
      </c>
      <c r="O3683" t="b">
        <v>0</v>
      </c>
      <c r="P3683">
        <v>18</v>
      </c>
      <c r="Q3683" t="b">
        <v>1</v>
      </c>
      <c r="R3683" t="s">
        <v>8269</v>
      </c>
      <c r="S3683" s="11" t="s">
        <v>8333</v>
      </c>
      <c r="T3683" t="s">
        <v>8334</v>
      </c>
      <c r="U3683" s="9"/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4">
        <f t="shared" si="292"/>
        <v>139</v>
      </c>
      <c r="G3684" s="14">
        <f t="shared" si="293"/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 s="15">
        <f t="shared" si="294"/>
        <v>41806.290972222225</v>
      </c>
      <c r="M3684">
        <v>1399998418</v>
      </c>
      <c r="N3684" s="15">
        <f t="shared" si="295"/>
        <v>41772.685393518521</v>
      </c>
      <c r="O3684" t="b">
        <v>0</v>
      </c>
      <c r="P3684">
        <v>67</v>
      </c>
      <c r="Q3684" t="b">
        <v>1</v>
      </c>
      <c r="R3684" t="s">
        <v>8269</v>
      </c>
      <c r="S3684" s="11" t="s">
        <v>8333</v>
      </c>
      <c r="T3684" t="s">
        <v>8334</v>
      </c>
      <c r="U3684" s="9"/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4">
        <f t="shared" si="292"/>
        <v>111</v>
      </c>
      <c r="G3685" s="14">
        <f t="shared" si="293"/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 s="15">
        <f t="shared" si="294"/>
        <v>42663.116851851853</v>
      </c>
      <c r="M3685">
        <v>1474339696</v>
      </c>
      <c r="N3685" s="15">
        <f t="shared" si="295"/>
        <v>42633.116851851853</v>
      </c>
      <c r="O3685" t="b">
        <v>0</v>
      </c>
      <c r="P3685">
        <v>66</v>
      </c>
      <c r="Q3685" t="b">
        <v>1</v>
      </c>
      <c r="R3685" t="s">
        <v>8269</v>
      </c>
      <c r="S3685" s="11" t="s">
        <v>8333</v>
      </c>
      <c r="T3685" t="s">
        <v>8334</v>
      </c>
      <c r="U3685" s="9"/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4">
        <f t="shared" si="292"/>
        <v>139</v>
      </c>
      <c r="G3686" s="14">
        <f t="shared" si="293"/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 s="15">
        <f t="shared" si="294"/>
        <v>42249.180393518516</v>
      </c>
      <c r="M3686">
        <v>1438575586</v>
      </c>
      <c r="N3686" s="15">
        <f t="shared" si="295"/>
        <v>42219.180393518516</v>
      </c>
      <c r="O3686" t="b">
        <v>0</v>
      </c>
      <c r="P3686">
        <v>23</v>
      </c>
      <c r="Q3686" t="b">
        <v>1</v>
      </c>
      <c r="R3686" t="s">
        <v>8269</v>
      </c>
      <c r="S3686" s="11" t="s">
        <v>8333</v>
      </c>
      <c r="T3686" t="s">
        <v>8334</v>
      </c>
      <c r="U3686" s="9"/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4">
        <f t="shared" si="292"/>
        <v>106</v>
      </c>
      <c r="G3687" s="14">
        <f t="shared" si="293"/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 s="15">
        <f t="shared" si="294"/>
        <v>41778.875</v>
      </c>
      <c r="M3687">
        <v>1398348859</v>
      </c>
      <c r="N3687" s="15">
        <f t="shared" si="295"/>
        <v>41753.593275462961</v>
      </c>
      <c r="O3687" t="b">
        <v>0</v>
      </c>
      <c r="P3687">
        <v>126</v>
      </c>
      <c r="Q3687" t="b">
        <v>1</v>
      </c>
      <c r="R3687" t="s">
        <v>8269</v>
      </c>
      <c r="S3687" s="11" t="s">
        <v>8333</v>
      </c>
      <c r="T3687" t="s">
        <v>8334</v>
      </c>
      <c r="U3687" s="9"/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4">
        <f t="shared" si="292"/>
        <v>101</v>
      </c>
      <c r="G3688" s="14">
        <f t="shared" si="293"/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 s="15">
        <f t="shared" si="294"/>
        <v>42245.165972222225</v>
      </c>
      <c r="M3688">
        <v>1439567660</v>
      </c>
      <c r="N3688" s="15">
        <f t="shared" si="295"/>
        <v>42230.662731481483</v>
      </c>
      <c r="O3688" t="b">
        <v>0</v>
      </c>
      <c r="P3688">
        <v>6</v>
      </c>
      <c r="Q3688" t="b">
        <v>1</v>
      </c>
      <c r="R3688" t="s">
        <v>8269</v>
      </c>
      <c r="S3688" s="11" t="s">
        <v>8333</v>
      </c>
      <c r="T3688" t="s">
        <v>8334</v>
      </c>
      <c r="U3688" s="9"/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4">
        <f t="shared" si="292"/>
        <v>100</v>
      </c>
      <c r="G3689" s="14">
        <f t="shared" si="293"/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 s="15">
        <f t="shared" si="294"/>
        <v>41817.218229166669</v>
      </c>
      <c r="M3689">
        <v>1401254055</v>
      </c>
      <c r="N3689" s="15">
        <f t="shared" si="295"/>
        <v>41787.218229166669</v>
      </c>
      <c r="O3689" t="b">
        <v>0</v>
      </c>
      <c r="P3689">
        <v>25</v>
      </c>
      <c r="Q3689" t="b">
        <v>1</v>
      </c>
      <c r="R3689" t="s">
        <v>8269</v>
      </c>
      <c r="S3689" s="11" t="s">
        <v>8333</v>
      </c>
      <c r="T3689" t="s">
        <v>8334</v>
      </c>
      <c r="U3689" s="9"/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4">
        <f t="shared" si="292"/>
        <v>109</v>
      </c>
      <c r="G3690" s="14">
        <f t="shared" si="293"/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 s="15">
        <f t="shared" si="294"/>
        <v>41859.787083333329</v>
      </c>
      <c r="M3690">
        <v>1404932004</v>
      </c>
      <c r="N3690" s="15">
        <f t="shared" si="295"/>
        <v>41829.787083333329</v>
      </c>
      <c r="O3690" t="b">
        <v>0</v>
      </c>
      <c r="P3690">
        <v>39</v>
      </c>
      <c r="Q3690" t="b">
        <v>1</v>
      </c>
      <c r="R3690" t="s">
        <v>8269</v>
      </c>
      <c r="S3690" s="11" t="s">
        <v>8333</v>
      </c>
      <c r="T3690" t="s">
        <v>8334</v>
      </c>
      <c r="U3690" s="9"/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4">
        <f t="shared" si="292"/>
        <v>118</v>
      </c>
      <c r="G3691" s="14">
        <f t="shared" si="293"/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 s="15">
        <f t="shared" si="294"/>
        <v>42176.934027777781</v>
      </c>
      <c r="M3691">
        <v>1432410639</v>
      </c>
      <c r="N3691" s="15">
        <f t="shared" si="295"/>
        <v>42147.826840277776</v>
      </c>
      <c r="O3691" t="b">
        <v>0</v>
      </c>
      <c r="P3691">
        <v>62</v>
      </c>
      <c r="Q3691" t="b">
        <v>1</v>
      </c>
      <c r="R3691" t="s">
        <v>8269</v>
      </c>
      <c r="S3691" s="11" t="s">
        <v>8333</v>
      </c>
      <c r="T3691" t="s">
        <v>8334</v>
      </c>
      <c r="U3691" s="9"/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4">
        <f t="shared" si="292"/>
        <v>120</v>
      </c>
      <c r="G3692" s="14">
        <f t="shared" si="293"/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 s="15">
        <f t="shared" si="294"/>
        <v>41970.639849537038</v>
      </c>
      <c r="M3692">
        <v>1414506083</v>
      </c>
      <c r="N3692" s="15">
        <f t="shared" si="295"/>
        <v>41940.598182870373</v>
      </c>
      <c r="O3692" t="b">
        <v>0</v>
      </c>
      <c r="P3692">
        <v>31</v>
      </c>
      <c r="Q3692" t="b">
        <v>1</v>
      </c>
      <c r="R3692" t="s">
        <v>8269</v>
      </c>
      <c r="S3692" s="11" t="s">
        <v>8333</v>
      </c>
      <c r="T3692" t="s">
        <v>8334</v>
      </c>
      <c r="U3692" s="9"/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4">
        <f t="shared" si="292"/>
        <v>128</v>
      </c>
      <c r="G3693" s="14">
        <f t="shared" si="293"/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 s="15">
        <f t="shared" si="294"/>
        <v>42065.207638888889</v>
      </c>
      <c r="M3693">
        <v>1421426929</v>
      </c>
      <c r="N3693" s="15">
        <f t="shared" si="295"/>
        <v>42020.700567129628</v>
      </c>
      <c r="O3693" t="b">
        <v>0</v>
      </c>
      <c r="P3693">
        <v>274</v>
      </c>
      <c r="Q3693" t="b">
        <v>1</v>
      </c>
      <c r="R3693" t="s">
        <v>8269</v>
      </c>
      <c r="S3693" s="11" t="s">
        <v>8333</v>
      </c>
      <c r="T3693" t="s">
        <v>8334</v>
      </c>
      <c r="U3693" s="9"/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4">
        <f t="shared" si="292"/>
        <v>126</v>
      </c>
      <c r="G3694" s="14">
        <f t="shared" si="293"/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 s="15">
        <f t="shared" si="294"/>
        <v>41901</v>
      </c>
      <c r="M3694">
        <v>1410304179</v>
      </c>
      <c r="N3694" s="15">
        <f t="shared" si="295"/>
        <v>41891.96503472222</v>
      </c>
      <c r="O3694" t="b">
        <v>0</v>
      </c>
      <c r="P3694">
        <v>17</v>
      </c>
      <c r="Q3694" t="b">
        <v>1</v>
      </c>
      <c r="R3694" t="s">
        <v>8269</v>
      </c>
      <c r="S3694" s="11" t="s">
        <v>8333</v>
      </c>
      <c r="T3694" t="s">
        <v>8334</v>
      </c>
      <c r="U3694" s="9"/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4">
        <f t="shared" si="292"/>
        <v>129</v>
      </c>
      <c r="G3695" s="14">
        <f t="shared" si="293"/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 s="15">
        <f t="shared" si="294"/>
        <v>42338.9375</v>
      </c>
      <c r="M3695">
        <v>1446352529</v>
      </c>
      <c r="N3695" s="15">
        <f t="shared" si="295"/>
        <v>42309.191307870366</v>
      </c>
      <c r="O3695" t="b">
        <v>0</v>
      </c>
      <c r="P3695">
        <v>14</v>
      </c>
      <c r="Q3695" t="b">
        <v>1</v>
      </c>
      <c r="R3695" t="s">
        <v>8269</v>
      </c>
      <c r="S3695" s="11" t="s">
        <v>8333</v>
      </c>
      <c r="T3695" t="s">
        <v>8334</v>
      </c>
      <c r="U3695" s="9"/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4">
        <f t="shared" si="292"/>
        <v>107</v>
      </c>
      <c r="G3696" s="14">
        <f t="shared" si="293"/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 s="15">
        <f t="shared" si="294"/>
        <v>42527.083333333328</v>
      </c>
      <c r="M3696">
        <v>1461985967</v>
      </c>
      <c r="N3696" s="15">
        <f t="shared" si="295"/>
        <v>42490.133877314816</v>
      </c>
      <c r="O3696" t="b">
        <v>0</v>
      </c>
      <c r="P3696">
        <v>60</v>
      </c>
      <c r="Q3696" t="b">
        <v>1</v>
      </c>
      <c r="R3696" t="s">
        <v>8269</v>
      </c>
      <c r="S3696" s="11" t="s">
        <v>8333</v>
      </c>
      <c r="T3696" t="s">
        <v>8334</v>
      </c>
      <c r="U3696" s="9"/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4">
        <f t="shared" si="292"/>
        <v>100</v>
      </c>
      <c r="G3697" s="14">
        <f t="shared" si="293"/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 s="15">
        <f t="shared" si="294"/>
        <v>42015.870486111111</v>
      </c>
      <c r="M3697">
        <v>1419281610</v>
      </c>
      <c r="N3697" s="15">
        <f t="shared" si="295"/>
        <v>41995.870486111111</v>
      </c>
      <c r="O3697" t="b">
        <v>0</v>
      </c>
      <c r="P3697">
        <v>33</v>
      </c>
      <c r="Q3697" t="b">
        <v>1</v>
      </c>
      <c r="R3697" t="s">
        <v>8269</v>
      </c>
      <c r="S3697" s="11" t="s">
        <v>8333</v>
      </c>
      <c r="T3697" t="s">
        <v>8334</v>
      </c>
      <c r="U3697" s="9"/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4">
        <f t="shared" si="292"/>
        <v>155</v>
      </c>
      <c r="G3698" s="14">
        <f t="shared" si="293"/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 s="15">
        <f t="shared" si="294"/>
        <v>42048.617083333331</v>
      </c>
      <c r="M3698">
        <v>1418654916</v>
      </c>
      <c r="N3698" s="15">
        <f t="shared" si="295"/>
        <v>41988.617083333331</v>
      </c>
      <c r="O3698" t="b">
        <v>0</v>
      </c>
      <c r="P3698">
        <v>78</v>
      </c>
      <c r="Q3698" t="b">
        <v>1</v>
      </c>
      <c r="R3698" t="s">
        <v>8269</v>
      </c>
      <c r="S3698" s="11" t="s">
        <v>8333</v>
      </c>
      <c r="T3698" t="s">
        <v>8334</v>
      </c>
      <c r="U3698" s="9"/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4">
        <f t="shared" si="292"/>
        <v>108</v>
      </c>
      <c r="G3699" s="14">
        <f t="shared" si="293"/>
        <v>72</v>
      </c>
      <c r="H3699" t="s">
        <v>8218</v>
      </c>
      <c r="I3699" t="s">
        <v>8224</v>
      </c>
      <c r="J3699" t="s">
        <v>8246</v>
      </c>
      <c r="K3699">
        <v>1462878648</v>
      </c>
      <c r="L3699" s="15">
        <f t="shared" si="294"/>
        <v>42500.465833333335</v>
      </c>
      <c r="M3699">
        <v>1461064248</v>
      </c>
      <c r="N3699" s="15">
        <f t="shared" si="295"/>
        <v>42479.465833333335</v>
      </c>
      <c r="O3699" t="b">
        <v>0</v>
      </c>
      <c r="P3699">
        <v>30</v>
      </c>
      <c r="Q3699" t="b">
        <v>1</v>
      </c>
      <c r="R3699" t="s">
        <v>8269</v>
      </c>
      <c r="S3699" s="11" t="s">
        <v>8333</v>
      </c>
      <c r="T3699" t="s">
        <v>8334</v>
      </c>
      <c r="U3699" s="9"/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4">
        <f t="shared" si="292"/>
        <v>111</v>
      </c>
      <c r="G3700" s="14">
        <f t="shared" si="293"/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 s="15">
        <f t="shared" si="294"/>
        <v>42431.806562500002</v>
      </c>
      <c r="M3700">
        <v>1454354487</v>
      </c>
      <c r="N3700" s="15">
        <f t="shared" si="295"/>
        <v>42401.806562500002</v>
      </c>
      <c r="O3700" t="b">
        <v>0</v>
      </c>
      <c r="P3700">
        <v>136</v>
      </c>
      <c r="Q3700" t="b">
        <v>1</v>
      </c>
      <c r="R3700" t="s">
        <v>8269</v>
      </c>
      <c r="S3700" s="11" t="s">
        <v>8333</v>
      </c>
      <c r="T3700" t="s">
        <v>8334</v>
      </c>
      <c r="U3700" s="9"/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4">
        <f t="shared" si="292"/>
        <v>101</v>
      </c>
      <c r="G3701" s="14">
        <f t="shared" si="293"/>
        <v>63</v>
      </c>
      <c r="H3701" t="s">
        <v>8218</v>
      </c>
      <c r="I3701" t="s">
        <v>8223</v>
      </c>
      <c r="J3701" t="s">
        <v>8245</v>
      </c>
      <c r="K3701">
        <v>1413383216</v>
      </c>
      <c r="L3701" s="15">
        <f t="shared" si="294"/>
        <v>41927.602037037039</v>
      </c>
      <c r="M3701">
        <v>1410791216</v>
      </c>
      <c r="N3701" s="15">
        <f t="shared" si="295"/>
        <v>41897.602037037039</v>
      </c>
      <c r="O3701" t="b">
        <v>0</v>
      </c>
      <c r="P3701">
        <v>40</v>
      </c>
      <c r="Q3701" t="b">
        <v>1</v>
      </c>
      <c r="R3701" t="s">
        <v>8269</v>
      </c>
      <c r="S3701" s="11" t="s">
        <v>8333</v>
      </c>
      <c r="T3701" t="s">
        <v>8334</v>
      </c>
      <c r="U3701" s="9"/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4">
        <f t="shared" si="292"/>
        <v>121</v>
      </c>
      <c r="G3702" s="14">
        <f t="shared" si="293"/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 s="15">
        <f t="shared" si="294"/>
        <v>41912.666666666664</v>
      </c>
      <c r="M3702">
        <v>1409493800</v>
      </c>
      <c r="N3702" s="15">
        <f t="shared" si="295"/>
        <v>41882.585648148146</v>
      </c>
      <c r="O3702" t="b">
        <v>0</v>
      </c>
      <c r="P3702">
        <v>18</v>
      </c>
      <c r="Q3702" t="b">
        <v>1</v>
      </c>
      <c r="R3702" t="s">
        <v>8269</v>
      </c>
      <c r="S3702" s="11" t="s">
        <v>8333</v>
      </c>
      <c r="T3702" t="s">
        <v>8334</v>
      </c>
      <c r="U3702" s="9"/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4">
        <f t="shared" si="292"/>
        <v>100</v>
      </c>
      <c r="G3703" s="14">
        <f t="shared" si="293"/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 s="15">
        <f t="shared" si="294"/>
        <v>42159.541585648149</v>
      </c>
      <c r="M3703">
        <v>1430830793</v>
      </c>
      <c r="N3703" s="15">
        <f t="shared" si="295"/>
        <v>42129.541585648149</v>
      </c>
      <c r="O3703" t="b">
        <v>0</v>
      </c>
      <c r="P3703">
        <v>39</v>
      </c>
      <c r="Q3703" t="b">
        <v>1</v>
      </c>
      <c r="R3703" t="s">
        <v>8269</v>
      </c>
      <c r="S3703" s="11" t="s">
        <v>8333</v>
      </c>
      <c r="T3703" t="s">
        <v>8334</v>
      </c>
      <c r="U3703" s="9"/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4">
        <f t="shared" si="292"/>
        <v>109</v>
      </c>
      <c r="G3704" s="14">
        <f t="shared" si="293"/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 s="15">
        <f t="shared" si="294"/>
        <v>42561.957638888889</v>
      </c>
      <c r="M3704">
        <v>1464958484</v>
      </c>
      <c r="N3704" s="15">
        <f t="shared" si="295"/>
        <v>42524.53800925926</v>
      </c>
      <c r="O3704" t="b">
        <v>0</v>
      </c>
      <c r="P3704">
        <v>21</v>
      </c>
      <c r="Q3704" t="b">
        <v>1</v>
      </c>
      <c r="R3704" t="s">
        <v>8269</v>
      </c>
      <c r="S3704" s="11" t="s">
        <v>8333</v>
      </c>
      <c r="T3704" t="s">
        <v>8334</v>
      </c>
      <c r="U3704" s="9"/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4">
        <f t="shared" si="292"/>
        <v>123</v>
      </c>
      <c r="G3705" s="14">
        <f t="shared" si="293"/>
        <v>43.2</v>
      </c>
      <c r="H3705" t="s">
        <v>8218</v>
      </c>
      <c r="I3705" t="s">
        <v>8223</v>
      </c>
      <c r="J3705" t="s">
        <v>8245</v>
      </c>
      <c r="K3705">
        <v>1471071540</v>
      </c>
      <c r="L3705" s="15">
        <f t="shared" si="294"/>
        <v>42595.290972222225</v>
      </c>
      <c r="M3705">
        <v>1467720388</v>
      </c>
      <c r="N3705" s="15">
        <f t="shared" si="295"/>
        <v>42556.504490740743</v>
      </c>
      <c r="O3705" t="b">
        <v>0</v>
      </c>
      <c r="P3705">
        <v>30</v>
      </c>
      <c r="Q3705" t="b">
        <v>1</v>
      </c>
      <c r="R3705" t="s">
        <v>8269</v>
      </c>
      <c r="S3705" s="11" t="s">
        <v>8333</v>
      </c>
      <c r="T3705" t="s">
        <v>8334</v>
      </c>
      <c r="U3705" s="9"/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4">
        <f t="shared" si="292"/>
        <v>136</v>
      </c>
      <c r="G3706" s="14">
        <f t="shared" si="293"/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 s="15">
        <f t="shared" si="294"/>
        <v>42521.689745370371</v>
      </c>
      <c r="M3706">
        <v>1459528394</v>
      </c>
      <c r="N3706" s="15">
        <f t="shared" si="295"/>
        <v>42461.689745370371</v>
      </c>
      <c r="O3706" t="b">
        <v>0</v>
      </c>
      <c r="P3706">
        <v>27</v>
      </c>
      <c r="Q3706" t="b">
        <v>1</v>
      </c>
      <c r="R3706" t="s">
        <v>8269</v>
      </c>
      <c r="S3706" s="11" t="s">
        <v>8333</v>
      </c>
      <c r="T3706" t="s">
        <v>8334</v>
      </c>
      <c r="U3706" s="9"/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4">
        <f t="shared" si="292"/>
        <v>103</v>
      </c>
      <c r="G3707" s="14">
        <f t="shared" si="293"/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 s="15">
        <f t="shared" si="294"/>
        <v>41813.75</v>
      </c>
      <c r="M3707">
        <v>1401714114</v>
      </c>
      <c r="N3707" s="15">
        <f t="shared" si="295"/>
        <v>41792.542986111112</v>
      </c>
      <c r="O3707" t="b">
        <v>0</v>
      </c>
      <c r="P3707">
        <v>35</v>
      </c>
      <c r="Q3707" t="b">
        <v>1</v>
      </c>
      <c r="R3707" t="s">
        <v>8269</v>
      </c>
      <c r="S3707" s="11" t="s">
        <v>8333</v>
      </c>
      <c r="T3707" t="s">
        <v>8334</v>
      </c>
      <c r="U3707" s="9"/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4">
        <f t="shared" si="292"/>
        <v>121</v>
      </c>
      <c r="G3708" s="14">
        <f t="shared" si="293"/>
        <v>140</v>
      </c>
      <c r="H3708" t="s">
        <v>8218</v>
      </c>
      <c r="I3708" t="s">
        <v>8223</v>
      </c>
      <c r="J3708" t="s">
        <v>8245</v>
      </c>
      <c r="K3708">
        <v>1410558949</v>
      </c>
      <c r="L3708" s="15">
        <f t="shared" si="294"/>
        <v>41894.913761574076</v>
      </c>
      <c r="M3708">
        <v>1409262949</v>
      </c>
      <c r="N3708" s="15">
        <f t="shared" si="295"/>
        <v>41879.913761574076</v>
      </c>
      <c r="O3708" t="b">
        <v>0</v>
      </c>
      <c r="P3708">
        <v>13</v>
      </c>
      <c r="Q3708" t="b">
        <v>1</v>
      </c>
      <c r="R3708" t="s">
        <v>8269</v>
      </c>
      <c r="S3708" s="11" t="s">
        <v>8333</v>
      </c>
      <c r="T3708" t="s">
        <v>8334</v>
      </c>
      <c r="U3708" s="9"/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4">
        <f t="shared" si="292"/>
        <v>186</v>
      </c>
      <c r="G3709" s="14">
        <f t="shared" si="293"/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 s="15">
        <f t="shared" si="294"/>
        <v>42573.226388888885</v>
      </c>
      <c r="M3709">
        <v>1467335378</v>
      </c>
      <c r="N3709" s="15">
        <f t="shared" si="295"/>
        <v>42552.048356481479</v>
      </c>
      <c r="O3709" t="b">
        <v>0</v>
      </c>
      <c r="P3709">
        <v>23</v>
      </c>
      <c r="Q3709" t="b">
        <v>1</v>
      </c>
      <c r="R3709" t="s">
        <v>8269</v>
      </c>
      <c r="S3709" s="11" t="s">
        <v>8333</v>
      </c>
      <c r="T3709" t="s">
        <v>8334</v>
      </c>
      <c r="U3709" s="9"/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4">
        <f t="shared" si="292"/>
        <v>300</v>
      </c>
      <c r="G3710" s="14">
        <f t="shared" si="293"/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 s="15">
        <f t="shared" si="294"/>
        <v>41824.142199074071</v>
      </c>
      <c r="M3710">
        <v>1403234686</v>
      </c>
      <c r="N3710" s="15">
        <f t="shared" si="295"/>
        <v>41810.142199074071</v>
      </c>
      <c r="O3710" t="b">
        <v>0</v>
      </c>
      <c r="P3710">
        <v>39</v>
      </c>
      <c r="Q3710" t="b">
        <v>1</v>
      </c>
      <c r="R3710" t="s">
        <v>8269</v>
      </c>
      <c r="S3710" s="11" t="s">
        <v>8333</v>
      </c>
      <c r="T3710" t="s">
        <v>8334</v>
      </c>
      <c r="U3710" s="9"/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4">
        <f t="shared" si="292"/>
        <v>108</v>
      </c>
      <c r="G3711" s="14">
        <f t="shared" si="293"/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 s="15">
        <f t="shared" si="294"/>
        <v>41815.707708333335</v>
      </c>
      <c r="M3711">
        <v>1401123546</v>
      </c>
      <c r="N3711" s="15">
        <f t="shared" si="295"/>
        <v>41785.707708333335</v>
      </c>
      <c r="O3711" t="b">
        <v>0</v>
      </c>
      <c r="P3711">
        <v>35</v>
      </c>
      <c r="Q3711" t="b">
        <v>1</v>
      </c>
      <c r="R3711" t="s">
        <v>8269</v>
      </c>
      <c r="S3711" s="11" t="s">
        <v>8333</v>
      </c>
      <c r="T3711" t="s">
        <v>8334</v>
      </c>
      <c r="U3711" s="9"/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4">
        <f t="shared" si="292"/>
        <v>141</v>
      </c>
      <c r="G3712" s="14">
        <f t="shared" si="293"/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 s="15">
        <f t="shared" si="294"/>
        <v>42097.576249999998</v>
      </c>
      <c r="M3712">
        <v>1425908988</v>
      </c>
      <c r="N3712" s="15">
        <f t="shared" si="295"/>
        <v>42072.576249999998</v>
      </c>
      <c r="O3712" t="b">
        <v>0</v>
      </c>
      <c r="P3712">
        <v>27</v>
      </c>
      <c r="Q3712" t="b">
        <v>1</v>
      </c>
      <c r="R3712" t="s">
        <v>8269</v>
      </c>
      <c r="S3712" s="11" t="s">
        <v>8333</v>
      </c>
      <c r="T3712" t="s">
        <v>8334</v>
      </c>
      <c r="U3712" s="9"/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4">
        <f t="shared" si="292"/>
        <v>114</v>
      </c>
      <c r="G3713" s="14">
        <f t="shared" si="293"/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 s="15">
        <f t="shared" si="294"/>
        <v>41805.666666666664</v>
      </c>
      <c r="M3713">
        <v>1400606573</v>
      </c>
      <c r="N3713" s="15">
        <f t="shared" si="295"/>
        <v>41779.724224537036</v>
      </c>
      <c r="O3713" t="b">
        <v>0</v>
      </c>
      <c r="P3713">
        <v>21</v>
      </c>
      <c r="Q3713" t="b">
        <v>1</v>
      </c>
      <c r="R3713" t="s">
        <v>8269</v>
      </c>
      <c r="S3713" s="11" t="s">
        <v>8333</v>
      </c>
      <c r="T3713" t="s">
        <v>8334</v>
      </c>
      <c r="U3713" s="9"/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4">
        <f t="shared" si="292"/>
        <v>154</v>
      </c>
      <c r="G3714" s="14">
        <f t="shared" si="293"/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 s="15">
        <f t="shared" si="294"/>
        <v>42155.290972222225</v>
      </c>
      <c r="M3714">
        <v>1431230867</v>
      </c>
      <c r="N3714" s="15">
        <f t="shared" si="295"/>
        <v>42134.172071759262</v>
      </c>
      <c r="O3714" t="b">
        <v>0</v>
      </c>
      <c r="P3714">
        <v>104</v>
      </c>
      <c r="Q3714" t="b">
        <v>1</v>
      </c>
      <c r="R3714" t="s">
        <v>8269</v>
      </c>
      <c r="S3714" s="11" t="s">
        <v>8333</v>
      </c>
      <c r="T3714" t="s">
        <v>8334</v>
      </c>
      <c r="U3714" s="9"/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4">
        <f t="shared" ref="F3715:F3778" si="296">ROUND(E3715/D3715 * 100, 0)</f>
        <v>102</v>
      </c>
      <c r="G3715" s="14">
        <f t="shared" ref="G3715:G3778" si="297">ROUND(E3715/P3715, 2)</f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 s="15">
        <f t="shared" ref="L3715:L3778" si="298">(((K3715/60)/60)/24) + DATE(1970,1,1)</f>
        <v>42525.738032407404</v>
      </c>
      <c r="M3715">
        <v>1463334166</v>
      </c>
      <c r="N3715" s="15">
        <f t="shared" ref="N3715:N3778" si="299">(((M3715/60)/60)/24) + DATE(1970,1,1)</f>
        <v>42505.738032407404</v>
      </c>
      <c r="O3715" t="b">
        <v>0</v>
      </c>
      <c r="P3715">
        <v>19</v>
      </c>
      <c r="Q3715" t="b">
        <v>1</v>
      </c>
      <c r="R3715" t="s">
        <v>8269</v>
      </c>
      <c r="S3715" s="11" t="s">
        <v>8333</v>
      </c>
      <c r="T3715" t="s">
        <v>8334</v>
      </c>
      <c r="U3715" s="9"/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4">
        <f t="shared" si="296"/>
        <v>102</v>
      </c>
      <c r="G3716" s="14">
        <f t="shared" si="297"/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 s="15">
        <f t="shared" si="298"/>
        <v>42150.165972222225</v>
      </c>
      <c r="M3716">
        <v>1429881667</v>
      </c>
      <c r="N3716" s="15">
        <f t="shared" si="299"/>
        <v>42118.556331018524</v>
      </c>
      <c r="O3716" t="b">
        <v>0</v>
      </c>
      <c r="P3716">
        <v>97</v>
      </c>
      <c r="Q3716" t="b">
        <v>1</v>
      </c>
      <c r="R3716" t="s">
        <v>8269</v>
      </c>
      <c r="S3716" s="11" t="s">
        <v>8333</v>
      </c>
      <c r="T3716" t="s">
        <v>8334</v>
      </c>
      <c r="U3716" s="9"/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4">
        <f t="shared" si="296"/>
        <v>103</v>
      </c>
      <c r="G3717" s="14">
        <f t="shared" si="297"/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 s="15">
        <f t="shared" si="298"/>
        <v>42094.536111111112</v>
      </c>
      <c r="M3717">
        <v>1422834819</v>
      </c>
      <c r="N3717" s="15">
        <f t="shared" si="299"/>
        <v>42036.995590277773</v>
      </c>
      <c r="O3717" t="b">
        <v>0</v>
      </c>
      <c r="P3717">
        <v>27</v>
      </c>
      <c r="Q3717" t="b">
        <v>1</v>
      </c>
      <c r="R3717" t="s">
        <v>8269</v>
      </c>
      <c r="S3717" s="11" t="s">
        <v>8333</v>
      </c>
      <c r="T3717" t="s">
        <v>8334</v>
      </c>
      <c r="U3717" s="9"/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4">
        <f t="shared" si="296"/>
        <v>156</v>
      </c>
      <c r="G3718" s="14">
        <f t="shared" si="297"/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 s="15">
        <f t="shared" si="298"/>
        <v>42390.887835648144</v>
      </c>
      <c r="M3718">
        <v>1450819109</v>
      </c>
      <c r="N3718" s="15">
        <f t="shared" si="299"/>
        <v>42360.887835648144</v>
      </c>
      <c r="O3718" t="b">
        <v>0</v>
      </c>
      <c r="P3718">
        <v>24</v>
      </c>
      <c r="Q3718" t="b">
        <v>1</v>
      </c>
      <c r="R3718" t="s">
        <v>8269</v>
      </c>
      <c r="S3718" s="11" t="s">
        <v>8333</v>
      </c>
      <c r="T3718" t="s">
        <v>8334</v>
      </c>
      <c r="U3718" s="9"/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4">
        <f t="shared" si="296"/>
        <v>101</v>
      </c>
      <c r="G3719" s="14">
        <f t="shared" si="297"/>
        <v>310</v>
      </c>
      <c r="H3719" t="s">
        <v>8218</v>
      </c>
      <c r="I3719" t="s">
        <v>8224</v>
      </c>
      <c r="J3719" t="s">
        <v>8246</v>
      </c>
      <c r="K3719">
        <v>1431204449</v>
      </c>
      <c r="L3719" s="15">
        <f t="shared" si="298"/>
        <v>42133.866307870368</v>
      </c>
      <c r="M3719">
        <v>1428526049</v>
      </c>
      <c r="N3719" s="15">
        <f t="shared" si="299"/>
        <v>42102.866307870368</v>
      </c>
      <c r="O3719" t="b">
        <v>0</v>
      </c>
      <c r="P3719">
        <v>13</v>
      </c>
      <c r="Q3719" t="b">
        <v>1</v>
      </c>
      <c r="R3719" t="s">
        <v>8269</v>
      </c>
      <c r="S3719" s="11" t="s">
        <v>8333</v>
      </c>
      <c r="T3719" t="s">
        <v>8334</v>
      </c>
      <c r="U3719" s="9"/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4">
        <f t="shared" si="296"/>
        <v>239</v>
      </c>
      <c r="G3720" s="14">
        <f t="shared" si="297"/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 s="15">
        <f t="shared" si="298"/>
        <v>42062.716145833328</v>
      </c>
      <c r="M3720">
        <v>1422465075</v>
      </c>
      <c r="N3720" s="15">
        <f t="shared" si="299"/>
        <v>42032.716145833328</v>
      </c>
      <c r="O3720" t="b">
        <v>0</v>
      </c>
      <c r="P3720">
        <v>46</v>
      </c>
      <c r="Q3720" t="b">
        <v>1</v>
      </c>
      <c r="R3720" t="s">
        <v>8269</v>
      </c>
      <c r="S3720" s="11" t="s">
        <v>8333</v>
      </c>
      <c r="T3720" t="s">
        <v>8334</v>
      </c>
      <c r="U3720" s="9"/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4">
        <f t="shared" si="296"/>
        <v>210</v>
      </c>
      <c r="G3721" s="14">
        <f t="shared" si="297"/>
        <v>105</v>
      </c>
      <c r="H3721" t="s">
        <v>8218</v>
      </c>
      <c r="I3721" t="s">
        <v>8224</v>
      </c>
      <c r="J3721" t="s">
        <v>8246</v>
      </c>
      <c r="K3721">
        <v>1434994266</v>
      </c>
      <c r="L3721" s="15">
        <f t="shared" si="298"/>
        <v>42177.729930555557</v>
      </c>
      <c r="M3721">
        <v>1432402266</v>
      </c>
      <c r="N3721" s="15">
        <f t="shared" si="299"/>
        <v>42147.729930555557</v>
      </c>
      <c r="O3721" t="b">
        <v>0</v>
      </c>
      <c r="P3721">
        <v>4</v>
      </c>
      <c r="Q3721" t="b">
        <v>1</v>
      </c>
      <c r="R3721" t="s">
        <v>8269</v>
      </c>
      <c r="S3721" s="11" t="s">
        <v>8333</v>
      </c>
      <c r="T3721" t="s">
        <v>8334</v>
      </c>
      <c r="U3721" s="9"/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4">
        <f t="shared" si="296"/>
        <v>105</v>
      </c>
      <c r="G3722" s="14">
        <f t="shared" si="297"/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 s="15">
        <f t="shared" si="298"/>
        <v>42187.993125000001</v>
      </c>
      <c r="M3722">
        <v>1433980206</v>
      </c>
      <c r="N3722" s="15">
        <f t="shared" si="299"/>
        <v>42165.993125000001</v>
      </c>
      <c r="O3722" t="b">
        <v>0</v>
      </c>
      <c r="P3722">
        <v>40</v>
      </c>
      <c r="Q3722" t="b">
        <v>1</v>
      </c>
      <c r="R3722" t="s">
        <v>8269</v>
      </c>
      <c r="S3722" s="11" t="s">
        <v>8333</v>
      </c>
      <c r="T3722" t="s">
        <v>8334</v>
      </c>
      <c r="U3722" s="9"/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4">
        <f t="shared" si="296"/>
        <v>101</v>
      </c>
      <c r="G3723" s="14">
        <f t="shared" si="297"/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 s="15">
        <f t="shared" si="298"/>
        <v>41948.977824074071</v>
      </c>
      <c r="M3723">
        <v>1413412084</v>
      </c>
      <c r="N3723" s="15">
        <f t="shared" si="299"/>
        <v>41927.936157407406</v>
      </c>
      <c r="O3723" t="b">
        <v>0</v>
      </c>
      <c r="P3723">
        <v>44</v>
      </c>
      <c r="Q3723" t="b">
        <v>1</v>
      </c>
      <c r="R3723" t="s">
        <v>8269</v>
      </c>
      <c r="S3723" s="11" t="s">
        <v>8333</v>
      </c>
      <c r="T3723" t="s">
        <v>8334</v>
      </c>
      <c r="U3723" s="9"/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4">
        <f t="shared" si="296"/>
        <v>111</v>
      </c>
      <c r="G3724" s="14">
        <f t="shared" si="297"/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 s="15">
        <f t="shared" si="298"/>
        <v>42411.957638888889</v>
      </c>
      <c r="M3724">
        <v>1452614847</v>
      </c>
      <c r="N3724" s="15">
        <f t="shared" si="299"/>
        <v>42381.671840277777</v>
      </c>
      <c r="O3724" t="b">
        <v>0</v>
      </c>
      <c r="P3724">
        <v>35</v>
      </c>
      <c r="Q3724" t="b">
        <v>1</v>
      </c>
      <c r="R3724" t="s">
        <v>8269</v>
      </c>
      <c r="S3724" s="11" t="s">
        <v>8333</v>
      </c>
      <c r="T3724" t="s">
        <v>8334</v>
      </c>
      <c r="U3724" s="9"/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4">
        <f t="shared" si="296"/>
        <v>102</v>
      </c>
      <c r="G3725" s="14">
        <f t="shared" si="297"/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 s="15">
        <f t="shared" si="298"/>
        <v>41973.794699074075</v>
      </c>
      <c r="M3725">
        <v>1414778662</v>
      </c>
      <c r="N3725" s="15">
        <f t="shared" si="299"/>
        <v>41943.753032407411</v>
      </c>
      <c r="O3725" t="b">
        <v>0</v>
      </c>
      <c r="P3725">
        <v>63</v>
      </c>
      <c r="Q3725" t="b">
        <v>1</v>
      </c>
      <c r="R3725" t="s">
        <v>8269</v>
      </c>
      <c r="S3725" s="11" t="s">
        <v>8333</v>
      </c>
      <c r="T3725" t="s">
        <v>8334</v>
      </c>
      <c r="U3725" s="9"/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4">
        <f t="shared" si="296"/>
        <v>103</v>
      </c>
      <c r="G3726" s="14">
        <f t="shared" si="297"/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 s="15">
        <f t="shared" si="298"/>
        <v>42494.958333333328</v>
      </c>
      <c r="M3726">
        <v>1459856860</v>
      </c>
      <c r="N3726" s="15">
        <f t="shared" si="299"/>
        <v>42465.491435185191</v>
      </c>
      <c r="O3726" t="b">
        <v>0</v>
      </c>
      <c r="P3726">
        <v>89</v>
      </c>
      <c r="Q3726" t="b">
        <v>1</v>
      </c>
      <c r="R3726" t="s">
        <v>8269</v>
      </c>
      <c r="S3726" s="11" t="s">
        <v>8333</v>
      </c>
      <c r="T3726" t="s">
        <v>8334</v>
      </c>
      <c r="U3726" s="9"/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4">
        <f t="shared" si="296"/>
        <v>127</v>
      </c>
      <c r="G3727" s="14">
        <f t="shared" si="297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 s="15">
        <f t="shared" si="298"/>
        <v>42418.895833333328</v>
      </c>
      <c r="M3727">
        <v>1454366467</v>
      </c>
      <c r="N3727" s="15">
        <f t="shared" si="299"/>
        <v>42401.945219907408</v>
      </c>
      <c r="O3727" t="b">
        <v>0</v>
      </c>
      <c r="P3727">
        <v>15</v>
      </c>
      <c r="Q3727" t="b">
        <v>1</v>
      </c>
      <c r="R3727" t="s">
        <v>8269</v>
      </c>
      <c r="S3727" s="11" t="s">
        <v>8333</v>
      </c>
      <c r="T3727" t="s">
        <v>8334</v>
      </c>
      <c r="U3727" s="9"/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4">
        <f t="shared" si="296"/>
        <v>339</v>
      </c>
      <c r="G3728" s="14">
        <f t="shared" si="297"/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 s="15">
        <f t="shared" si="298"/>
        <v>42489.875</v>
      </c>
      <c r="M3728">
        <v>1459567371</v>
      </c>
      <c r="N3728" s="15">
        <f t="shared" si="299"/>
        <v>42462.140868055561</v>
      </c>
      <c r="O3728" t="b">
        <v>0</v>
      </c>
      <c r="P3728">
        <v>46</v>
      </c>
      <c r="Q3728" t="b">
        <v>1</v>
      </c>
      <c r="R3728" t="s">
        <v>8269</v>
      </c>
      <c r="S3728" s="11" t="s">
        <v>8333</v>
      </c>
      <c r="T3728" t="s">
        <v>8334</v>
      </c>
      <c r="U3728" s="9"/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4">
        <f t="shared" si="296"/>
        <v>101</v>
      </c>
      <c r="G3729" s="14">
        <f t="shared" si="297"/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 s="15">
        <f t="shared" si="298"/>
        <v>42663.204861111109</v>
      </c>
      <c r="M3729">
        <v>1474273294</v>
      </c>
      <c r="N3729" s="15">
        <f t="shared" si="299"/>
        <v>42632.348310185189</v>
      </c>
      <c r="O3729" t="b">
        <v>0</v>
      </c>
      <c r="P3729">
        <v>33</v>
      </c>
      <c r="Q3729" t="b">
        <v>1</v>
      </c>
      <c r="R3729" t="s">
        <v>8269</v>
      </c>
      <c r="S3729" s="11" t="s">
        <v>8333</v>
      </c>
      <c r="T3729" t="s">
        <v>8334</v>
      </c>
      <c r="U3729" s="9"/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4">
        <f t="shared" si="296"/>
        <v>9</v>
      </c>
      <c r="G3730" s="14">
        <f t="shared" ref="G3730:G3733" si="300">IFERROR(ROUND(E3730/P3730, 2), 0)</f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 s="15">
        <f t="shared" si="298"/>
        <v>42235.171018518522</v>
      </c>
      <c r="M3730">
        <v>1437365176</v>
      </c>
      <c r="N3730" s="15">
        <f t="shared" si="299"/>
        <v>42205.171018518522</v>
      </c>
      <c r="O3730" t="b">
        <v>0</v>
      </c>
      <c r="P3730">
        <v>31</v>
      </c>
      <c r="Q3730" t="b">
        <v>0</v>
      </c>
      <c r="R3730" t="s">
        <v>8269</v>
      </c>
      <c r="S3730" s="11" t="s">
        <v>8333</v>
      </c>
      <c r="T3730" t="s">
        <v>8334</v>
      </c>
      <c r="U3730" s="9"/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4">
        <f t="shared" si="296"/>
        <v>7</v>
      </c>
      <c r="G3731" s="14">
        <f t="shared" si="300"/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 s="15">
        <f t="shared" si="298"/>
        <v>42086.16333333333</v>
      </c>
      <c r="M3731">
        <v>1423198512</v>
      </c>
      <c r="N3731" s="15">
        <f t="shared" si="299"/>
        <v>42041.205000000002</v>
      </c>
      <c r="O3731" t="b">
        <v>0</v>
      </c>
      <c r="P3731">
        <v>5</v>
      </c>
      <c r="Q3731" t="b">
        <v>0</v>
      </c>
      <c r="R3731" t="s">
        <v>8269</v>
      </c>
      <c r="S3731" s="11" t="s">
        <v>8333</v>
      </c>
      <c r="T3731" t="s">
        <v>8334</v>
      </c>
      <c r="U3731" s="9"/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4">
        <f t="shared" si="296"/>
        <v>10</v>
      </c>
      <c r="G3732" s="14">
        <f t="shared" si="300"/>
        <v>100</v>
      </c>
      <c r="H3732" t="s">
        <v>8220</v>
      </c>
      <c r="I3732" t="s">
        <v>8223</v>
      </c>
      <c r="J3732" t="s">
        <v>8245</v>
      </c>
      <c r="K3732">
        <v>1439828159</v>
      </c>
      <c r="L3732" s="15">
        <f t="shared" si="298"/>
        <v>42233.677766203706</v>
      </c>
      <c r="M3732">
        <v>1437236159</v>
      </c>
      <c r="N3732" s="15">
        <f t="shared" si="299"/>
        <v>42203.677766203706</v>
      </c>
      <c r="O3732" t="b">
        <v>0</v>
      </c>
      <c r="P3732">
        <v>1</v>
      </c>
      <c r="Q3732" t="b">
        <v>0</v>
      </c>
      <c r="R3732" t="s">
        <v>8269</v>
      </c>
      <c r="S3732" s="11" t="s">
        <v>8333</v>
      </c>
      <c r="T3732" t="s">
        <v>8334</v>
      </c>
      <c r="U3732" s="9"/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4">
        <f t="shared" si="296"/>
        <v>11</v>
      </c>
      <c r="G3733" s="14">
        <f t="shared" si="300"/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 s="15">
        <f t="shared" si="298"/>
        <v>42014.140972222223</v>
      </c>
      <c r="M3733">
        <v>1418234646</v>
      </c>
      <c r="N3733" s="15">
        <f t="shared" si="299"/>
        <v>41983.752847222218</v>
      </c>
      <c r="O3733" t="b">
        <v>0</v>
      </c>
      <c r="P3733">
        <v>12</v>
      </c>
      <c r="Q3733" t="b">
        <v>0</v>
      </c>
      <c r="R3733" t="s">
        <v>8269</v>
      </c>
      <c r="S3733" s="11" t="s">
        <v>8333</v>
      </c>
      <c r="T3733" t="s">
        <v>8334</v>
      </c>
      <c r="U3733" s="9"/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4">
        <f t="shared" si="296"/>
        <v>15</v>
      </c>
      <c r="G3734" s="14">
        <f t="shared" si="297"/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 s="15">
        <f t="shared" si="298"/>
        <v>42028.5</v>
      </c>
      <c r="M3734">
        <v>1416932133</v>
      </c>
      <c r="N3734" s="15">
        <f t="shared" si="299"/>
        <v>41968.677465277782</v>
      </c>
      <c r="O3734" t="b">
        <v>0</v>
      </c>
      <c r="P3734">
        <v>4</v>
      </c>
      <c r="Q3734" t="b">
        <v>0</v>
      </c>
      <c r="R3734" t="s">
        <v>8269</v>
      </c>
      <c r="S3734" s="11" t="s">
        <v>8333</v>
      </c>
      <c r="T3734" t="s">
        <v>8334</v>
      </c>
      <c r="U3734" s="9"/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4">
        <f t="shared" si="296"/>
        <v>0</v>
      </c>
      <c r="G3735" s="14">
        <f t="shared" ref="G3735:G3736" si="301">IFERROR(ROUND(E3735/P3735, 2), 0)</f>
        <v>0</v>
      </c>
      <c r="H3735" t="s">
        <v>8220</v>
      </c>
      <c r="I3735" t="s">
        <v>8223</v>
      </c>
      <c r="J3735" t="s">
        <v>8245</v>
      </c>
      <c r="K3735">
        <v>1429396200</v>
      </c>
      <c r="L3735" s="15">
        <f t="shared" si="298"/>
        <v>42112.9375</v>
      </c>
      <c r="M3735">
        <v>1428539708</v>
      </c>
      <c r="N3735" s="15">
        <f t="shared" si="299"/>
        <v>42103.024398148147</v>
      </c>
      <c r="O3735" t="b">
        <v>0</v>
      </c>
      <c r="P3735">
        <v>0</v>
      </c>
      <c r="Q3735" t="b">
        <v>0</v>
      </c>
      <c r="R3735" t="s">
        <v>8269</v>
      </c>
      <c r="S3735" s="11" t="s">
        <v>8333</v>
      </c>
      <c r="T3735" t="s">
        <v>8334</v>
      </c>
      <c r="U3735" s="9"/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4">
        <f t="shared" si="296"/>
        <v>28</v>
      </c>
      <c r="G3736" s="14">
        <f t="shared" si="301"/>
        <v>61</v>
      </c>
      <c r="H3736" t="s">
        <v>8220</v>
      </c>
      <c r="I3736" t="s">
        <v>8223</v>
      </c>
      <c r="J3736" t="s">
        <v>8245</v>
      </c>
      <c r="K3736">
        <v>1432589896</v>
      </c>
      <c r="L3736" s="15">
        <f t="shared" si="298"/>
        <v>42149.901574074072</v>
      </c>
      <c r="M3736">
        <v>1427405896</v>
      </c>
      <c r="N3736" s="15">
        <f t="shared" si="299"/>
        <v>42089.901574074072</v>
      </c>
      <c r="O3736" t="b">
        <v>0</v>
      </c>
      <c r="P3736">
        <v>7</v>
      </c>
      <c r="Q3736" t="b">
        <v>0</v>
      </c>
      <c r="R3736" t="s">
        <v>8269</v>
      </c>
      <c r="S3736" s="11" t="s">
        <v>8333</v>
      </c>
      <c r="T3736" t="s">
        <v>8334</v>
      </c>
      <c r="U3736" s="9"/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4">
        <f t="shared" si="296"/>
        <v>13</v>
      </c>
      <c r="G3737" s="14">
        <f t="shared" si="297"/>
        <v>10</v>
      </c>
      <c r="H3737" t="s">
        <v>8220</v>
      </c>
      <c r="I3737" t="s">
        <v>8224</v>
      </c>
      <c r="J3737" t="s">
        <v>8246</v>
      </c>
      <c r="K3737">
        <v>1432831089</v>
      </c>
      <c r="L3737" s="15">
        <f t="shared" si="298"/>
        <v>42152.693159722221</v>
      </c>
      <c r="M3737">
        <v>1430239089</v>
      </c>
      <c r="N3737" s="15">
        <f t="shared" si="299"/>
        <v>42122.693159722221</v>
      </c>
      <c r="O3737" t="b">
        <v>0</v>
      </c>
      <c r="P3737">
        <v>2</v>
      </c>
      <c r="Q3737" t="b">
        <v>0</v>
      </c>
      <c r="R3737" t="s">
        <v>8269</v>
      </c>
      <c r="S3737" s="11" t="s">
        <v>8333</v>
      </c>
      <c r="T3737" t="s">
        <v>8334</v>
      </c>
      <c r="U3737" s="9"/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4">
        <f t="shared" si="296"/>
        <v>1</v>
      </c>
      <c r="G3738" s="14">
        <f t="shared" si="297"/>
        <v>10</v>
      </c>
      <c r="H3738" t="s">
        <v>8220</v>
      </c>
      <c r="I3738" t="s">
        <v>8224</v>
      </c>
      <c r="J3738" t="s">
        <v>8246</v>
      </c>
      <c r="K3738">
        <v>1427133600</v>
      </c>
      <c r="L3738" s="15">
        <f t="shared" si="298"/>
        <v>42086.75</v>
      </c>
      <c r="M3738">
        <v>1423847093</v>
      </c>
      <c r="N3738" s="15">
        <f t="shared" si="299"/>
        <v>42048.711724537032</v>
      </c>
      <c r="O3738" t="b">
        <v>0</v>
      </c>
      <c r="P3738">
        <v>1</v>
      </c>
      <c r="Q3738" t="b">
        <v>0</v>
      </c>
      <c r="R3738" t="s">
        <v>8269</v>
      </c>
      <c r="S3738" s="11" t="s">
        <v>8333</v>
      </c>
      <c r="T3738" t="s">
        <v>8334</v>
      </c>
      <c r="U3738" s="9"/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4">
        <f t="shared" si="296"/>
        <v>21</v>
      </c>
      <c r="G3739" s="14">
        <f>IFERROR(ROUND(E3739/P3739, 2), 0)</f>
        <v>37.5</v>
      </c>
      <c r="H3739" t="s">
        <v>8220</v>
      </c>
      <c r="I3739" t="s">
        <v>8223</v>
      </c>
      <c r="J3739" t="s">
        <v>8245</v>
      </c>
      <c r="K3739">
        <v>1447311540</v>
      </c>
      <c r="L3739" s="15">
        <f t="shared" si="298"/>
        <v>42320.290972222225</v>
      </c>
      <c r="M3739">
        <v>1445358903</v>
      </c>
      <c r="N3739" s="15">
        <f t="shared" si="299"/>
        <v>42297.691006944442</v>
      </c>
      <c r="O3739" t="b">
        <v>0</v>
      </c>
      <c r="P3739">
        <v>4</v>
      </c>
      <c r="Q3739" t="b">
        <v>0</v>
      </c>
      <c r="R3739" t="s">
        <v>8269</v>
      </c>
      <c r="S3739" s="11" t="s">
        <v>8333</v>
      </c>
      <c r="T3739" t="s">
        <v>8334</v>
      </c>
      <c r="U3739" s="9"/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4">
        <f t="shared" si="296"/>
        <v>18</v>
      </c>
      <c r="G3740" s="14">
        <f t="shared" si="297"/>
        <v>45</v>
      </c>
      <c r="H3740" t="s">
        <v>8220</v>
      </c>
      <c r="I3740" t="s">
        <v>8224</v>
      </c>
      <c r="J3740" t="s">
        <v>8246</v>
      </c>
      <c r="K3740">
        <v>1405461600</v>
      </c>
      <c r="L3740" s="15">
        <f t="shared" si="298"/>
        <v>41835.916666666664</v>
      </c>
      <c r="M3740">
        <v>1403562705</v>
      </c>
      <c r="N3740" s="15">
        <f t="shared" si="299"/>
        <v>41813.938715277778</v>
      </c>
      <c r="O3740" t="b">
        <v>0</v>
      </c>
      <c r="P3740">
        <v>6</v>
      </c>
      <c r="Q3740" t="b">
        <v>0</v>
      </c>
      <c r="R3740" t="s">
        <v>8269</v>
      </c>
      <c r="S3740" s="11" t="s">
        <v>8333</v>
      </c>
      <c r="T3740" t="s">
        <v>8334</v>
      </c>
      <c r="U3740" s="9"/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4">
        <f t="shared" si="296"/>
        <v>20</v>
      </c>
      <c r="G3741" s="14">
        <f t="shared" si="297"/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 s="15">
        <f t="shared" si="298"/>
        <v>42568.449861111112</v>
      </c>
      <c r="M3741">
        <v>1467024468</v>
      </c>
      <c r="N3741" s="15">
        <f t="shared" si="299"/>
        <v>42548.449861111112</v>
      </c>
      <c r="O3741" t="b">
        <v>0</v>
      </c>
      <c r="P3741">
        <v>8</v>
      </c>
      <c r="Q3741" t="b">
        <v>0</v>
      </c>
      <c r="R3741" t="s">
        <v>8269</v>
      </c>
      <c r="S3741" s="11" t="s">
        <v>8333</v>
      </c>
      <c r="T3741" t="s">
        <v>8334</v>
      </c>
      <c r="U3741" s="9"/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4">
        <f t="shared" si="296"/>
        <v>18</v>
      </c>
      <c r="G3742" s="14">
        <f t="shared" ref="G3742:G3748" si="302">IFERROR(ROUND(E3742/P3742, 2), 0)</f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 s="15">
        <f t="shared" si="298"/>
        <v>41863.079143518517</v>
      </c>
      <c r="M3742">
        <v>1405217355</v>
      </c>
      <c r="N3742" s="15">
        <f t="shared" si="299"/>
        <v>41833.089756944442</v>
      </c>
      <c r="O3742" t="b">
        <v>0</v>
      </c>
      <c r="P3742">
        <v>14</v>
      </c>
      <c r="Q3742" t="b">
        <v>0</v>
      </c>
      <c r="R3742" t="s">
        <v>8269</v>
      </c>
      <c r="S3742" s="11" t="s">
        <v>8333</v>
      </c>
      <c r="T3742" t="s">
        <v>8334</v>
      </c>
      <c r="U3742" s="9"/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4">
        <f t="shared" si="296"/>
        <v>0</v>
      </c>
      <c r="G3743" s="14">
        <f t="shared" si="302"/>
        <v>0</v>
      </c>
      <c r="H3743" t="s">
        <v>8220</v>
      </c>
      <c r="I3743" t="s">
        <v>8223</v>
      </c>
      <c r="J3743" t="s">
        <v>8245</v>
      </c>
      <c r="K3743">
        <v>1450389950</v>
      </c>
      <c r="L3743" s="15">
        <f t="shared" si="298"/>
        <v>42355.920717592591</v>
      </c>
      <c r="M3743">
        <v>1447797950</v>
      </c>
      <c r="N3743" s="15">
        <f t="shared" si="299"/>
        <v>42325.920717592591</v>
      </c>
      <c r="O3743" t="b">
        <v>0</v>
      </c>
      <c r="P3743">
        <v>0</v>
      </c>
      <c r="Q3743" t="b">
        <v>0</v>
      </c>
      <c r="R3743" t="s">
        <v>8269</v>
      </c>
      <c r="S3743" s="11" t="s">
        <v>8333</v>
      </c>
      <c r="T3743" t="s">
        <v>8334</v>
      </c>
      <c r="U3743" s="9"/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4">
        <f t="shared" si="296"/>
        <v>2</v>
      </c>
      <c r="G3744" s="14">
        <f t="shared" si="302"/>
        <v>25</v>
      </c>
      <c r="H3744" t="s">
        <v>8220</v>
      </c>
      <c r="I3744" t="s">
        <v>8223</v>
      </c>
      <c r="J3744" t="s">
        <v>8245</v>
      </c>
      <c r="K3744">
        <v>1409980144</v>
      </c>
      <c r="L3744" s="15">
        <f t="shared" si="298"/>
        <v>41888.214629629627</v>
      </c>
      <c r="M3744">
        <v>1407388144</v>
      </c>
      <c r="N3744" s="15">
        <f t="shared" si="299"/>
        <v>41858.214629629627</v>
      </c>
      <c r="O3744" t="b">
        <v>0</v>
      </c>
      <c r="P3744">
        <v>4</v>
      </c>
      <c r="Q3744" t="b">
        <v>0</v>
      </c>
      <c r="R3744" t="s">
        <v>8269</v>
      </c>
      <c r="S3744" s="11" t="s">
        <v>8333</v>
      </c>
      <c r="T3744" t="s">
        <v>8334</v>
      </c>
      <c r="U3744" s="9"/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4">
        <f t="shared" si="296"/>
        <v>0</v>
      </c>
      <c r="G3745" s="14">
        <f t="shared" si="302"/>
        <v>0</v>
      </c>
      <c r="H3745" t="s">
        <v>8220</v>
      </c>
      <c r="I3745" t="s">
        <v>8223</v>
      </c>
      <c r="J3745" t="s">
        <v>8245</v>
      </c>
      <c r="K3745">
        <v>1404406964</v>
      </c>
      <c r="L3745" s="15">
        <f t="shared" si="298"/>
        <v>41823.710231481484</v>
      </c>
      <c r="M3745">
        <v>1401814964</v>
      </c>
      <c r="N3745" s="15">
        <f t="shared" si="299"/>
        <v>41793.710231481484</v>
      </c>
      <c r="O3745" t="b">
        <v>0</v>
      </c>
      <c r="P3745">
        <v>0</v>
      </c>
      <c r="Q3745" t="b">
        <v>0</v>
      </c>
      <c r="R3745" t="s">
        <v>8269</v>
      </c>
      <c r="S3745" s="11" t="s">
        <v>8333</v>
      </c>
      <c r="T3745" t="s">
        <v>8334</v>
      </c>
      <c r="U3745" s="9"/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4">
        <f t="shared" si="296"/>
        <v>0</v>
      </c>
      <c r="G3746" s="14">
        <f t="shared" si="302"/>
        <v>0</v>
      </c>
      <c r="H3746" t="s">
        <v>8220</v>
      </c>
      <c r="I3746" t="s">
        <v>8223</v>
      </c>
      <c r="J3746" t="s">
        <v>8245</v>
      </c>
      <c r="K3746">
        <v>1404532740</v>
      </c>
      <c r="L3746" s="15">
        <f t="shared" si="298"/>
        <v>41825.165972222225</v>
      </c>
      <c r="M3746">
        <v>1401823952</v>
      </c>
      <c r="N3746" s="15">
        <f t="shared" si="299"/>
        <v>41793.814259259263</v>
      </c>
      <c r="O3746" t="b">
        <v>0</v>
      </c>
      <c r="P3746">
        <v>0</v>
      </c>
      <c r="Q3746" t="b">
        <v>0</v>
      </c>
      <c r="R3746" t="s">
        <v>8269</v>
      </c>
      <c r="S3746" s="11" t="s">
        <v>8333</v>
      </c>
      <c r="T3746" t="s">
        <v>8334</v>
      </c>
      <c r="U3746" s="9"/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4">
        <f t="shared" si="296"/>
        <v>10</v>
      </c>
      <c r="G3747" s="14">
        <f t="shared" si="302"/>
        <v>10</v>
      </c>
      <c r="H3747" t="s">
        <v>8220</v>
      </c>
      <c r="I3747" t="s">
        <v>8223</v>
      </c>
      <c r="J3747" t="s">
        <v>8245</v>
      </c>
      <c r="K3747">
        <v>1407689102</v>
      </c>
      <c r="L3747" s="15">
        <f t="shared" si="298"/>
        <v>41861.697939814818</v>
      </c>
      <c r="M3747">
        <v>1405097102</v>
      </c>
      <c r="N3747" s="15">
        <f t="shared" si="299"/>
        <v>41831.697939814818</v>
      </c>
      <c r="O3747" t="b">
        <v>0</v>
      </c>
      <c r="P3747">
        <v>1</v>
      </c>
      <c r="Q3747" t="b">
        <v>0</v>
      </c>
      <c r="R3747" t="s">
        <v>8269</v>
      </c>
      <c r="S3747" s="11" t="s">
        <v>8333</v>
      </c>
      <c r="T3747" t="s">
        <v>8334</v>
      </c>
      <c r="U3747" s="9"/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4">
        <f t="shared" si="296"/>
        <v>2</v>
      </c>
      <c r="G3748" s="14">
        <f t="shared" si="302"/>
        <v>202</v>
      </c>
      <c r="H3748" t="s">
        <v>8220</v>
      </c>
      <c r="I3748" t="s">
        <v>8223</v>
      </c>
      <c r="J3748" t="s">
        <v>8245</v>
      </c>
      <c r="K3748">
        <v>1475918439</v>
      </c>
      <c r="L3748" s="15">
        <f t="shared" si="298"/>
        <v>42651.389340277776</v>
      </c>
      <c r="M3748">
        <v>1473326439</v>
      </c>
      <c r="N3748" s="15">
        <f t="shared" si="299"/>
        <v>42621.389340277776</v>
      </c>
      <c r="O3748" t="b">
        <v>0</v>
      </c>
      <c r="P3748">
        <v>1</v>
      </c>
      <c r="Q3748" t="b">
        <v>0</v>
      </c>
      <c r="R3748" t="s">
        <v>8269</v>
      </c>
      <c r="S3748" s="11" t="s">
        <v>8333</v>
      </c>
      <c r="T3748" t="s">
        <v>8334</v>
      </c>
      <c r="U3748" s="9"/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4">
        <f t="shared" si="296"/>
        <v>1</v>
      </c>
      <c r="G3749" s="14">
        <f t="shared" si="297"/>
        <v>25</v>
      </c>
      <c r="H3749" t="s">
        <v>8220</v>
      </c>
      <c r="I3749" t="s">
        <v>8224</v>
      </c>
      <c r="J3749" t="s">
        <v>8246</v>
      </c>
      <c r="K3749">
        <v>1436137140</v>
      </c>
      <c r="L3749" s="15">
        <f t="shared" si="298"/>
        <v>42190.957638888889</v>
      </c>
      <c r="M3749">
        <v>1433833896</v>
      </c>
      <c r="N3749" s="15">
        <f t="shared" si="299"/>
        <v>42164.299722222218</v>
      </c>
      <c r="O3749" t="b">
        <v>0</v>
      </c>
      <c r="P3749">
        <v>1</v>
      </c>
      <c r="Q3749" t="b">
        <v>0</v>
      </c>
      <c r="R3749" t="s">
        <v>8269</v>
      </c>
      <c r="S3749" s="11" t="s">
        <v>8333</v>
      </c>
      <c r="T3749" t="s">
        <v>8334</v>
      </c>
      <c r="U3749" s="9"/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4">
        <f t="shared" si="296"/>
        <v>104</v>
      </c>
      <c r="G3750" s="14">
        <f t="shared" si="297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 s="15">
        <f t="shared" si="298"/>
        <v>42416.249305555553</v>
      </c>
      <c r="M3750">
        <v>1453827436</v>
      </c>
      <c r="N3750" s="15">
        <f t="shared" si="299"/>
        <v>42395.706435185188</v>
      </c>
      <c r="O3750" t="b">
        <v>0</v>
      </c>
      <c r="P3750">
        <v>52</v>
      </c>
      <c r="Q3750" t="b">
        <v>1</v>
      </c>
      <c r="R3750" t="s">
        <v>8303</v>
      </c>
      <c r="S3750" s="11" t="s">
        <v>8333</v>
      </c>
      <c r="T3750" t="s">
        <v>8362</v>
      </c>
      <c r="U3750" s="9"/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4">
        <f t="shared" si="296"/>
        <v>105</v>
      </c>
      <c r="G3751" s="14">
        <f t="shared" si="297"/>
        <v>75</v>
      </c>
      <c r="H3751" t="s">
        <v>8218</v>
      </c>
      <c r="I3751" t="s">
        <v>8223</v>
      </c>
      <c r="J3751" t="s">
        <v>8245</v>
      </c>
      <c r="K3751">
        <v>1461902340</v>
      </c>
      <c r="L3751" s="15">
        <f t="shared" si="298"/>
        <v>42489.165972222225</v>
      </c>
      <c r="M3751">
        <v>1459220588</v>
      </c>
      <c r="N3751" s="15">
        <f t="shared" si="299"/>
        <v>42458.127175925925</v>
      </c>
      <c r="O3751" t="b">
        <v>0</v>
      </c>
      <c r="P3751">
        <v>7</v>
      </c>
      <c r="Q3751" t="b">
        <v>1</v>
      </c>
      <c r="R3751" t="s">
        <v>8303</v>
      </c>
      <c r="S3751" s="11" t="s">
        <v>8333</v>
      </c>
      <c r="T3751" t="s">
        <v>8362</v>
      </c>
      <c r="U3751" s="9"/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4">
        <f t="shared" si="296"/>
        <v>100</v>
      </c>
      <c r="G3752" s="14">
        <f t="shared" si="297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 s="15">
        <f t="shared" si="298"/>
        <v>42045.332638888889</v>
      </c>
      <c r="M3752">
        <v>1421105608</v>
      </c>
      <c r="N3752" s="15">
        <f t="shared" si="299"/>
        <v>42016.981574074074</v>
      </c>
      <c r="O3752" t="b">
        <v>0</v>
      </c>
      <c r="P3752">
        <v>28</v>
      </c>
      <c r="Q3752" t="b">
        <v>1</v>
      </c>
      <c r="R3752" t="s">
        <v>8303</v>
      </c>
      <c r="S3752" s="11" t="s">
        <v>8333</v>
      </c>
      <c r="T3752" t="s">
        <v>8362</v>
      </c>
      <c r="U3752" s="9"/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4">
        <f t="shared" si="296"/>
        <v>133</v>
      </c>
      <c r="G3753" s="14">
        <f t="shared" si="297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 s="15">
        <f t="shared" si="298"/>
        <v>42462.993900462956</v>
      </c>
      <c r="M3753">
        <v>1454460673</v>
      </c>
      <c r="N3753" s="15">
        <f t="shared" si="299"/>
        <v>42403.035567129627</v>
      </c>
      <c r="O3753" t="b">
        <v>0</v>
      </c>
      <c r="P3753">
        <v>11</v>
      </c>
      <c r="Q3753" t="b">
        <v>1</v>
      </c>
      <c r="R3753" t="s">
        <v>8303</v>
      </c>
      <c r="S3753" s="11" t="s">
        <v>8333</v>
      </c>
      <c r="T3753" t="s">
        <v>8362</v>
      </c>
      <c r="U3753" s="9"/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4">
        <f t="shared" si="296"/>
        <v>113</v>
      </c>
      <c r="G3754" s="14">
        <f t="shared" si="297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 s="15">
        <f t="shared" si="298"/>
        <v>42659.875</v>
      </c>
      <c r="M3754">
        <v>1473189335</v>
      </c>
      <c r="N3754" s="15">
        <f t="shared" si="299"/>
        <v>42619.802488425921</v>
      </c>
      <c r="O3754" t="b">
        <v>0</v>
      </c>
      <c r="P3754">
        <v>15</v>
      </c>
      <c r="Q3754" t="b">
        <v>1</v>
      </c>
      <c r="R3754" t="s">
        <v>8303</v>
      </c>
      <c r="S3754" s="11" t="s">
        <v>8333</v>
      </c>
      <c r="T3754" t="s">
        <v>8362</v>
      </c>
      <c r="U3754" s="9"/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4">
        <f t="shared" si="296"/>
        <v>103</v>
      </c>
      <c r="G3755" s="14">
        <f t="shared" si="297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 s="15">
        <f t="shared" si="298"/>
        <v>42158</v>
      </c>
      <c r="M3755">
        <v>1430768800</v>
      </c>
      <c r="N3755" s="15">
        <f t="shared" si="299"/>
        <v>42128.824074074073</v>
      </c>
      <c r="O3755" t="b">
        <v>0</v>
      </c>
      <c r="P3755">
        <v>30</v>
      </c>
      <c r="Q3755" t="b">
        <v>1</v>
      </c>
      <c r="R3755" t="s">
        <v>8303</v>
      </c>
      <c r="S3755" s="11" t="s">
        <v>8333</v>
      </c>
      <c r="T3755" t="s">
        <v>8362</v>
      </c>
      <c r="U3755" s="9"/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4">
        <f t="shared" si="296"/>
        <v>120</v>
      </c>
      <c r="G3756" s="14">
        <f t="shared" si="297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 s="15">
        <f t="shared" si="298"/>
        <v>41846.207638888889</v>
      </c>
      <c r="M3756">
        <v>1403125737</v>
      </c>
      <c r="N3756" s="15">
        <f t="shared" si="299"/>
        <v>41808.881215277775</v>
      </c>
      <c r="O3756" t="b">
        <v>0</v>
      </c>
      <c r="P3756">
        <v>27</v>
      </c>
      <c r="Q3756" t="b">
        <v>1</v>
      </c>
      <c r="R3756" t="s">
        <v>8303</v>
      </c>
      <c r="S3756" s="11" t="s">
        <v>8333</v>
      </c>
      <c r="T3756" t="s">
        <v>8362</v>
      </c>
      <c r="U3756" s="9"/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4">
        <f t="shared" si="296"/>
        <v>130</v>
      </c>
      <c r="G3757" s="14">
        <f t="shared" si="297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 s="15">
        <f t="shared" si="298"/>
        <v>42475.866979166662</v>
      </c>
      <c r="M3757">
        <v>1458161307</v>
      </c>
      <c r="N3757" s="15">
        <f t="shared" si="299"/>
        <v>42445.866979166662</v>
      </c>
      <c r="O3757" t="b">
        <v>0</v>
      </c>
      <c r="P3757">
        <v>28</v>
      </c>
      <c r="Q3757" t="b">
        <v>1</v>
      </c>
      <c r="R3757" t="s">
        <v>8303</v>
      </c>
      <c r="S3757" s="11" t="s">
        <v>8333</v>
      </c>
      <c r="T3757" t="s">
        <v>8362</v>
      </c>
      <c r="U3757" s="9"/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4">
        <f t="shared" si="296"/>
        <v>101</v>
      </c>
      <c r="G3758" s="14">
        <f t="shared" si="297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 s="15">
        <f t="shared" si="298"/>
        <v>41801.814791666664</v>
      </c>
      <c r="M3758">
        <v>1399923198</v>
      </c>
      <c r="N3758" s="15">
        <f t="shared" si="299"/>
        <v>41771.814791666664</v>
      </c>
      <c r="O3758" t="b">
        <v>0</v>
      </c>
      <c r="P3758">
        <v>17</v>
      </c>
      <c r="Q3758" t="b">
        <v>1</v>
      </c>
      <c r="R3758" t="s">
        <v>8303</v>
      </c>
      <c r="S3758" s="11" t="s">
        <v>8333</v>
      </c>
      <c r="T3758" t="s">
        <v>8362</v>
      </c>
      <c r="U3758" s="9"/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4">
        <f t="shared" si="296"/>
        <v>109</v>
      </c>
      <c r="G3759" s="14">
        <f t="shared" si="297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 s="15">
        <f t="shared" si="298"/>
        <v>41974.850868055553</v>
      </c>
      <c r="M3759">
        <v>1415737515</v>
      </c>
      <c r="N3759" s="15">
        <f t="shared" si="299"/>
        <v>41954.850868055553</v>
      </c>
      <c r="O3759" t="b">
        <v>0</v>
      </c>
      <c r="P3759">
        <v>50</v>
      </c>
      <c r="Q3759" t="b">
        <v>1</v>
      </c>
      <c r="R3759" t="s">
        <v>8303</v>
      </c>
      <c r="S3759" s="11" t="s">
        <v>8333</v>
      </c>
      <c r="T3759" t="s">
        <v>8362</v>
      </c>
      <c r="U3759" s="9"/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4">
        <f t="shared" si="296"/>
        <v>102</v>
      </c>
      <c r="G3760" s="14">
        <f t="shared" si="297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 s="15">
        <f t="shared" si="298"/>
        <v>41778.208333333336</v>
      </c>
      <c r="M3760">
        <v>1397819938</v>
      </c>
      <c r="N3760" s="15">
        <f t="shared" si="299"/>
        <v>41747.471504629626</v>
      </c>
      <c r="O3760" t="b">
        <v>0</v>
      </c>
      <c r="P3760">
        <v>26</v>
      </c>
      <c r="Q3760" t="b">
        <v>1</v>
      </c>
      <c r="R3760" t="s">
        <v>8303</v>
      </c>
      <c r="S3760" s="11" t="s">
        <v>8333</v>
      </c>
      <c r="T3760" t="s">
        <v>8362</v>
      </c>
      <c r="U3760" s="9"/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4">
        <f t="shared" si="296"/>
        <v>110</v>
      </c>
      <c r="G3761" s="14">
        <f t="shared" si="297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 s="15">
        <f t="shared" si="298"/>
        <v>42242.108252314814</v>
      </c>
      <c r="M3761">
        <v>1435372553</v>
      </c>
      <c r="N3761" s="15">
        <f t="shared" si="299"/>
        <v>42182.108252314814</v>
      </c>
      <c r="O3761" t="b">
        <v>0</v>
      </c>
      <c r="P3761">
        <v>88</v>
      </c>
      <c r="Q3761" t="b">
        <v>1</v>
      </c>
      <c r="R3761" t="s">
        <v>8303</v>
      </c>
      <c r="S3761" s="11" t="s">
        <v>8333</v>
      </c>
      <c r="T3761" t="s">
        <v>8362</v>
      </c>
      <c r="U3761" s="9"/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4">
        <f t="shared" si="296"/>
        <v>101</v>
      </c>
      <c r="G3762" s="14">
        <f t="shared" si="297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 s="15">
        <f t="shared" si="298"/>
        <v>41764.525300925925</v>
      </c>
      <c r="M3762">
        <v>1397133386</v>
      </c>
      <c r="N3762" s="15">
        <f t="shared" si="299"/>
        <v>41739.525300925925</v>
      </c>
      <c r="O3762" t="b">
        <v>0</v>
      </c>
      <c r="P3762">
        <v>91</v>
      </c>
      <c r="Q3762" t="b">
        <v>1</v>
      </c>
      <c r="R3762" t="s">
        <v>8303</v>
      </c>
      <c r="S3762" s="11" t="s">
        <v>8333</v>
      </c>
      <c r="T3762" t="s">
        <v>8362</v>
      </c>
      <c r="U3762" s="9"/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4">
        <f t="shared" si="296"/>
        <v>100</v>
      </c>
      <c r="G3763" s="14">
        <f t="shared" si="297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 s="15">
        <f t="shared" si="298"/>
        <v>42226.958333333328</v>
      </c>
      <c r="M3763">
        <v>1434625937</v>
      </c>
      <c r="N3763" s="15">
        <f t="shared" si="299"/>
        <v>42173.466863425929</v>
      </c>
      <c r="O3763" t="b">
        <v>0</v>
      </c>
      <c r="P3763">
        <v>3</v>
      </c>
      <c r="Q3763" t="b">
        <v>1</v>
      </c>
      <c r="R3763" t="s">
        <v>8303</v>
      </c>
      <c r="S3763" s="11" t="s">
        <v>8333</v>
      </c>
      <c r="T3763" t="s">
        <v>8362</v>
      </c>
      <c r="U3763" s="9"/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4">
        <f t="shared" si="296"/>
        <v>106</v>
      </c>
      <c r="G3764" s="14">
        <f t="shared" si="297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 s="15">
        <f t="shared" si="298"/>
        <v>42218.813530092593</v>
      </c>
      <c r="M3764">
        <v>1436383889</v>
      </c>
      <c r="N3764" s="15">
        <f t="shared" si="299"/>
        <v>42193.813530092593</v>
      </c>
      <c r="O3764" t="b">
        <v>0</v>
      </c>
      <c r="P3764">
        <v>28</v>
      </c>
      <c r="Q3764" t="b">
        <v>1</v>
      </c>
      <c r="R3764" t="s">
        <v>8303</v>
      </c>
      <c r="S3764" s="11" t="s">
        <v>8333</v>
      </c>
      <c r="T3764" t="s">
        <v>8362</v>
      </c>
      <c r="U3764" s="9"/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4">
        <f t="shared" si="296"/>
        <v>100</v>
      </c>
      <c r="G3765" s="14">
        <f t="shared" si="297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 s="15">
        <f t="shared" si="298"/>
        <v>42095.708634259259</v>
      </c>
      <c r="M3765">
        <v>1425319226</v>
      </c>
      <c r="N3765" s="15">
        <f t="shared" si="299"/>
        <v>42065.750300925924</v>
      </c>
      <c r="O3765" t="b">
        <v>0</v>
      </c>
      <c r="P3765">
        <v>77</v>
      </c>
      <c r="Q3765" t="b">
        <v>1</v>
      </c>
      <c r="R3765" t="s">
        <v>8303</v>
      </c>
      <c r="S3765" s="11" t="s">
        <v>8333</v>
      </c>
      <c r="T3765" t="s">
        <v>8362</v>
      </c>
      <c r="U3765" s="9"/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4">
        <f t="shared" si="296"/>
        <v>100</v>
      </c>
      <c r="G3766" s="14">
        <f t="shared" si="297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 s="15">
        <f t="shared" si="298"/>
        <v>42519.024999999994</v>
      </c>
      <c r="M3766">
        <v>1462824832</v>
      </c>
      <c r="N3766" s="15">
        <f t="shared" si="299"/>
        <v>42499.842962962968</v>
      </c>
      <c r="O3766" t="b">
        <v>0</v>
      </c>
      <c r="P3766">
        <v>27</v>
      </c>
      <c r="Q3766" t="b">
        <v>1</v>
      </c>
      <c r="R3766" t="s">
        <v>8303</v>
      </c>
      <c r="S3766" s="11" t="s">
        <v>8333</v>
      </c>
      <c r="T3766" t="s">
        <v>8362</v>
      </c>
      <c r="U3766" s="9"/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4">
        <f t="shared" si="296"/>
        <v>113</v>
      </c>
      <c r="G3767" s="14">
        <f t="shared" si="297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 s="15">
        <f t="shared" si="298"/>
        <v>41850.776412037041</v>
      </c>
      <c r="M3767">
        <v>1404153482</v>
      </c>
      <c r="N3767" s="15">
        <f t="shared" si="299"/>
        <v>41820.776412037041</v>
      </c>
      <c r="O3767" t="b">
        <v>0</v>
      </c>
      <c r="P3767">
        <v>107</v>
      </c>
      <c r="Q3767" t="b">
        <v>1</v>
      </c>
      <c r="R3767" t="s">
        <v>8303</v>
      </c>
      <c r="S3767" s="11" t="s">
        <v>8333</v>
      </c>
      <c r="T3767" t="s">
        <v>8362</v>
      </c>
      <c r="U3767" s="9"/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4">
        <f t="shared" si="296"/>
        <v>103</v>
      </c>
      <c r="G3768" s="14">
        <f t="shared" si="297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 s="15">
        <f t="shared" si="298"/>
        <v>41823.167187500003</v>
      </c>
      <c r="M3768">
        <v>1401336045</v>
      </c>
      <c r="N3768" s="15">
        <f t="shared" si="299"/>
        <v>41788.167187500003</v>
      </c>
      <c r="O3768" t="b">
        <v>0</v>
      </c>
      <c r="P3768">
        <v>96</v>
      </c>
      <c r="Q3768" t="b">
        <v>1</v>
      </c>
      <c r="R3768" t="s">
        <v>8303</v>
      </c>
      <c r="S3768" s="11" t="s">
        <v>8333</v>
      </c>
      <c r="T3768" t="s">
        <v>8362</v>
      </c>
      <c r="U3768" s="9"/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4">
        <f t="shared" si="296"/>
        <v>117</v>
      </c>
      <c r="G3769" s="14">
        <f t="shared" si="297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 s="15">
        <f t="shared" si="298"/>
        <v>42064.207638888889</v>
      </c>
      <c r="M3769">
        <v>1423960097</v>
      </c>
      <c r="N3769" s="15">
        <f t="shared" si="299"/>
        <v>42050.019641203704</v>
      </c>
      <c r="O3769" t="b">
        <v>0</v>
      </c>
      <c r="P3769">
        <v>56</v>
      </c>
      <c r="Q3769" t="b">
        <v>1</v>
      </c>
      <c r="R3769" t="s">
        <v>8303</v>
      </c>
      <c r="S3769" s="11" t="s">
        <v>8333</v>
      </c>
      <c r="T3769" t="s">
        <v>8362</v>
      </c>
      <c r="U3769" s="9"/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4">
        <f t="shared" si="296"/>
        <v>108</v>
      </c>
      <c r="G3770" s="14">
        <f t="shared" si="297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 s="15">
        <f t="shared" si="298"/>
        <v>41802.727893518517</v>
      </c>
      <c r="M3770">
        <v>1400002090</v>
      </c>
      <c r="N3770" s="15">
        <f t="shared" si="299"/>
        <v>41772.727893518517</v>
      </c>
      <c r="O3770" t="b">
        <v>0</v>
      </c>
      <c r="P3770">
        <v>58</v>
      </c>
      <c r="Q3770" t="b">
        <v>1</v>
      </c>
      <c r="R3770" t="s">
        <v>8303</v>
      </c>
      <c r="S3770" s="11" t="s">
        <v>8333</v>
      </c>
      <c r="T3770" t="s">
        <v>8362</v>
      </c>
      <c r="U3770" s="9"/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4">
        <f t="shared" si="296"/>
        <v>100</v>
      </c>
      <c r="G3771" s="14">
        <f t="shared" si="297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 s="15">
        <f t="shared" si="298"/>
        <v>42475.598136574074</v>
      </c>
      <c r="M3771">
        <v>1458138079</v>
      </c>
      <c r="N3771" s="15">
        <f t="shared" si="299"/>
        <v>42445.598136574074</v>
      </c>
      <c r="O3771" t="b">
        <v>0</v>
      </c>
      <c r="P3771">
        <v>15</v>
      </c>
      <c r="Q3771" t="b">
        <v>1</v>
      </c>
      <c r="R3771" t="s">
        <v>8303</v>
      </c>
      <c r="S3771" s="11" t="s">
        <v>8333</v>
      </c>
      <c r="T3771" t="s">
        <v>8362</v>
      </c>
      <c r="U3771" s="9"/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4">
        <f t="shared" si="296"/>
        <v>100</v>
      </c>
      <c r="G3772" s="14">
        <f t="shared" si="297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 s="15">
        <f t="shared" si="298"/>
        <v>42168.930671296301</v>
      </c>
      <c r="M3772">
        <v>1431642010</v>
      </c>
      <c r="N3772" s="15">
        <f t="shared" si="299"/>
        <v>42138.930671296301</v>
      </c>
      <c r="O3772" t="b">
        <v>0</v>
      </c>
      <c r="P3772">
        <v>20</v>
      </c>
      <c r="Q3772" t="b">
        <v>1</v>
      </c>
      <c r="R3772" t="s">
        <v>8303</v>
      </c>
      <c r="S3772" s="11" t="s">
        <v>8333</v>
      </c>
      <c r="T3772" t="s">
        <v>8362</v>
      </c>
      <c r="U3772" s="9"/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4">
        <f t="shared" si="296"/>
        <v>146</v>
      </c>
      <c r="G3773" s="14">
        <f t="shared" si="297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 s="15">
        <f t="shared" si="298"/>
        <v>42508</v>
      </c>
      <c r="M3773">
        <v>1462307652</v>
      </c>
      <c r="N3773" s="15">
        <f t="shared" si="299"/>
        <v>42493.857083333336</v>
      </c>
      <c r="O3773" t="b">
        <v>0</v>
      </c>
      <c r="P3773">
        <v>38</v>
      </c>
      <c r="Q3773" t="b">
        <v>1</v>
      </c>
      <c r="R3773" t="s">
        <v>8303</v>
      </c>
      <c r="S3773" s="11" t="s">
        <v>8333</v>
      </c>
      <c r="T3773" t="s">
        <v>8362</v>
      </c>
      <c r="U3773" s="9"/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4">
        <f t="shared" si="296"/>
        <v>110</v>
      </c>
      <c r="G3774" s="14">
        <f t="shared" si="297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 s="15">
        <f t="shared" si="298"/>
        <v>42703.25</v>
      </c>
      <c r="M3774">
        <v>1478616506</v>
      </c>
      <c r="N3774" s="15">
        <f t="shared" si="299"/>
        <v>42682.616967592592</v>
      </c>
      <c r="O3774" t="b">
        <v>0</v>
      </c>
      <c r="P3774">
        <v>33</v>
      </c>
      <c r="Q3774" t="b">
        <v>1</v>
      </c>
      <c r="R3774" t="s">
        <v>8303</v>
      </c>
      <c r="S3774" s="11" t="s">
        <v>8333</v>
      </c>
      <c r="T3774" t="s">
        <v>8362</v>
      </c>
      <c r="U3774" s="9"/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4">
        <f t="shared" si="296"/>
        <v>108</v>
      </c>
      <c r="G3775" s="14">
        <f t="shared" si="297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 s="15">
        <f t="shared" si="298"/>
        <v>42689.088888888888</v>
      </c>
      <c r="M3775">
        <v>1476317247</v>
      </c>
      <c r="N3775" s="15">
        <f t="shared" si="299"/>
        <v>42656.005173611105</v>
      </c>
      <c r="O3775" t="b">
        <v>0</v>
      </c>
      <c r="P3775">
        <v>57</v>
      </c>
      <c r="Q3775" t="b">
        <v>1</v>
      </c>
      <c r="R3775" t="s">
        <v>8303</v>
      </c>
      <c r="S3775" s="11" t="s">
        <v>8333</v>
      </c>
      <c r="T3775" t="s">
        <v>8362</v>
      </c>
      <c r="U3775" s="9"/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4">
        <f t="shared" si="296"/>
        <v>100</v>
      </c>
      <c r="G3776" s="14">
        <f t="shared" si="297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 s="15">
        <f t="shared" si="298"/>
        <v>42103.792303240742</v>
      </c>
      <c r="M3776">
        <v>1427223655</v>
      </c>
      <c r="N3776" s="15">
        <f t="shared" si="299"/>
        <v>42087.792303240742</v>
      </c>
      <c r="O3776" t="b">
        <v>0</v>
      </c>
      <c r="P3776">
        <v>25</v>
      </c>
      <c r="Q3776" t="b">
        <v>1</v>
      </c>
      <c r="R3776" t="s">
        <v>8303</v>
      </c>
      <c r="S3776" s="11" t="s">
        <v>8333</v>
      </c>
      <c r="T3776" t="s">
        <v>8362</v>
      </c>
      <c r="U3776" s="9"/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4">
        <f t="shared" si="296"/>
        <v>100</v>
      </c>
      <c r="G3777" s="14">
        <f t="shared" si="297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 s="15">
        <f t="shared" si="298"/>
        <v>42103.166666666672</v>
      </c>
      <c r="M3777">
        <v>1426199843</v>
      </c>
      <c r="N3777" s="15">
        <f t="shared" si="299"/>
        <v>42075.942627314813</v>
      </c>
      <c r="O3777" t="b">
        <v>0</v>
      </c>
      <c r="P3777">
        <v>14</v>
      </c>
      <c r="Q3777" t="b">
        <v>1</v>
      </c>
      <c r="R3777" t="s">
        <v>8303</v>
      </c>
      <c r="S3777" s="11" t="s">
        <v>8333</v>
      </c>
      <c r="T3777" t="s">
        <v>8362</v>
      </c>
      <c r="U3777" s="9"/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4">
        <f t="shared" si="296"/>
        <v>107</v>
      </c>
      <c r="G3778" s="14">
        <f t="shared" si="297"/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 s="15">
        <f t="shared" si="298"/>
        <v>41852.041666666664</v>
      </c>
      <c r="M3778">
        <v>1403599778</v>
      </c>
      <c r="N3778" s="15">
        <f t="shared" si="299"/>
        <v>41814.367800925924</v>
      </c>
      <c r="O3778" t="b">
        <v>0</v>
      </c>
      <c r="P3778">
        <v>94</v>
      </c>
      <c r="Q3778" t="b">
        <v>1</v>
      </c>
      <c r="R3778" t="s">
        <v>8303</v>
      </c>
      <c r="S3778" s="11" t="s">
        <v>8333</v>
      </c>
      <c r="T3778" t="s">
        <v>8362</v>
      </c>
      <c r="U3778" s="9"/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4">
        <f t="shared" ref="F3779:F3842" si="303">ROUND(E3779/D3779 * 100, 0)</f>
        <v>143</v>
      </c>
      <c r="G3779" s="14">
        <f t="shared" ref="G3779:G3842" si="304">ROUND(E3779/P3779, 2)</f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 s="15">
        <f t="shared" ref="L3779:L3842" si="305">(((K3779/60)/60)/24) + DATE(1970,1,1)</f>
        <v>41909.166666666664</v>
      </c>
      <c r="M3779">
        <v>1409884821</v>
      </c>
      <c r="N3779" s="15">
        <f t="shared" ref="N3779:N3842" si="306">(((M3779/60)/60)/24) + DATE(1970,1,1)</f>
        <v>41887.111354166671</v>
      </c>
      <c r="O3779" t="b">
        <v>0</v>
      </c>
      <c r="P3779">
        <v>59</v>
      </c>
      <c r="Q3779" t="b">
        <v>1</v>
      </c>
      <c r="R3779" t="s">
        <v>8303</v>
      </c>
      <c r="S3779" s="11" t="s">
        <v>8333</v>
      </c>
      <c r="T3779" t="s">
        <v>8362</v>
      </c>
      <c r="U3779" s="9"/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4">
        <f t="shared" si="303"/>
        <v>105</v>
      </c>
      <c r="G3780" s="14">
        <f t="shared" si="304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 s="15">
        <f t="shared" si="305"/>
        <v>42049.819212962961</v>
      </c>
      <c r="M3780">
        <v>1418758780</v>
      </c>
      <c r="N3780" s="15">
        <f t="shared" si="306"/>
        <v>41989.819212962961</v>
      </c>
      <c r="O3780" t="b">
        <v>0</v>
      </c>
      <c r="P3780">
        <v>36</v>
      </c>
      <c r="Q3780" t="b">
        <v>1</v>
      </c>
      <c r="R3780" t="s">
        <v>8303</v>
      </c>
      <c r="S3780" s="11" t="s">
        <v>8333</v>
      </c>
      <c r="T3780" t="s">
        <v>8362</v>
      </c>
      <c r="U3780" s="9"/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4">
        <f t="shared" si="303"/>
        <v>104</v>
      </c>
      <c r="G3781" s="14">
        <f t="shared" si="304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 s="15">
        <f t="shared" si="305"/>
        <v>42455.693750000006</v>
      </c>
      <c r="M3781">
        <v>1456421940</v>
      </c>
      <c r="N3781" s="15">
        <f t="shared" si="306"/>
        <v>42425.735416666663</v>
      </c>
      <c r="O3781" t="b">
        <v>0</v>
      </c>
      <c r="P3781">
        <v>115</v>
      </c>
      <c r="Q3781" t="b">
        <v>1</v>
      </c>
      <c r="R3781" t="s">
        <v>8303</v>
      </c>
      <c r="S3781" s="11" t="s">
        <v>8333</v>
      </c>
      <c r="T3781" t="s">
        <v>8362</v>
      </c>
      <c r="U3781" s="9"/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4">
        <f t="shared" si="303"/>
        <v>120</v>
      </c>
      <c r="G3782" s="14">
        <f t="shared" si="304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 s="15">
        <f t="shared" si="305"/>
        <v>42198.837499999994</v>
      </c>
      <c r="M3782">
        <v>1433999785</v>
      </c>
      <c r="N3782" s="15">
        <f t="shared" si="306"/>
        <v>42166.219733796301</v>
      </c>
      <c r="O3782" t="b">
        <v>0</v>
      </c>
      <c r="P3782">
        <v>30</v>
      </c>
      <c r="Q3782" t="b">
        <v>1</v>
      </c>
      <c r="R3782" t="s">
        <v>8303</v>
      </c>
      <c r="S3782" s="11" t="s">
        <v>8333</v>
      </c>
      <c r="T3782" t="s">
        <v>8362</v>
      </c>
      <c r="U3782" s="9"/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4">
        <f t="shared" si="303"/>
        <v>110</v>
      </c>
      <c r="G3783" s="14">
        <f t="shared" si="304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 s="15">
        <f t="shared" si="305"/>
        <v>41890.882928240739</v>
      </c>
      <c r="M3783">
        <v>1408050685</v>
      </c>
      <c r="N3783" s="15">
        <f t="shared" si="306"/>
        <v>41865.882928240739</v>
      </c>
      <c r="O3783" t="b">
        <v>0</v>
      </c>
      <c r="P3783">
        <v>52</v>
      </c>
      <c r="Q3783" t="b">
        <v>1</v>
      </c>
      <c r="R3783" t="s">
        <v>8303</v>
      </c>
      <c r="S3783" s="11" t="s">
        <v>8333</v>
      </c>
      <c r="T3783" t="s">
        <v>8362</v>
      </c>
      <c r="U3783" s="9"/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4">
        <f t="shared" si="303"/>
        <v>102</v>
      </c>
      <c r="G3784" s="14">
        <f t="shared" si="304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 s="15">
        <f t="shared" si="305"/>
        <v>42575.958333333328</v>
      </c>
      <c r="M3784">
        <v>1466887297</v>
      </c>
      <c r="N3784" s="15">
        <f t="shared" si="306"/>
        <v>42546.862233796302</v>
      </c>
      <c r="O3784" t="b">
        <v>0</v>
      </c>
      <c r="P3784">
        <v>27</v>
      </c>
      <c r="Q3784" t="b">
        <v>1</v>
      </c>
      <c r="R3784" t="s">
        <v>8303</v>
      </c>
      <c r="S3784" s="11" t="s">
        <v>8333</v>
      </c>
      <c r="T3784" t="s">
        <v>8362</v>
      </c>
      <c r="U3784" s="9"/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4">
        <f t="shared" si="303"/>
        <v>129</v>
      </c>
      <c r="G3785" s="14">
        <f t="shared" si="304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 s="15">
        <f t="shared" si="305"/>
        <v>42444.666666666672</v>
      </c>
      <c r="M3785">
        <v>1455938520</v>
      </c>
      <c r="N3785" s="15">
        <f t="shared" si="306"/>
        <v>42420.140277777777</v>
      </c>
      <c r="O3785" t="b">
        <v>0</v>
      </c>
      <c r="P3785">
        <v>24</v>
      </c>
      <c r="Q3785" t="b">
        <v>1</v>
      </c>
      <c r="R3785" t="s">
        <v>8303</v>
      </c>
      <c r="S3785" s="11" t="s">
        <v>8333</v>
      </c>
      <c r="T3785" t="s">
        <v>8362</v>
      </c>
      <c r="U3785" s="9"/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4">
        <f t="shared" si="303"/>
        <v>115</v>
      </c>
      <c r="G3786" s="14">
        <f t="shared" si="304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 s="15">
        <f t="shared" si="305"/>
        <v>42561.980694444443</v>
      </c>
      <c r="M3786">
        <v>1465601532</v>
      </c>
      <c r="N3786" s="15">
        <f t="shared" si="306"/>
        <v>42531.980694444443</v>
      </c>
      <c r="O3786" t="b">
        <v>0</v>
      </c>
      <c r="P3786">
        <v>10</v>
      </c>
      <c r="Q3786" t="b">
        <v>1</v>
      </c>
      <c r="R3786" t="s">
        <v>8303</v>
      </c>
      <c r="S3786" s="11" t="s">
        <v>8333</v>
      </c>
      <c r="T3786" t="s">
        <v>8362</v>
      </c>
      <c r="U3786" s="9"/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4">
        <f t="shared" si="303"/>
        <v>151</v>
      </c>
      <c r="G3787" s="14">
        <f t="shared" si="304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 s="15">
        <f t="shared" si="305"/>
        <v>42584.418749999997</v>
      </c>
      <c r="M3787">
        <v>1467040769</v>
      </c>
      <c r="N3787" s="15">
        <f t="shared" si="306"/>
        <v>42548.63853009259</v>
      </c>
      <c r="O3787" t="b">
        <v>0</v>
      </c>
      <c r="P3787">
        <v>30</v>
      </c>
      <c r="Q3787" t="b">
        <v>1</v>
      </c>
      <c r="R3787" t="s">
        <v>8303</v>
      </c>
      <c r="S3787" s="11" t="s">
        <v>8333</v>
      </c>
      <c r="T3787" t="s">
        <v>8362</v>
      </c>
      <c r="U3787" s="9"/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4">
        <f t="shared" si="303"/>
        <v>111</v>
      </c>
      <c r="G3788" s="14">
        <f t="shared" si="304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 s="15">
        <f t="shared" si="305"/>
        <v>42517.037905092591</v>
      </c>
      <c r="M3788">
        <v>1461718475</v>
      </c>
      <c r="N3788" s="15">
        <f t="shared" si="306"/>
        <v>42487.037905092591</v>
      </c>
      <c r="O3788" t="b">
        <v>0</v>
      </c>
      <c r="P3788">
        <v>71</v>
      </c>
      <c r="Q3788" t="b">
        <v>1</v>
      </c>
      <c r="R3788" t="s">
        <v>8303</v>
      </c>
      <c r="S3788" s="11" t="s">
        <v>8333</v>
      </c>
      <c r="T3788" t="s">
        <v>8362</v>
      </c>
      <c r="U3788" s="9"/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4">
        <f t="shared" si="303"/>
        <v>100</v>
      </c>
      <c r="G3789" s="14">
        <f t="shared" si="304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 s="15">
        <f t="shared" si="305"/>
        <v>42196.165972222225</v>
      </c>
      <c r="M3789">
        <v>1434113406</v>
      </c>
      <c r="N3789" s="15">
        <f t="shared" si="306"/>
        <v>42167.534791666665</v>
      </c>
      <c r="O3789" t="b">
        <v>0</v>
      </c>
      <c r="P3789">
        <v>10</v>
      </c>
      <c r="Q3789" t="b">
        <v>1</v>
      </c>
      <c r="R3789" t="s">
        <v>8303</v>
      </c>
      <c r="S3789" s="11" t="s">
        <v>8333</v>
      </c>
      <c r="T3789" t="s">
        <v>8362</v>
      </c>
      <c r="U3789" s="9"/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4">
        <f t="shared" si="303"/>
        <v>1</v>
      </c>
      <c r="G3790" s="14">
        <f t="shared" si="304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 s="15">
        <f t="shared" si="305"/>
        <v>42361.679166666669</v>
      </c>
      <c r="M3790">
        <v>1448469719</v>
      </c>
      <c r="N3790" s="15">
        <f t="shared" si="306"/>
        <v>42333.695821759262</v>
      </c>
      <c r="O3790" t="b">
        <v>0</v>
      </c>
      <c r="P3790">
        <v>1</v>
      </c>
      <c r="Q3790" t="b">
        <v>0</v>
      </c>
      <c r="R3790" t="s">
        <v>8303</v>
      </c>
      <c r="S3790" s="11" t="s">
        <v>8333</v>
      </c>
      <c r="T3790" t="s">
        <v>8362</v>
      </c>
      <c r="U3790" s="9"/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4">
        <f t="shared" si="303"/>
        <v>3</v>
      </c>
      <c r="G3791" s="14">
        <f t="shared" si="304"/>
        <v>29</v>
      </c>
      <c r="H3791" t="s">
        <v>8220</v>
      </c>
      <c r="I3791" t="s">
        <v>8224</v>
      </c>
      <c r="J3791" t="s">
        <v>8246</v>
      </c>
      <c r="K3791">
        <v>1434395418</v>
      </c>
      <c r="L3791" s="15">
        <f t="shared" si="305"/>
        <v>42170.798819444448</v>
      </c>
      <c r="M3791">
        <v>1431630618</v>
      </c>
      <c r="N3791" s="15">
        <f t="shared" si="306"/>
        <v>42138.798819444448</v>
      </c>
      <c r="O3791" t="b">
        <v>0</v>
      </c>
      <c r="P3791">
        <v>4</v>
      </c>
      <c r="Q3791" t="b">
        <v>0</v>
      </c>
      <c r="R3791" t="s">
        <v>8303</v>
      </c>
      <c r="S3791" s="11" t="s">
        <v>8333</v>
      </c>
      <c r="T3791" t="s">
        <v>8362</v>
      </c>
      <c r="U3791" s="9"/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4">
        <f t="shared" si="303"/>
        <v>0</v>
      </c>
      <c r="G3792" s="14" t="e">
        <f t="shared" si="304"/>
        <v>#DIV/0!</v>
      </c>
      <c r="H3792" t="s">
        <v>8220</v>
      </c>
      <c r="I3792" t="s">
        <v>8223</v>
      </c>
      <c r="J3792" t="s">
        <v>8245</v>
      </c>
      <c r="K3792">
        <v>1479834023</v>
      </c>
      <c r="L3792" s="15">
        <f t="shared" si="305"/>
        <v>42696.708599537036</v>
      </c>
      <c r="M3792">
        <v>1477238423</v>
      </c>
      <c r="N3792" s="15">
        <f t="shared" si="306"/>
        <v>42666.666932870372</v>
      </c>
      <c r="O3792" t="b">
        <v>0</v>
      </c>
      <c r="P3792">
        <v>0</v>
      </c>
      <c r="Q3792" t="b">
        <v>0</v>
      </c>
      <c r="R3792" t="s">
        <v>8303</v>
      </c>
      <c r="S3792" s="11" t="s">
        <v>8333</v>
      </c>
      <c r="T3792" t="s">
        <v>8362</v>
      </c>
      <c r="U3792" s="9"/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4">
        <f t="shared" si="303"/>
        <v>0</v>
      </c>
      <c r="G3793" s="14" t="e">
        <f t="shared" si="304"/>
        <v>#DIV/0!</v>
      </c>
      <c r="H3793" t="s">
        <v>8220</v>
      </c>
      <c r="I3793" t="s">
        <v>8223</v>
      </c>
      <c r="J3793" t="s">
        <v>8245</v>
      </c>
      <c r="K3793">
        <v>1404664592</v>
      </c>
      <c r="L3793" s="15">
        <f t="shared" si="305"/>
        <v>41826.692037037035</v>
      </c>
      <c r="M3793">
        <v>1399480592</v>
      </c>
      <c r="N3793" s="15">
        <f t="shared" si="306"/>
        <v>41766.692037037035</v>
      </c>
      <c r="O3793" t="b">
        <v>0</v>
      </c>
      <c r="P3793">
        <v>0</v>
      </c>
      <c r="Q3793" t="b">
        <v>0</v>
      </c>
      <c r="R3793" t="s">
        <v>8303</v>
      </c>
      <c r="S3793" s="11" t="s">
        <v>8333</v>
      </c>
      <c r="T3793" t="s">
        <v>8362</v>
      </c>
      <c r="U3793" s="9"/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4">
        <f t="shared" si="303"/>
        <v>0</v>
      </c>
      <c r="G3794" s="14">
        <f t="shared" si="304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 s="15">
        <f t="shared" si="305"/>
        <v>42200.447013888886</v>
      </c>
      <c r="M3794">
        <v>1434365022</v>
      </c>
      <c r="N3794" s="15">
        <f t="shared" si="306"/>
        <v>42170.447013888886</v>
      </c>
      <c r="O3794" t="b">
        <v>0</v>
      </c>
      <c r="P3794">
        <v>2</v>
      </c>
      <c r="Q3794" t="b">
        <v>0</v>
      </c>
      <c r="R3794" t="s">
        <v>8303</v>
      </c>
      <c r="S3794" s="11" t="s">
        <v>8333</v>
      </c>
      <c r="T3794" t="s">
        <v>8362</v>
      </c>
      <c r="U3794" s="9"/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4">
        <f t="shared" si="303"/>
        <v>60</v>
      </c>
      <c r="G3795" s="14">
        <f t="shared" si="304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 s="15">
        <f t="shared" si="305"/>
        <v>41989.938993055555</v>
      </c>
      <c r="M3795">
        <v>1416954729</v>
      </c>
      <c r="N3795" s="15">
        <f t="shared" si="306"/>
        <v>41968.938993055555</v>
      </c>
      <c r="O3795" t="b">
        <v>0</v>
      </c>
      <c r="P3795">
        <v>24</v>
      </c>
      <c r="Q3795" t="b">
        <v>0</v>
      </c>
      <c r="R3795" t="s">
        <v>8303</v>
      </c>
      <c r="S3795" s="11" t="s">
        <v>8333</v>
      </c>
      <c r="T3795" t="s">
        <v>8362</v>
      </c>
      <c r="U3795" s="9"/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4">
        <f t="shared" si="303"/>
        <v>1</v>
      </c>
      <c r="G3796" s="14">
        <f t="shared" si="304"/>
        <v>50</v>
      </c>
      <c r="H3796" t="s">
        <v>8220</v>
      </c>
      <c r="I3796" t="s">
        <v>8224</v>
      </c>
      <c r="J3796" t="s">
        <v>8246</v>
      </c>
      <c r="K3796">
        <v>1433685354</v>
      </c>
      <c r="L3796" s="15">
        <f t="shared" si="305"/>
        <v>42162.58048611111</v>
      </c>
      <c r="M3796">
        <v>1431093354</v>
      </c>
      <c r="N3796" s="15">
        <f t="shared" si="306"/>
        <v>42132.58048611111</v>
      </c>
      <c r="O3796" t="b">
        <v>0</v>
      </c>
      <c r="P3796">
        <v>1</v>
      </c>
      <c r="Q3796" t="b">
        <v>0</v>
      </c>
      <c r="R3796" t="s">
        <v>8303</v>
      </c>
      <c r="S3796" s="11" t="s">
        <v>8333</v>
      </c>
      <c r="T3796" t="s">
        <v>8362</v>
      </c>
      <c r="U3796" s="9"/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4">
        <f t="shared" si="303"/>
        <v>2</v>
      </c>
      <c r="G3797" s="14">
        <f t="shared" si="304"/>
        <v>5</v>
      </c>
      <c r="H3797" t="s">
        <v>8220</v>
      </c>
      <c r="I3797" t="s">
        <v>8224</v>
      </c>
      <c r="J3797" t="s">
        <v>8246</v>
      </c>
      <c r="K3797">
        <v>1440801000</v>
      </c>
      <c r="L3797" s="15">
        <f t="shared" si="305"/>
        <v>42244.9375</v>
      </c>
      <c r="M3797">
        <v>1437042490</v>
      </c>
      <c r="N3797" s="15">
        <f t="shared" si="306"/>
        <v>42201.436226851853</v>
      </c>
      <c r="O3797" t="b">
        <v>0</v>
      </c>
      <c r="P3797">
        <v>2</v>
      </c>
      <c r="Q3797" t="b">
        <v>0</v>
      </c>
      <c r="R3797" t="s">
        <v>8303</v>
      </c>
      <c r="S3797" s="11" t="s">
        <v>8333</v>
      </c>
      <c r="T3797" t="s">
        <v>8362</v>
      </c>
      <c r="U3797" s="9"/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4">
        <f t="shared" si="303"/>
        <v>0</v>
      </c>
      <c r="G3798" s="14">
        <f t="shared" si="304"/>
        <v>1</v>
      </c>
      <c r="H3798" t="s">
        <v>8220</v>
      </c>
      <c r="I3798" t="s">
        <v>8223</v>
      </c>
      <c r="J3798" t="s">
        <v>8245</v>
      </c>
      <c r="K3798">
        <v>1484354556</v>
      </c>
      <c r="L3798" s="15">
        <f t="shared" si="305"/>
        <v>42749.029583333337</v>
      </c>
      <c r="M3798">
        <v>1479170556</v>
      </c>
      <c r="N3798" s="15">
        <f t="shared" si="306"/>
        <v>42689.029583333337</v>
      </c>
      <c r="O3798" t="b">
        <v>0</v>
      </c>
      <c r="P3798">
        <v>1</v>
      </c>
      <c r="Q3798" t="b">
        <v>0</v>
      </c>
      <c r="R3798" t="s">
        <v>8303</v>
      </c>
      <c r="S3798" s="11" t="s">
        <v>8333</v>
      </c>
      <c r="T3798" t="s">
        <v>8362</v>
      </c>
      <c r="U3798" s="9"/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4">
        <f t="shared" si="303"/>
        <v>90</v>
      </c>
      <c r="G3799" s="14">
        <f t="shared" si="304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 s="15">
        <f t="shared" si="305"/>
        <v>42114.881539351853</v>
      </c>
      <c r="M3799">
        <v>1426972165</v>
      </c>
      <c r="N3799" s="15">
        <f t="shared" si="306"/>
        <v>42084.881539351853</v>
      </c>
      <c r="O3799" t="b">
        <v>0</v>
      </c>
      <c r="P3799">
        <v>37</v>
      </c>
      <c r="Q3799" t="b">
        <v>0</v>
      </c>
      <c r="R3799" t="s">
        <v>8303</v>
      </c>
      <c r="S3799" s="11" t="s">
        <v>8333</v>
      </c>
      <c r="T3799" t="s">
        <v>8362</v>
      </c>
      <c r="U3799" s="9"/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4">
        <f t="shared" si="303"/>
        <v>1</v>
      </c>
      <c r="G3800" s="14">
        <f t="shared" si="304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 s="15">
        <f t="shared" si="305"/>
        <v>41861.722777777781</v>
      </c>
      <c r="M3800">
        <v>1405099248</v>
      </c>
      <c r="N3800" s="15">
        <f t="shared" si="306"/>
        <v>41831.722777777781</v>
      </c>
      <c r="O3800" t="b">
        <v>0</v>
      </c>
      <c r="P3800">
        <v>5</v>
      </c>
      <c r="Q3800" t="b">
        <v>0</v>
      </c>
      <c r="R3800" t="s">
        <v>8303</v>
      </c>
      <c r="S3800" s="11" t="s">
        <v>8333</v>
      </c>
      <c r="T3800" t="s">
        <v>8362</v>
      </c>
      <c r="U3800" s="9"/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4">
        <f t="shared" si="303"/>
        <v>4</v>
      </c>
      <c r="G3801" s="14">
        <f t="shared" si="304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 s="15">
        <f t="shared" si="305"/>
        <v>42440.93105324074</v>
      </c>
      <c r="M3801">
        <v>1455142843</v>
      </c>
      <c r="N3801" s="15">
        <f t="shared" si="306"/>
        <v>42410.93105324074</v>
      </c>
      <c r="O3801" t="b">
        <v>0</v>
      </c>
      <c r="P3801">
        <v>4</v>
      </c>
      <c r="Q3801" t="b">
        <v>0</v>
      </c>
      <c r="R3801" t="s">
        <v>8303</v>
      </c>
      <c r="S3801" s="11" t="s">
        <v>8333</v>
      </c>
      <c r="T3801" t="s">
        <v>8362</v>
      </c>
      <c r="U3801" s="9"/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4">
        <f t="shared" si="303"/>
        <v>4</v>
      </c>
      <c r="G3802" s="14">
        <f t="shared" si="304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 s="15">
        <f t="shared" si="305"/>
        <v>42015.207638888889</v>
      </c>
      <c r="M3802">
        <v>1418146883</v>
      </c>
      <c r="N3802" s="15">
        <f t="shared" si="306"/>
        <v>41982.737071759257</v>
      </c>
      <c r="O3802" t="b">
        <v>0</v>
      </c>
      <c r="P3802">
        <v>16</v>
      </c>
      <c r="Q3802" t="b">
        <v>0</v>
      </c>
      <c r="R3802" t="s">
        <v>8303</v>
      </c>
      <c r="S3802" s="11" t="s">
        <v>8333</v>
      </c>
      <c r="T3802" t="s">
        <v>8362</v>
      </c>
      <c r="U3802" s="9"/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4">
        <f t="shared" si="303"/>
        <v>9</v>
      </c>
      <c r="G3803" s="14">
        <f t="shared" si="304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 s="15">
        <f t="shared" si="305"/>
        <v>42006.676111111112</v>
      </c>
      <c r="M3803">
        <v>1417536816</v>
      </c>
      <c r="N3803" s="15">
        <f t="shared" si="306"/>
        <v>41975.676111111112</v>
      </c>
      <c r="O3803" t="b">
        <v>0</v>
      </c>
      <c r="P3803">
        <v>9</v>
      </c>
      <c r="Q3803" t="b">
        <v>0</v>
      </c>
      <c r="R3803" t="s">
        <v>8303</v>
      </c>
      <c r="S3803" s="11" t="s">
        <v>8333</v>
      </c>
      <c r="T3803" t="s">
        <v>8362</v>
      </c>
      <c r="U3803" s="9"/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4">
        <f t="shared" si="303"/>
        <v>0</v>
      </c>
      <c r="G3804" s="14" t="e">
        <f t="shared" si="304"/>
        <v>#DIV/0!</v>
      </c>
      <c r="H3804" t="s">
        <v>8220</v>
      </c>
      <c r="I3804" t="s">
        <v>8223</v>
      </c>
      <c r="J3804" t="s">
        <v>8245</v>
      </c>
      <c r="K3804">
        <v>1445482906</v>
      </c>
      <c r="L3804" s="15">
        <f t="shared" si="305"/>
        <v>42299.126226851848</v>
      </c>
      <c r="M3804">
        <v>1442890906</v>
      </c>
      <c r="N3804" s="15">
        <f t="shared" si="306"/>
        <v>42269.126226851848</v>
      </c>
      <c r="O3804" t="b">
        <v>0</v>
      </c>
      <c r="P3804">
        <v>0</v>
      </c>
      <c r="Q3804" t="b">
        <v>0</v>
      </c>
      <c r="R3804" t="s">
        <v>8303</v>
      </c>
      <c r="S3804" s="11" t="s">
        <v>8333</v>
      </c>
      <c r="T3804" t="s">
        <v>8362</v>
      </c>
      <c r="U3804" s="9"/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4">
        <f t="shared" si="303"/>
        <v>20</v>
      </c>
      <c r="G3805" s="14">
        <f t="shared" si="304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 s="15">
        <f t="shared" si="305"/>
        <v>42433.971851851849</v>
      </c>
      <c r="M3805">
        <v>1454541568</v>
      </c>
      <c r="N3805" s="15">
        <f t="shared" si="306"/>
        <v>42403.971851851849</v>
      </c>
      <c r="O3805" t="b">
        <v>0</v>
      </c>
      <c r="P3805">
        <v>40</v>
      </c>
      <c r="Q3805" t="b">
        <v>0</v>
      </c>
      <c r="R3805" t="s">
        <v>8303</v>
      </c>
      <c r="S3805" s="11" t="s">
        <v>8333</v>
      </c>
      <c r="T3805" t="s">
        <v>8362</v>
      </c>
      <c r="U3805" s="9"/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4">
        <f t="shared" si="303"/>
        <v>0</v>
      </c>
      <c r="G3806" s="14" t="e">
        <f t="shared" si="304"/>
        <v>#DIV/0!</v>
      </c>
      <c r="H3806" t="s">
        <v>8220</v>
      </c>
      <c r="I3806" t="s">
        <v>8223</v>
      </c>
      <c r="J3806" t="s">
        <v>8245</v>
      </c>
      <c r="K3806">
        <v>1469948400</v>
      </c>
      <c r="L3806" s="15">
        <f t="shared" si="305"/>
        <v>42582.291666666672</v>
      </c>
      <c r="M3806">
        <v>1465172024</v>
      </c>
      <c r="N3806" s="15">
        <f t="shared" si="306"/>
        <v>42527.00953703704</v>
      </c>
      <c r="O3806" t="b">
        <v>0</v>
      </c>
      <c r="P3806">
        <v>0</v>
      </c>
      <c r="Q3806" t="b">
        <v>0</v>
      </c>
      <c r="R3806" t="s">
        <v>8303</v>
      </c>
      <c r="S3806" s="11" t="s">
        <v>8333</v>
      </c>
      <c r="T3806" t="s">
        <v>8362</v>
      </c>
      <c r="U3806" s="9"/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4">
        <f t="shared" si="303"/>
        <v>0</v>
      </c>
      <c r="G3807" s="14">
        <f t="shared" si="304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 s="15">
        <f t="shared" si="305"/>
        <v>41909.887037037035</v>
      </c>
      <c r="M3807">
        <v>1406668640</v>
      </c>
      <c r="N3807" s="15">
        <f t="shared" si="306"/>
        <v>41849.887037037035</v>
      </c>
      <c r="O3807" t="b">
        <v>0</v>
      </c>
      <c r="P3807">
        <v>2</v>
      </c>
      <c r="Q3807" t="b">
        <v>0</v>
      </c>
      <c r="R3807" t="s">
        <v>8303</v>
      </c>
      <c r="S3807" s="11" t="s">
        <v>8333</v>
      </c>
      <c r="T3807" t="s">
        <v>8362</v>
      </c>
      <c r="U3807" s="9"/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4">
        <f t="shared" si="303"/>
        <v>0</v>
      </c>
      <c r="G3808" s="14">
        <f t="shared" si="304"/>
        <v>5</v>
      </c>
      <c r="H3808" t="s">
        <v>8220</v>
      </c>
      <c r="I3808" t="s">
        <v>8225</v>
      </c>
      <c r="J3808" t="s">
        <v>8247</v>
      </c>
      <c r="K3808">
        <v>1404022381</v>
      </c>
      <c r="L3808" s="15">
        <f t="shared" si="305"/>
        <v>41819.259039351848</v>
      </c>
      <c r="M3808">
        <v>1402294381</v>
      </c>
      <c r="N3808" s="15">
        <f t="shared" si="306"/>
        <v>41799.259039351848</v>
      </c>
      <c r="O3808" t="b">
        <v>0</v>
      </c>
      <c r="P3808">
        <v>1</v>
      </c>
      <c r="Q3808" t="b">
        <v>0</v>
      </c>
      <c r="R3808" t="s">
        <v>8303</v>
      </c>
      <c r="S3808" s="11" t="s">
        <v>8333</v>
      </c>
      <c r="T3808" t="s">
        <v>8362</v>
      </c>
      <c r="U3808" s="9"/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4">
        <f t="shared" si="303"/>
        <v>30</v>
      </c>
      <c r="G3809" s="14">
        <f t="shared" si="304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 s="15">
        <f t="shared" si="305"/>
        <v>42097.909016203703</v>
      </c>
      <c r="M3809">
        <v>1427492939</v>
      </c>
      <c r="N3809" s="15">
        <f t="shared" si="306"/>
        <v>42090.909016203703</v>
      </c>
      <c r="O3809" t="b">
        <v>0</v>
      </c>
      <c r="P3809">
        <v>9</v>
      </c>
      <c r="Q3809" t="b">
        <v>0</v>
      </c>
      <c r="R3809" t="s">
        <v>8303</v>
      </c>
      <c r="S3809" s="11" t="s">
        <v>8333</v>
      </c>
      <c r="T3809" t="s">
        <v>8362</v>
      </c>
      <c r="U3809" s="9"/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4">
        <f t="shared" si="303"/>
        <v>100</v>
      </c>
      <c r="G3810" s="14">
        <f t="shared" si="304"/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 s="15">
        <f t="shared" si="305"/>
        <v>42119.412256944444</v>
      </c>
      <c r="M3810">
        <v>1424775219</v>
      </c>
      <c r="N3810" s="15">
        <f t="shared" si="306"/>
        <v>42059.453923611116</v>
      </c>
      <c r="O3810" t="b">
        <v>0</v>
      </c>
      <c r="P3810">
        <v>24</v>
      </c>
      <c r="Q3810" t="b">
        <v>1</v>
      </c>
      <c r="R3810" t="s">
        <v>8269</v>
      </c>
      <c r="S3810" s="11" t="s">
        <v>8333</v>
      </c>
      <c r="T3810" t="s">
        <v>8334</v>
      </c>
      <c r="U3810" s="9"/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4">
        <f t="shared" si="303"/>
        <v>101</v>
      </c>
      <c r="G3811" s="14">
        <f t="shared" si="304"/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 s="15">
        <f t="shared" si="305"/>
        <v>41850.958333333336</v>
      </c>
      <c r="M3811">
        <v>1402403907</v>
      </c>
      <c r="N3811" s="15">
        <f t="shared" si="306"/>
        <v>41800.526701388888</v>
      </c>
      <c r="O3811" t="b">
        <v>0</v>
      </c>
      <c r="P3811">
        <v>38</v>
      </c>
      <c r="Q3811" t="b">
        <v>1</v>
      </c>
      <c r="R3811" t="s">
        <v>8269</v>
      </c>
      <c r="S3811" s="11" t="s">
        <v>8333</v>
      </c>
      <c r="T3811" t="s">
        <v>8334</v>
      </c>
      <c r="U3811" s="9"/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4">
        <f t="shared" si="303"/>
        <v>122</v>
      </c>
      <c r="G3812" s="14">
        <f t="shared" si="304"/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 s="15">
        <f t="shared" si="305"/>
        <v>42084.807384259257</v>
      </c>
      <c r="M3812">
        <v>1424377358</v>
      </c>
      <c r="N3812" s="15">
        <f t="shared" si="306"/>
        <v>42054.849050925928</v>
      </c>
      <c r="O3812" t="b">
        <v>0</v>
      </c>
      <c r="P3812">
        <v>26</v>
      </c>
      <c r="Q3812" t="b">
        <v>1</v>
      </c>
      <c r="R3812" t="s">
        <v>8269</v>
      </c>
      <c r="S3812" s="11" t="s">
        <v>8333</v>
      </c>
      <c r="T3812" t="s">
        <v>8334</v>
      </c>
      <c r="U3812" s="9"/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4">
        <f t="shared" si="303"/>
        <v>330</v>
      </c>
      <c r="G3813" s="14">
        <f t="shared" si="304"/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 s="15">
        <f t="shared" si="305"/>
        <v>42521.458333333328</v>
      </c>
      <c r="M3813">
        <v>1461769373</v>
      </c>
      <c r="N3813" s="15">
        <f t="shared" si="306"/>
        <v>42487.62700231481</v>
      </c>
      <c r="O3813" t="b">
        <v>0</v>
      </c>
      <c r="P3813">
        <v>19</v>
      </c>
      <c r="Q3813" t="b">
        <v>1</v>
      </c>
      <c r="R3813" t="s">
        <v>8269</v>
      </c>
      <c r="S3813" s="11" t="s">
        <v>8333</v>
      </c>
      <c r="T3813" t="s">
        <v>8334</v>
      </c>
      <c r="U3813" s="9"/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4">
        <f t="shared" si="303"/>
        <v>110</v>
      </c>
      <c r="G3814" s="14">
        <f t="shared" si="304"/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 s="15">
        <f t="shared" si="305"/>
        <v>42156.165972222225</v>
      </c>
      <c r="M3814">
        <v>1429120908</v>
      </c>
      <c r="N3814" s="15">
        <f t="shared" si="306"/>
        <v>42109.751250000001</v>
      </c>
      <c r="O3814" t="b">
        <v>0</v>
      </c>
      <c r="P3814">
        <v>11</v>
      </c>
      <c r="Q3814" t="b">
        <v>1</v>
      </c>
      <c r="R3814" t="s">
        <v>8269</v>
      </c>
      <c r="S3814" s="11" t="s">
        <v>8333</v>
      </c>
      <c r="T3814" t="s">
        <v>8334</v>
      </c>
      <c r="U3814" s="9"/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4">
        <f t="shared" si="303"/>
        <v>101</v>
      </c>
      <c r="G3815" s="14">
        <f t="shared" si="304"/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 s="15">
        <f t="shared" si="305"/>
        <v>42535.904861111107</v>
      </c>
      <c r="M3815">
        <v>1462603021</v>
      </c>
      <c r="N3815" s="15">
        <f t="shared" si="306"/>
        <v>42497.275706018518</v>
      </c>
      <c r="O3815" t="b">
        <v>0</v>
      </c>
      <c r="P3815">
        <v>27</v>
      </c>
      <c r="Q3815" t="b">
        <v>1</v>
      </c>
      <c r="R3815" t="s">
        <v>8269</v>
      </c>
      <c r="S3815" s="11" t="s">
        <v>8333</v>
      </c>
      <c r="T3815" t="s">
        <v>8334</v>
      </c>
      <c r="U3815" s="9"/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4">
        <f t="shared" si="303"/>
        <v>140</v>
      </c>
      <c r="G3816" s="14">
        <f t="shared" si="304"/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 s="15">
        <f t="shared" si="305"/>
        <v>42095.165972222225</v>
      </c>
      <c r="M3816">
        <v>1424727712</v>
      </c>
      <c r="N3816" s="15">
        <f t="shared" si="306"/>
        <v>42058.904074074075</v>
      </c>
      <c r="O3816" t="b">
        <v>0</v>
      </c>
      <c r="P3816">
        <v>34</v>
      </c>
      <c r="Q3816" t="b">
        <v>1</v>
      </c>
      <c r="R3816" t="s">
        <v>8269</v>
      </c>
      <c r="S3816" s="11" t="s">
        <v>8333</v>
      </c>
      <c r="T3816" t="s">
        <v>8334</v>
      </c>
      <c r="U3816" s="9"/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4">
        <f t="shared" si="303"/>
        <v>100</v>
      </c>
      <c r="G3817" s="14">
        <f t="shared" si="304"/>
        <v>50</v>
      </c>
      <c r="H3817" t="s">
        <v>8218</v>
      </c>
      <c r="I3817" t="s">
        <v>8224</v>
      </c>
      <c r="J3817" t="s">
        <v>8246</v>
      </c>
      <c r="K3817">
        <v>1440111600</v>
      </c>
      <c r="L3817" s="15">
        <f t="shared" si="305"/>
        <v>42236.958333333328</v>
      </c>
      <c r="M3817">
        <v>1437545657</v>
      </c>
      <c r="N3817" s="15">
        <f t="shared" si="306"/>
        <v>42207.259918981479</v>
      </c>
      <c r="O3817" t="b">
        <v>0</v>
      </c>
      <c r="P3817">
        <v>20</v>
      </c>
      <c r="Q3817" t="b">
        <v>1</v>
      </c>
      <c r="R3817" t="s">
        <v>8269</v>
      </c>
      <c r="S3817" s="11" t="s">
        <v>8333</v>
      </c>
      <c r="T3817" t="s">
        <v>8334</v>
      </c>
      <c r="U3817" s="9"/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4">
        <f t="shared" si="303"/>
        <v>119</v>
      </c>
      <c r="G3818" s="14">
        <f t="shared" si="304"/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 s="15">
        <f t="shared" si="305"/>
        <v>41837.690081018518</v>
      </c>
      <c r="M3818">
        <v>1403022823</v>
      </c>
      <c r="N3818" s="15">
        <f t="shared" si="306"/>
        <v>41807.690081018518</v>
      </c>
      <c r="O3818" t="b">
        <v>0</v>
      </c>
      <c r="P3818">
        <v>37</v>
      </c>
      <c r="Q3818" t="b">
        <v>1</v>
      </c>
      <c r="R3818" t="s">
        <v>8269</v>
      </c>
      <c r="S3818" s="11" t="s">
        <v>8333</v>
      </c>
      <c r="T3818" t="s">
        <v>8334</v>
      </c>
      <c r="U3818" s="9"/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4">
        <f t="shared" si="303"/>
        <v>107</v>
      </c>
      <c r="G3819" s="14">
        <f t="shared" si="304"/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 s="15">
        <f t="shared" si="305"/>
        <v>42301.165972222225</v>
      </c>
      <c r="M3819">
        <v>1444236216</v>
      </c>
      <c r="N3819" s="15">
        <f t="shared" si="306"/>
        <v>42284.69694444444</v>
      </c>
      <c r="O3819" t="b">
        <v>0</v>
      </c>
      <c r="P3819">
        <v>20</v>
      </c>
      <c r="Q3819" t="b">
        <v>1</v>
      </c>
      <c r="R3819" t="s">
        <v>8269</v>
      </c>
      <c r="S3819" s="11" t="s">
        <v>8333</v>
      </c>
      <c r="T3819" t="s">
        <v>8334</v>
      </c>
      <c r="U3819" s="9"/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4">
        <f t="shared" si="303"/>
        <v>228</v>
      </c>
      <c r="G3820" s="14">
        <f t="shared" si="304"/>
        <v>57</v>
      </c>
      <c r="H3820" t="s">
        <v>8218</v>
      </c>
      <c r="I3820" t="s">
        <v>8223</v>
      </c>
      <c r="J3820" t="s">
        <v>8245</v>
      </c>
      <c r="K3820">
        <v>1426187582</v>
      </c>
      <c r="L3820" s="15">
        <f t="shared" si="305"/>
        <v>42075.800717592589</v>
      </c>
      <c r="M3820">
        <v>1423599182</v>
      </c>
      <c r="N3820" s="15">
        <f t="shared" si="306"/>
        <v>42045.84238425926</v>
      </c>
      <c r="O3820" t="b">
        <v>0</v>
      </c>
      <c r="P3820">
        <v>10</v>
      </c>
      <c r="Q3820" t="b">
        <v>1</v>
      </c>
      <c r="R3820" t="s">
        <v>8269</v>
      </c>
      <c r="S3820" s="11" t="s">
        <v>8333</v>
      </c>
      <c r="T3820" t="s">
        <v>8334</v>
      </c>
      <c r="U3820" s="9"/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4">
        <f t="shared" si="303"/>
        <v>106</v>
      </c>
      <c r="G3821" s="14">
        <f t="shared" si="304"/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 s="15">
        <f t="shared" si="305"/>
        <v>42202.876388888893</v>
      </c>
      <c r="M3821">
        <v>1435554104</v>
      </c>
      <c r="N3821" s="15">
        <f t="shared" si="306"/>
        <v>42184.209537037037</v>
      </c>
      <c r="O3821" t="b">
        <v>0</v>
      </c>
      <c r="P3821">
        <v>26</v>
      </c>
      <c r="Q3821" t="b">
        <v>1</v>
      </c>
      <c r="R3821" t="s">
        <v>8269</v>
      </c>
      <c r="S3821" s="11" t="s">
        <v>8333</v>
      </c>
      <c r="T3821" t="s">
        <v>8334</v>
      </c>
      <c r="U3821" s="9"/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4">
        <f t="shared" si="303"/>
        <v>143</v>
      </c>
      <c r="G3822" s="14">
        <f t="shared" si="304"/>
        <v>21.5</v>
      </c>
      <c r="H3822" t="s">
        <v>8218</v>
      </c>
      <c r="I3822" t="s">
        <v>8224</v>
      </c>
      <c r="J3822" t="s">
        <v>8246</v>
      </c>
      <c r="K3822">
        <v>1436110717</v>
      </c>
      <c r="L3822" s="15">
        <f t="shared" si="305"/>
        <v>42190.651817129634</v>
      </c>
      <c r="M3822">
        <v>1433518717</v>
      </c>
      <c r="N3822" s="15">
        <f t="shared" si="306"/>
        <v>42160.651817129634</v>
      </c>
      <c r="O3822" t="b">
        <v>0</v>
      </c>
      <c r="P3822">
        <v>20</v>
      </c>
      <c r="Q3822" t="b">
        <v>1</v>
      </c>
      <c r="R3822" t="s">
        <v>8269</v>
      </c>
      <c r="S3822" s="11" t="s">
        <v>8333</v>
      </c>
      <c r="T3822" t="s">
        <v>8334</v>
      </c>
      <c r="U3822" s="9"/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4">
        <f t="shared" si="303"/>
        <v>105</v>
      </c>
      <c r="G3823" s="14">
        <f t="shared" si="304"/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 s="15">
        <f t="shared" si="305"/>
        <v>42373.180636574078</v>
      </c>
      <c r="M3823">
        <v>1449116407</v>
      </c>
      <c r="N3823" s="15">
        <f t="shared" si="306"/>
        <v>42341.180636574078</v>
      </c>
      <c r="O3823" t="b">
        <v>0</v>
      </c>
      <c r="P3823">
        <v>46</v>
      </c>
      <c r="Q3823" t="b">
        <v>1</v>
      </c>
      <c r="R3823" t="s">
        <v>8269</v>
      </c>
      <c r="S3823" s="11" t="s">
        <v>8333</v>
      </c>
      <c r="T3823" t="s">
        <v>8334</v>
      </c>
      <c r="U3823" s="9"/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4">
        <f t="shared" si="303"/>
        <v>110</v>
      </c>
      <c r="G3824" s="14">
        <f t="shared" si="304"/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 s="15">
        <f t="shared" si="305"/>
        <v>42388.957638888889</v>
      </c>
      <c r="M3824">
        <v>1448136417</v>
      </c>
      <c r="N3824" s="15">
        <f t="shared" si="306"/>
        <v>42329.838159722218</v>
      </c>
      <c r="O3824" t="b">
        <v>0</v>
      </c>
      <c r="P3824">
        <v>76</v>
      </c>
      <c r="Q3824" t="b">
        <v>1</v>
      </c>
      <c r="R3824" t="s">
        <v>8269</v>
      </c>
      <c r="S3824" s="11" t="s">
        <v>8333</v>
      </c>
      <c r="T3824" t="s">
        <v>8334</v>
      </c>
      <c r="U3824" s="9"/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4">
        <f t="shared" si="303"/>
        <v>106</v>
      </c>
      <c r="G3825" s="14">
        <f t="shared" si="304"/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 s="15">
        <f t="shared" si="305"/>
        <v>42205.165972222225</v>
      </c>
      <c r="M3825">
        <v>1434405044</v>
      </c>
      <c r="N3825" s="15">
        <f t="shared" si="306"/>
        <v>42170.910231481481</v>
      </c>
      <c r="O3825" t="b">
        <v>0</v>
      </c>
      <c r="P3825">
        <v>41</v>
      </c>
      <c r="Q3825" t="b">
        <v>1</v>
      </c>
      <c r="R3825" t="s">
        <v>8269</v>
      </c>
      <c r="S3825" s="11" t="s">
        <v>8333</v>
      </c>
      <c r="T3825" t="s">
        <v>8334</v>
      </c>
      <c r="U3825" s="9"/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4">
        <f t="shared" si="303"/>
        <v>108</v>
      </c>
      <c r="G3826" s="14">
        <f t="shared" si="304"/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 s="15">
        <f t="shared" si="305"/>
        <v>42583.570138888885</v>
      </c>
      <c r="M3826">
        <v>1469026903</v>
      </c>
      <c r="N3826" s="15">
        <f t="shared" si="306"/>
        <v>42571.626192129625</v>
      </c>
      <c r="O3826" t="b">
        <v>0</v>
      </c>
      <c r="P3826">
        <v>7</v>
      </c>
      <c r="Q3826" t="b">
        <v>1</v>
      </c>
      <c r="R3826" t="s">
        <v>8269</v>
      </c>
      <c r="S3826" s="11" t="s">
        <v>8333</v>
      </c>
      <c r="T3826" t="s">
        <v>8334</v>
      </c>
      <c r="U3826" s="9"/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4">
        <f t="shared" si="303"/>
        <v>105</v>
      </c>
      <c r="G3827" s="14">
        <f t="shared" si="304"/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 s="15">
        <f t="shared" si="305"/>
        <v>42172.069606481484</v>
      </c>
      <c r="M3827">
        <v>1432690814</v>
      </c>
      <c r="N3827" s="15">
        <f t="shared" si="306"/>
        <v>42151.069606481484</v>
      </c>
      <c r="O3827" t="b">
        <v>0</v>
      </c>
      <c r="P3827">
        <v>49</v>
      </c>
      <c r="Q3827" t="b">
        <v>1</v>
      </c>
      <c r="R3827" t="s">
        <v>8269</v>
      </c>
      <c r="S3827" s="11" t="s">
        <v>8333</v>
      </c>
      <c r="T3827" t="s">
        <v>8334</v>
      </c>
      <c r="U3827" s="9"/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4">
        <f t="shared" si="303"/>
        <v>119</v>
      </c>
      <c r="G3828" s="14">
        <f t="shared" si="304"/>
        <v>27.5</v>
      </c>
      <c r="H3828" t="s">
        <v>8218</v>
      </c>
      <c r="I3828" t="s">
        <v>8224</v>
      </c>
      <c r="J3828" t="s">
        <v>8246</v>
      </c>
      <c r="K3828">
        <v>1430993394</v>
      </c>
      <c r="L3828" s="15">
        <f t="shared" si="305"/>
        <v>42131.423541666663</v>
      </c>
      <c r="M3828">
        <v>1428401394</v>
      </c>
      <c r="N3828" s="15">
        <f t="shared" si="306"/>
        <v>42101.423541666663</v>
      </c>
      <c r="O3828" t="b">
        <v>0</v>
      </c>
      <c r="P3828">
        <v>26</v>
      </c>
      <c r="Q3828" t="b">
        <v>1</v>
      </c>
      <c r="R3828" t="s">
        <v>8269</v>
      </c>
      <c r="S3828" s="11" t="s">
        <v>8333</v>
      </c>
      <c r="T3828" t="s">
        <v>8334</v>
      </c>
      <c r="U3828" s="9"/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4">
        <f t="shared" si="303"/>
        <v>153</v>
      </c>
      <c r="G3829" s="14">
        <f t="shared" si="304"/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 s="15">
        <f t="shared" si="305"/>
        <v>42090</v>
      </c>
      <c r="M3829">
        <v>1422656201</v>
      </c>
      <c r="N3829" s="15">
        <f t="shared" si="306"/>
        <v>42034.928252314814</v>
      </c>
      <c r="O3829" t="b">
        <v>0</v>
      </c>
      <c r="P3829">
        <v>65</v>
      </c>
      <c r="Q3829" t="b">
        <v>1</v>
      </c>
      <c r="R3829" t="s">
        <v>8269</v>
      </c>
      <c r="S3829" s="11" t="s">
        <v>8333</v>
      </c>
      <c r="T3829" t="s">
        <v>8334</v>
      </c>
      <c r="U3829" s="9"/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4">
        <f t="shared" si="303"/>
        <v>100</v>
      </c>
      <c r="G3830" s="14">
        <f t="shared" si="304"/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 s="15">
        <f t="shared" si="305"/>
        <v>42004.569293981483</v>
      </c>
      <c r="M3830">
        <v>1414845587</v>
      </c>
      <c r="N3830" s="15">
        <f t="shared" si="306"/>
        <v>41944.527627314819</v>
      </c>
      <c r="O3830" t="b">
        <v>0</v>
      </c>
      <c r="P3830">
        <v>28</v>
      </c>
      <c r="Q3830" t="b">
        <v>1</v>
      </c>
      <c r="R3830" t="s">
        <v>8269</v>
      </c>
      <c r="S3830" s="11" t="s">
        <v>8333</v>
      </c>
      <c r="T3830" t="s">
        <v>8334</v>
      </c>
      <c r="U3830" s="9"/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4">
        <f t="shared" si="303"/>
        <v>100</v>
      </c>
      <c r="G3831" s="14">
        <f t="shared" si="304"/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 s="15">
        <f t="shared" si="305"/>
        <v>42613.865405092598</v>
      </c>
      <c r="M3831">
        <v>1470948371</v>
      </c>
      <c r="N3831" s="15">
        <f t="shared" si="306"/>
        <v>42593.865405092598</v>
      </c>
      <c r="O3831" t="b">
        <v>0</v>
      </c>
      <c r="P3831">
        <v>8</v>
      </c>
      <c r="Q3831" t="b">
        <v>1</v>
      </c>
      <c r="R3831" t="s">
        <v>8269</v>
      </c>
      <c r="S3831" s="11" t="s">
        <v>8333</v>
      </c>
      <c r="T3831" t="s">
        <v>8334</v>
      </c>
      <c r="U3831" s="9"/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4">
        <f t="shared" si="303"/>
        <v>225</v>
      </c>
      <c r="G3832" s="14">
        <f t="shared" si="304"/>
        <v>75</v>
      </c>
      <c r="H3832" t="s">
        <v>8218</v>
      </c>
      <c r="I3832" t="s">
        <v>8223</v>
      </c>
      <c r="J3832" t="s">
        <v>8245</v>
      </c>
      <c r="K3832">
        <v>1464371211</v>
      </c>
      <c r="L3832" s="15">
        <f t="shared" si="305"/>
        <v>42517.740868055553</v>
      </c>
      <c r="M3832">
        <v>1463161611</v>
      </c>
      <c r="N3832" s="15">
        <f t="shared" si="306"/>
        <v>42503.740868055553</v>
      </c>
      <c r="O3832" t="b">
        <v>0</v>
      </c>
      <c r="P3832">
        <v>3</v>
      </c>
      <c r="Q3832" t="b">
        <v>1</v>
      </c>
      <c r="R3832" t="s">
        <v>8269</v>
      </c>
      <c r="S3832" s="11" t="s">
        <v>8333</v>
      </c>
      <c r="T3832" t="s">
        <v>8334</v>
      </c>
      <c r="U3832" s="9"/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4">
        <f t="shared" si="303"/>
        <v>106</v>
      </c>
      <c r="G3833" s="14">
        <f t="shared" si="304"/>
        <v>58.9</v>
      </c>
      <c r="H3833" t="s">
        <v>8218</v>
      </c>
      <c r="I3833" t="s">
        <v>8223</v>
      </c>
      <c r="J3833" t="s">
        <v>8245</v>
      </c>
      <c r="K3833">
        <v>1415222545</v>
      </c>
      <c r="L3833" s="15">
        <f t="shared" si="305"/>
        <v>41948.890567129631</v>
      </c>
      <c r="M3833">
        <v>1413404545</v>
      </c>
      <c r="N3833" s="15">
        <f t="shared" si="306"/>
        <v>41927.848900462966</v>
      </c>
      <c r="O3833" t="b">
        <v>0</v>
      </c>
      <c r="P3833">
        <v>9</v>
      </c>
      <c r="Q3833" t="b">
        <v>1</v>
      </c>
      <c r="R3833" t="s">
        <v>8269</v>
      </c>
      <c r="S3833" s="11" t="s">
        <v>8333</v>
      </c>
      <c r="T3833" t="s">
        <v>8334</v>
      </c>
      <c r="U3833" s="9"/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4">
        <f t="shared" si="303"/>
        <v>105</v>
      </c>
      <c r="G3834" s="14">
        <f t="shared" si="304"/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 s="15">
        <f t="shared" si="305"/>
        <v>42420.114988425921</v>
      </c>
      <c r="M3834">
        <v>1452048335</v>
      </c>
      <c r="N3834" s="15">
        <f t="shared" si="306"/>
        <v>42375.114988425921</v>
      </c>
      <c r="O3834" t="b">
        <v>0</v>
      </c>
      <c r="P3834">
        <v>9</v>
      </c>
      <c r="Q3834" t="b">
        <v>1</v>
      </c>
      <c r="R3834" t="s">
        <v>8269</v>
      </c>
      <c r="S3834" s="11" t="s">
        <v>8333</v>
      </c>
      <c r="T3834" t="s">
        <v>8334</v>
      </c>
      <c r="U3834" s="9"/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4">
        <f t="shared" si="303"/>
        <v>117</v>
      </c>
      <c r="G3835" s="14">
        <f t="shared" si="304"/>
        <v>70</v>
      </c>
      <c r="H3835" t="s">
        <v>8218</v>
      </c>
      <c r="I3835" t="s">
        <v>8228</v>
      </c>
      <c r="J3835" t="s">
        <v>8250</v>
      </c>
      <c r="K3835">
        <v>1417460940</v>
      </c>
      <c r="L3835" s="15">
        <f t="shared" si="305"/>
        <v>41974.797916666663</v>
      </c>
      <c r="M3835">
        <v>1416516972</v>
      </c>
      <c r="N3835" s="15">
        <f t="shared" si="306"/>
        <v>41963.872361111105</v>
      </c>
      <c r="O3835" t="b">
        <v>0</v>
      </c>
      <c r="P3835">
        <v>20</v>
      </c>
      <c r="Q3835" t="b">
        <v>1</v>
      </c>
      <c r="R3835" t="s">
        <v>8269</v>
      </c>
      <c r="S3835" s="11" t="s">
        <v>8333</v>
      </c>
      <c r="T3835" t="s">
        <v>8334</v>
      </c>
      <c r="U3835" s="9"/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4">
        <f t="shared" si="303"/>
        <v>109</v>
      </c>
      <c r="G3836" s="14">
        <f t="shared" si="304"/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 s="15">
        <f t="shared" si="305"/>
        <v>42173.445219907408</v>
      </c>
      <c r="M3836">
        <v>1432032067</v>
      </c>
      <c r="N3836" s="15">
        <f t="shared" si="306"/>
        <v>42143.445219907408</v>
      </c>
      <c r="O3836" t="b">
        <v>0</v>
      </c>
      <c r="P3836">
        <v>57</v>
      </c>
      <c r="Q3836" t="b">
        <v>1</v>
      </c>
      <c r="R3836" t="s">
        <v>8269</v>
      </c>
      <c r="S3836" s="11" t="s">
        <v>8333</v>
      </c>
      <c r="T3836" t="s">
        <v>8334</v>
      </c>
      <c r="U3836" s="9"/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4">
        <f t="shared" si="303"/>
        <v>160</v>
      </c>
      <c r="G3837" s="14">
        <f t="shared" si="304"/>
        <v>40</v>
      </c>
      <c r="H3837" t="s">
        <v>8218</v>
      </c>
      <c r="I3837" t="s">
        <v>8224</v>
      </c>
      <c r="J3837" t="s">
        <v>8246</v>
      </c>
      <c r="K3837">
        <v>1461278208</v>
      </c>
      <c r="L3837" s="15">
        <f t="shared" si="305"/>
        <v>42481.94222222222</v>
      </c>
      <c r="M3837">
        <v>1459463808</v>
      </c>
      <c r="N3837" s="15">
        <f t="shared" si="306"/>
        <v>42460.94222222222</v>
      </c>
      <c r="O3837" t="b">
        <v>0</v>
      </c>
      <c r="P3837">
        <v>8</v>
      </c>
      <c r="Q3837" t="b">
        <v>1</v>
      </c>
      <c r="R3837" t="s">
        <v>8269</v>
      </c>
      <c r="S3837" s="11" t="s">
        <v>8333</v>
      </c>
      <c r="T3837" t="s">
        <v>8334</v>
      </c>
      <c r="U3837" s="9"/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4">
        <f t="shared" si="303"/>
        <v>113</v>
      </c>
      <c r="G3838" s="14">
        <f t="shared" si="304"/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 s="15">
        <f t="shared" si="305"/>
        <v>42585.172916666663</v>
      </c>
      <c r="M3838">
        <v>1467497652</v>
      </c>
      <c r="N3838" s="15">
        <f t="shared" si="306"/>
        <v>42553.926527777774</v>
      </c>
      <c r="O3838" t="b">
        <v>0</v>
      </c>
      <c r="P3838">
        <v>14</v>
      </c>
      <c r="Q3838" t="b">
        <v>1</v>
      </c>
      <c r="R3838" t="s">
        <v>8269</v>
      </c>
      <c r="S3838" s="11" t="s">
        <v>8333</v>
      </c>
      <c r="T3838" t="s">
        <v>8334</v>
      </c>
      <c r="U3838" s="9"/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4">
        <f t="shared" si="303"/>
        <v>102</v>
      </c>
      <c r="G3839" s="14">
        <f t="shared" si="304"/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 s="15">
        <f t="shared" si="305"/>
        <v>42188.765717592592</v>
      </c>
      <c r="M3839">
        <v>1432837358</v>
      </c>
      <c r="N3839" s="15">
        <f t="shared" si="306"/>
        <v>42152.765717592592</v>
      </c>
      <c r="O3839" t="b">
        <v>0</v>
      </c>
      <c r="P3839">
        <v>17</v>
      </c>
      <c r="Q3839" t="b">
        <v>1</v>
      </c>
      <c r="R3839" t="s">
        <v>8269</v>
      </c>
      <c r="S3839" s="11" t="s">
        <v>8333</v>
      </c>
      <c r="T3839" t="s">
        <v>8334</v>
      </c>
      <c r="U3839" s="9"/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4">
        <f t="shared" si="303"/>
        <v>101</v>
      </c>
      <c r="G3840" s="14">
        <f t="shared" si="304"/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 s="15">
        <f t="shared" si="305"/>
        <v>42146.710752314815</v>
      </c>
      <c r="M3840">
        <v>1429722209</v>
      </c>
      <c r="N3840" s="15">
        <f t="shared" si="306"/>
        <v>42116.710752314815</v>
      </c>
      <c r="O3840" t="b">
        <v>0</v>
      </c>
      <c r="P3840">
        <v>100</v>
      </c>
      <c r="Q3840" t="b">
        <v>1</v>
      </c>
      <c r="R3840" t="s">
        <v>8269</v>
      </c>
      <c r="S3840" s="11" t="s">
        <v>8333</v>
      </c>
      <c r="T3840" t="s">
        <v>8334</v>
      </c>
      <c r="U3840" s="9"/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4">
        <f t="shared" si="303"/>
        <v>101</v>
      </c>
      <c r="G3841" s="14">
        <f t="shared" si="304"/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 s="15">
        <f t="shared" si="305"/>
        <v>42215.142638888887</v>
      </c>
      <c r="M3841">
        <v>1433042724</v>
      </c>
      <c r="N3841" s="15">
        <f t="shared" si="306"/>
        <v>42155.142638888887</v>
      </c>
      <c r="O3841" t="b">
        <v>0</v>
      </c>
      <c r="P3841">
        <v>32</v>
      </c>
      <c r="Q3841" t="b">
        <v>1</v>
      </c>
      <c r="R3841" t="s">
        <v>8269</v>
      </c>
      <c r="S3841" s="11" t="s">
        <v>8333</v>
      </c>
      <c r="T3841" t="s">
        <v>8334</v>
      </c>
      <c r="U3841" s="9"/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4">
        <f t="shared" si="303"/>
        <v>6500</v>
      </c>
      <c r="G3842" s="14">
        <f t="shared" si="304"/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 s="15">
        <f t="shared" si="305"/>
        <v>42457.660057870366</v>
      </c>
      <c r="M3842">
        <v>1457023829</v>
      </c>
      <c r="N3842" s="15">
        <f t="shared" si="306"/>
        <v>42432.701724537037</v>
      </c>
      <c r="O3842" t="b">
        <v>0</v>
      </c>
      <c r="P3842">
        <v>3</v>
      </c>
      <c r="Q3842" t="b">
        <v>1</v>
      </c>
      <c r="R3842" t="s">
        <v>8269</v>
      </c>
      <c r="S3842" s="11" t="s">
        <v>8333</v>
      </c>
      <c r="T3842" t="s">
        <v>8334</v>
      </c>
      <c r="U3842" s="9"/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4">
        <f t="shared" ref="F3843:F3906" si="307">ROUND(E3843/D3843 * 100, 0)</f>
        <v>9</v>
      </c>
      <c r="G3843" s="14">
        <f>IFERROR(ROUND(E3843/P3843, 2), 0)</f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 s="15">
        <f t="shared" ref="L3843:L3906" si="308">(((K3843/60)/60)/24) + DATE(1970,1,1)</f>
        <v>41840.785729166666</v>
      </c>
      <c r="M3843">
        <v>1400698287</v>
      </c>
      <c r="N3843" s="15">
        <f t="shared" ref="N3843:N3906" si="309">(((M3843/60)/60)/24) + DATE(1970,1,1)</f>
        <v>41780.785729166666</v>
      </c>
      <c r="O3843" t="b">
        <v>1</v>
      </c>
      <c r="P3843">
        <v>34</v>
      </c>
      <c r="Q3843" t="b">
        <v>0</v>
      </c>
      <c r="R3843" t="s">
        <v>8269</v>
      </c>
      <c r="S3843" s="11" t="s">
        <v>8333</v>
      </c>
      <c r="T3843" t="s">
        <v>8334</v>
      </c>
      <c r="U3843" s="9"/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4">
        <f t="shared" si="307"/>
        <v>22</v>
      </c>
      <c r="G3844" s="14">
        <f t="shared" ref="G3844:G3904" si="310">ROUND(E3844/P3844, 2)</f>
        <v>47.7</v>
      </c>
      <c r="H3844" t="s">
        <v>8220</v>
      </c>
      <c r="I3844" t="s">
        <v>8224</v>
      </c>
      <c r="J3844" t="s">
        <v>8246</v>
      </c>
      <c r="K3844">
        <v>1399809052</v>
      </c>
      <c r="L3844" s="15">
        <f t="shared" si="308"/>
        <v>41770.493657407409</v>
      </c>
      <c r="M3844">
        <v>1397217052</v>
      </c>
      <c r="N3844" s="15">
        <f t="shared" si="309"/>
        <v>41740.493657407409</v>
      </c>
      <c r="O3844" t="b">
        <v>1</v>
      </c>
      <c r="P3844">
        <v>23</v>
      </c>
      <c r="Q3844" t="b">
        <v>0</v>
      </c>
      <c r="R3844" t="s">
        <v>8269</v>
      </c>
      <c r="S3844" s="11" t="s">
        <v>8333</v>
      </c>
      <c r="T3844" t="s">
        <v>8334</v>
      </c>
      <c r="U3844" s="9"/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4">
        <f t="shared" si="307"/>
        <v>21</v>
      </c>
      <c r="G3845" s="14">
        <f t="shared" ref="G3845:G3850" si="311">IFERROR(ROUND(E3845/P3845, 2), 0)</f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 s="15">
        <f t="shared" si="308"/>
        <v>41791.072500000002</v>
      </c>
      <c r="M3845">
        <v>1399427064</v>
      </c>
      <c r="N3845" s="15">
        <f t="shared" si="309"/>
        <v>41766.072500000002</v>
      </c>
      <c r="O3845" t="b">
        <v>1</v>
      </c>
      <c r="P3845">
        <v>19</v>
      </c>
      <c r="Q3845" t="b">
        <v>0</v>
      </c>
      <c r="R3845" t="s">
        <v>8269</v>
      </c>
      <c r="S3845" s="11" t="s">
        <v>8333</v>
      </c>
      <c r="T3845" t="s">
        <v>8334</v>
      </c>
      <c r="U3845" s="9"/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4">
        <f t="shared" si="307"/>
        <v>41</v>
      </c>
      <c r="G3846" s="14">
        <f t="shared" si="311"/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 s="15">
        <f t="shared" si="308"/>
        <v>41793.290972222225</v>
      </c>
      <c r="M3846">
        <v>1399474134</v>
      </c>
      <c r="N3846" s="15">
        <f t="shared" si="309"/>
        <v>41766.617291666669</v>
      </c>
      <c r="O3846" t="b">
        <v>1</v>
      </c>
      <c r="P3846">
        <v>50</v>
      </c>
      <c r="Q3846" t="b">
        <v>0</v>
      </c>
      <c r="R3846" t="s">
        <v>8269</v>
      </c>
      <c r="S3846" s="11" t="s">
        <v>8333</v>
      </c>
      <c r="T3846" t="s">
        <v>8334</v>
      </c>
      <c r="U3846" s="9"/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4">
        <f t="shared" si="307"/>
        <v>2</v>
      </c>
      <c r="G3847" s="14">
        <f t="shared" si="311"/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 s="15">
        <f t="shared" si="308"/>
        <v>42278.627013888887</v>
      </c>
      <c r="M3847">
        <v>1441119774</v>
      </c>
      <c r="N3847" s="15">
        <f t="shared" si="309"/>
        <v>42248.627013888887</v>
      </c>
      <c r="O3847" t="b">
        <v>1</v>
      </c>
      <c r="P3847">
        <v>12</v>
      </c>
      <c r="Q3847" t="b">
        <v>0</v>
      </c>
      <c r="R3847" t="s">
        <v>8269</v>
      </c>
      <c r="S3847" s="11" t="s">
        <v>8333</v>
      </c>
      <c r="T3847" t="s">
        <v>8334</v>
      </c>
      <c r="U3847" s="9"/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4">
        <f t="shared" si="307"/>
        <v>3</v>
      </c>
      <c r="G3848" s="14">
        <f t="shared" si="311"/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 s="15">
        <f t="shared" si="308"/>
        <v>41916.290972222225</v>
      </c>
      <c r="M3848">
        <v>1409721542</v>
      </c>
      <c r="N3848" s="15">
        <f t="shared" si="309"/>
        <v>41885.221550925926</v>
      </c>
      <c r="O3848" t="b">
        <v>1</v>
      </c>
      <c r="P3848">
        <v>8</v>
      </c>
      <c r="Q3848" t="b">
        <v>0</v>
      </c>
      <c r="R3848" t="s">
        <v>8269</v>
      </c>
      <c r="S3848" s="11" t="s">
        <v>8333</v>
      </c>
      <c r="T3848" t="s">
        <v>8334</v>
      </c>
      <c r="U3848" s="9"/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4">
        <f t="shared" si="307"/>
        <v>16</v>
      </c>
      <c r="G3849" s="14">
        <f t="shared" si="311"/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 s="15">
        <f t="shared" si="308"/>
        <v>42204.224432870367</v>
      </c>
      <c r="M3849">
        <v>1433395391</v>
      </c>
      <c r="N3849" s="15">
        <f t="shared" si="309"/>
        <v>42159.224432870367</v>
      </c>
      <c r="O3849" t="b">
        <v>1</v>
      </c>
      <c r="P3849">
        <v>9</v>
      </c>
      <c r="Q3849" t="b">
        <v>0</v>
      </c>
      <c r="R3849" t="s">
        <v>8269</v>
      </c>
      <c r="S3849" s="11" t="s">
        <v>8333</v>
      </c>
      <c r="T3849" t="s">
        <v>8334</v>
      </c>
      <c r="U3849" s="9"/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4">
        <f t="shared" si="307"/>
        <v>16</v>
      </c>
      <c r="G3850" s="14">
        <f t="shared" si="311"/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 s="15">
        <f t="shared" si="308"/>
        <v>42295.817002314812</v>
      </c>
      <c r="M3850">
        <v>1442604989</v>
      </c>
      <c r="N3850" s="15">
        <f t="shared" si="309"/>
        <v>42265.817002314812</v>
      </c>
      <c r="O3850" t="b">
        <v>1</v>
      </c>
      <c r="P3850">
        <v>43</v>
      </c>
      <c r="Q3850" t="b">
        <v>0</v>
      </c>
      <c r="R3850" t="s">
        <v>8269</v>
      </c>
      <c r="S3850" s="11" t="s">
        <v>8333</v>
      </c>
      <c r="T3850" t="s">
        <v>8334</v>
      </c>
      <c r="U3850" s="9"/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4">
        <f t="shared" si="307"/>
        <v>7</v>
      </c>
      <c r="G3851" s="14">
        <f t="shared" si="310"/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 s="15">
        <f t="shared" si="308"/>
        <v>42166.767175925925</v>
      </c>
      <c r="M3851">
        <v>1431455084</v>
      </c>
      <c r="N3851" s="15">
        <f t="shared" si="309"/>
        <v>42136.767175925925</v>
      </c>
      <c r="O3851" t="b">
        <v>1</v>
      </c>
      <c r="P3851">
        <v>28</v>
      </c>
      <c r="Q3851" t="b">
        <v>0</v>
      </c>
      <c r="R3851" t="s">
        <v>8269</v>
      </c>
      <c r="S3851" s="11" t="s">
        <v>8333</v>
      </c>
      <c r="T3851" t="s">
        <v>8334</v>
      </c>
      <c r="U3851" s="9"/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4">
        <f t="shared" si="307"/>
        <v>4</v>
      </c>
      <c r="G3852" s="14">
        <f>IFERROR(ROUND(E3852/P3852, 2), 0)</f>
        <v>9.5</v>
      </c>
      <c r="H3852" t="s">
        <v>8220</v>
      </c>
      <c r="I3852" t="s">
        <v>8223</v>
      </c>
      <c r="J3852" t="s">
        <v>8245</v>
      </c>
      <c r="K3852">
        <v>1420081143</v>
      </c>
      <c r="L3852" s="15">
        <f t="shared" si="308"/>
        <v>42005.124340277776</v>
      </c>
      <c r="M3852">
        <v>1417489143</v>
      </c>
      <c r="N3852" s="15">
        <f t="shared" si="309"/>
        <v>41975.124340277776</v>
      </c>
      <c r="O3852" t="b">
        <v>1</v>
      </c>
      <c r="P3852">
        <v>4</v>
      </c>
      <c r="Q3852" t="b">
        <v>0</v>
      </c>
      <c r="R3852" t="s">
        <v>8269</v>
      </c>
      <c r="S3852" s="11" t="s">
        <v>8333</v>
      </c>
      <c r="T3852" t="s">
        <v>8334</v>
      </c>
      <c r="U3852" s="9"/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4">
        <f t="shared" si="307"/>
        <v>34</v>
      </c>
      <c r="G3853" s="14">
        <f t="shared" si="310"/>
        <v>35.5</v>
      </c>
      <c r="H3853" t="s">
        <v>8220</v>
      </c>
      <c r="I3853" t="s">
        <v>8224</v>
      </c>
      <c r="J3853" t="s">
        <v>8246</v>
      </c>
      <c r="K3853">
        <v>1437129179</v>
      </c>
      <c r="L3853" s="15">
        <f t="shared" si="308"/>
        <v>42202.439571759256</v>
      </c>
      <c r="M3853">
        <v>1434537179</v>
      </c>
      <c r="N3853" s="15">
        <f t="shared" si="309"/>
        <v>42172.439571759256</v>
      </c>
      <c r="O3853" t="b">
        <v>1</v>
      </c>
      <c r="P3853">
        <v>24</v>
      </c>
      <c r="Q3853" t="b">
        <v>0</v>
      </c>
      <c r="R3853" t="s">
        <v>8269</v>
      </c>
      <c r="S3853" s="11" t="s">
        <v>8333</v>
      </c>
      <c r="T3853" t="s">
        <v>8334</v>
      </c>
      <c r="U3853" s="9"/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4">
        <f t="shared" si="307"/>
        <v>0</v>
      </c>
      <c r="G3854" s="14">
        <f t="shared" ref="G3854:G3859" si="312">IFERROR(ROUND(E3854/P3854, 2), 0)</f>
        <v>10</v>
      </c>
      <c r="H3854" t="s">
        <v>8220</v>
      </c>
      <c r="I3854" t="s">
        <v>8223</v>
      </c>
      <c r="J3854" t="s">
        <v>8245</v>
      </c>
      <c r="K3854">
        <v>1427427276</v>
      </c>
      <c r="L3854" s="15">
        <f t="shared" si="308"/>
        <v>42090.149027777778</v>
      </c>
      <c r="M3854">
        <v>1425270876</v>
      </c>
      <c r="N3854" s="15">
        <f t="shared" si="309"/>
        <v>42065.190694444449</v>
      </c>
      <c r="O3854" t="b">
        <v>0</v>
      </c>
      <c r="P3854">
        <v>2</v>
      </c>
      <c r="Q3854" t="b">
        <v>0</v>
      </c>
      <c r="R3854" t="s">
        <v>8269</v>
      </c>
      <c r="S3854" s="11" t="s">
        <v>8333</v>
      </c>
      <c r="T3854" t="s">
        <v>8334</v>
      </c>
      <c r="U3854" s="9"/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4">
        <f t="shared" si="307"/>
        <v>0</v>
      </c>
      <c r="G3855" s="14">
        <f t="shared" si="312"/>
        <v>13</v>
      </c>
      <c r="H3855" t="s">
        <v>8220</v>
      </c>
      <c r="I3855" t="s">
        <v>8223</v>
      </c>
      <c r="J3855" t="s">
        <v>8245</v>
      </c>
      <c r="K3855">
        <v>1409602178</v>
      </c>
      <c r="L3855" s="15">
        <f t="shared" si="308"/>
        <v>41883.84002314815</v>
      </c>
      <c r="M3855">
        <v>1406578178</v>
      </c>
      <c r="N3855" s="15">
        <f t="shared" si="309"/>
        <v>41848.84002314815</v>
      </c>
      <c r="O3855" t="b">
        <v>0</v>
      </c>
      <c r="P3855">
        <v>2</v>
      </c>
      <c r="Q3855" t="b">
        <v>0</v>
      </c>
      <c r="R3855" t="s">
        <v>8269</v>
      </c>
      <c r="S3855" s="11" t="s">
        <v>8333</v>
      </c>
      <c r="T3855" t="s">
        <v>8334</v>
      </c>
      <c r="U3855" s="9"/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4">
        <f t="shared" si="307"/>
        <v>16</v>
      </c>
      <c r="G3856" s="14">
        <f t="shared" si="312"/>
        <v>89.4</v>
      </c>
      <c r="H3856" t="s">
        <v>8220</v>
      </c>
      <c r="I3856" t="s">
        <v>8223</v>
      </c>
      <c r="J3856" t="s">
        <v>8245</v>
      </c>
      <c r="K3856">
        <v>1431206058</v>
      </c>
      <c r="L3856" s="15">
        <f t="shared" si="308"/>
        <v>42133.884930555556</v>
      </c>
      <c r="M3856">
        <v>1428614058</v>
      </c>
      <c r="N3856" s="15">
        <f t="shared" si="309"/>
        <v>42103.884930555556</v>
      </c>
      <c r="O3856" t="b">
        <v>0</v>
      </c>
      <c r="P3856">
        <v>20</v>
      </c>
      <c r="Q3856" t="b">
        <v>0</v>
      </c>
      <c r="R3856" t="s">
        <v>8269</v>
      </c>
      <c r="S3856" s="11" t="s">
        <v>8333</v>
      </c>
      <c r="T3856" t="s">
        <v>8334</v>
      </c>
      <c r="U3856" s="9"/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4">
        <f t="shared" si="307"/>
        <v>3</v>
      </c>
      <c r="G3857" s="14">
        <f t="shared" si="312"/>
        <v>25</v>
      </c>
      <c r="H3857" t="s">
        <v>8220</v>
      </c>
      <c r="I3857" t="s">
        <v>8223</v>
      </c>
      <c r="J3857" t="s">
        <v>8245</v>
      </c>
      <c r="K3857">
        <v>1427408271</v>
      </c>
      <c r="L3857" s="15">
        <f t="shared" si="308"/>
        <v>42089.929062499999</v>
      </c>
      <c r="M3857">
        <v>1424819871</v>
      </c>
      <c r="N3857" s="15">
        <f t="shared" si="309"/>
        <v>42059.970729166671</v>
      </c>
      <c r="O3857" t="b">
        <v>0</v>
      </c>
      <c r="P3857">
        <v>1</v>
      </c>
      <c r="Q3857" t="b">
        <v>0</v>
      </c>
      <c r="R3857" t="s">
        <v>8269</v>
      </c>
      <c r="S3857" s="11" t="s">
        <v>8333</v>
      </c>
      <c r="T3857" t="s">
        <v>8334</v>
      </c>
      <c r="U3857" s="9"/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4">
        <f t="shared" si="307"/>
        <v>0</v>
      </c>
      <c r="G3858" s="14">
        <f t="shared" si="312"/>
        <v>1</v>
      </c>
      <c r="H3858" t="s">
        <v>8220</v>
      </c>
      <c r="I3858" t="s">
        <v>8223</v>
      </c>
      <c r="J3858" t="s">
        <v>8245</v>
      </c>
      <c r="K3858">
        <v>1425833403</v>
      </c>
      <c r="L3858" s="15">
        <f t="shared" si="308"/>
        <v>42071.701423611114</v>
      </c>
      <c r="M3858">
        <v>1423245003</v>
      </c>
      <c r="N3858" s="15">
        <f t="shared" si="309"/>
        <v>42041.743090277778</v>
      </c>
      <c r="O3858" t="b">
        <v>0</v>
      </c>
      <c r="P3858">
        <v>1</v>
      </c>
      <c r="Q3858" t="b">
        <v>0</v>
      </c>
      <c r="R3858" t="s">
        <v>8269</v>
      </c>
      <c r="S3858" s="11" t="s">
        <v>8333</v>
      </c>
      <c r="T3858" t="s">
        <v>8334</v>
      </c>
      <c r="U3858" s="9"/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4">
        <f t="shared" si="307"/>
        <v>5</v>
      </c>
      <c r="G3859" s="14">
        <f t="shared" si="312"/>
        <v>65</v>
      </c>
      <c r="H3859" t="s">
        <v>8220</v>
      </c>
      <c r="I3859" t="s">
        <v>8223</v>
      </c>
      <c r="J3859" t="s">
        <v>8245</v>
      </c>
      <c r="K3859">
        <v>1406913120</v>
      </c>
      <c r="L3859" s="15">
        <f t="shared" si="308"/>
        <v>41852.716666666667</v>
      </c>
      <c r="M3859">
        <v>1404927690</v>
      </c>
      <c r="N3859" s="15">
        <f t="shared" si="309"/>
        <v>41829.73715277778</v>
      </c>
      <c r="O3859" t="b">
        <v>0</v>
      </c>
      <c r="P3859">
        <v>4</v>
      </c>
      <c r="Q3859" t="b">
        <v>0</v>
      </c>
      <c r="R3859" t="s">
        <v>8269</v>
      </c>
      <c r="S3859" s="11" t="s">
        <v>8333</v>
      </c>
      <c r="T3859" t="s">
        <v>8334</v>
      </c>
      <c r="U3859" s="9"/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4">
        <f t="shared" si="307"/>
        <v>2</v>
      </c>
      <c r="G3860" s="14">
        <f t="shared" si="310"/>
        <v>10</v>
      </c>
      <c r="H3860" t="s">
        <v>8220</v>
      </c>
      <c r="I3860" t="s">
        <v>8224</v>
      </c>
      <c r="J3860" t="s">
        <v>8246</v>
      </c>
      <c r="K3860">
        <v>1432328400</v>
      </c>
      <c r="L3860" s="15">
        <f t="shared" si="308"/>
        <v>42146.875</v>
      </c>
      <c r="M3860">
        <v>1430734844</v>
      </c>
      <c r="N3860" s="15">
        <f t="shared" si="309"/>
        <v>42128.431064814817</v>
      </c>
      <c r="O3860" t="b">
        <v>0</v>
      </c>
      <c r="P3860">
        <v>1</v>
      </c>
      <c r="Q3860" t="b">
        <v>0</v>
      </c>
      <c r="R3860" t="s">
        <v>8269</v>
      </c>
      <c r="S3860" s="11" t="s">
        <v>8333</v>
      </c>
      <c r="T3860" t="s">
        <v>8334</v>
      </c>
      <c r="U3860" s="9"/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4">
        <f t="shared" si="307"/>
        <v>0</v>
      </c>
      <c r="G3861" s="14">
        <f t="shared" ref="G3861:G3866" si="313">IFERROR(ROUND(E3861/P3861, 2), 0)</f>
        <v>1</v>
      </c>
      <c r="H3861" t="s">
        <v>8220</v>
      </c>
      <c r="I3861" t="s">
        <v>8223</v>
      </c>
      <c r="J3861" t="s">
        <v>8245</v>
      </c>
      <c r="K3861">
        <v>1403730000</v>
      </c>
      <c r="L3861" s="15">
        <f t="shared" si="308"/>
        <v>41815.875</v>
      </c>
      <c r="M3861">
        <v>1401485207</v>
      </c>
      <c r="N3861" s="15">
        <f t="shared" si="309"/>
        <v>41789.893599537041</v>
      </c>
      <c r="O3861" t="b">
        <v>0</v>
      </c>
      <c r="P3861">
        <v>1</v>
      </c>
      <c r="Q3861" t="b">
        <v>0</v>
      </c>
      <c r="R3861" t="s">
        <v>8269</v>
      </c>
      <c r="S3861" s="11" t="s">
        <v>8333</v>
      </c>
      <c r="T3861" t="s">
        <v>8334</v>
      </c>
      <c r="U3861" s="9"/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4">
        <f t="shared" si="307"/>
        <v>18</v>
      </c>
      <c r="G3862" s="14">
        <f t="shared" si="313"/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 s="15">
        <f t="shared" si="308"/>
        <v>41863.660995370366</v>
      </c>
      <c r="M3862">
        <v>1405266710</v>
      </c>
      <c r="N3862" s="15">
        <f t="shared" si="309"/>
        <v>41833.660995370366</v>
      </c>
      <c r="O3862" t="b">
        <v>0</v>
      </c>
      <c r="P3862">
        <v>13</v>
      </c>
      <c r="Q3862" t="b">
        <v>0</v>
      </c>
      <c r="R3862" t="s">
        <v>8269</v>
      </c>
      <c r="S3862" s="11" t="s">
        <v>8333</v>
      </c>
      <c r="T3862" t="s">
        <v>8334</v>
      </c>
      <c r="U3862" s="9"/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4">
        <f t="shared" si="307"/>
        <v>5</v>
      </c>
      <c r="G3863" s="14">
        <f t="shared" si="313"/>
        <v>100</v>
      </c>
      <c r="H3863" t="s">
        <v>8220</v>
      </c>
      <c r="I3863" t="s">
        <v>8223</v>
      </c>
      <c r="J3863" t="s">
        <v>8245</v>
      </c>
      <c r="K3863">
        <v>1415828820</v>
      </c>
      <c r="L3863" s="15">
        <f t="shared" si="308"/>
        <v>41955.907638888893</v>
      </c>
      <c r="M3863">
        <v>1412258977</v>
      </c>
      <c r="N3863" s="15">
        <f t="shared" si="309"/>
        <v>41914.590011574073</v>
      </c>
      <c r="O3863" t="b">
        <v>0</v>
      </c>
      <c r="P3863">
        <v>1</v>
      </c>
      <c r="Q3863" t="b">
        <v>0</v>
      </c>
      <c r="R3863" t="s">
        <v>8269</v>
      </c>
      <c r="S3863" s="11" t="s">
        <v>8333</v>
      </c>
      <c r="T3863" t="s">
        <v>8334</v>
      </c>
      <c r="U3863" s="9"/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4">
        <f t="shared" si="307"/>
        <v>0</v>
      </c>
      <c r="G3864" s="14">
        <f t="shared" si="313"/>
        <v>1</v>
      </c>
      <c r="H3864" t="s">
        <v>8220</v>
      </c>
      <c r="I3864" t="s">
        <v>8223</v>
      </c>
      <c r="J3864" t="s">
        <v>8245</v>
      </c>
      <c r="K3864">
        <v>1473699540</v>
      </c>
      <c r="L3864" s="15">
        <f t="shared" si="308"/>
        <v>42625.707638888889</v>
      </c>
      <c r="M3864">
        <v>1472451356</v>
      </c>
      <c r="N3864" s="15">
        <f t="shared" si="309"/>
        <v>42611.261064814811</v>
      </c>
      <c r="O3864" t="b">
        <v>0</v>
      </c>
      <c r="P3864">
        <v>1</v>
      </c>
      <c r="Q3864" t="b">
        <v>0</v>
      </c>
      <c r="R3864" t="s">
        <v>8269</v>
      </c>
      <c r="S3864" s="11" t="s">
        <v>8333</v>
      </c>
      <c r="T3864" t="s">
        <v>8334</v>
      </c>
      <c r="U3864" s="9"/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4">
        <f t="shared" si="307"/>
        <v>0</v>
      </c>
      <c r="G3865" s="14">
        <f t="shared" si="313"/>
        <v>0</v>
      </c>
      <c r="H3865" t="s">
        <v>8220</v>
      </c>
      <c r="I3865" t="s">
        <v>8223</v>
      </c>
      <c r="J3865" t="s">
        <v>8245</v>
      </c>
      <c r="K3865">
        <v>1446739905</v>
      </c>
      <c r="L3865" s="15">
        <f t="shared" si="308"/>
        <v>42313.674826388888</v>
      </c>
      <c r="M3865">
        <v>1441552305</v>
      </c>
      <c r="N3865" s="15">
        <f t="shared" si="309"/>
        <v>42253.633159722223</v>
      </c>
      <c r="O3865" t="b">
        <v>0</v>
      </c>
      <c r="P3865">
        <v>0</v>
      </c>
      <c r="Q3865" t="b">
        <v>0</v>
      </c>
      <c r="R3865" t="s">
        <v>8269</v>
      </c>
      <c r="S3865" s="11" t="s">
        <v>8333</v>
      </c>
      <c r="T3865" t="s">
        <v>8334</v>
      </c>
      <c r="U3865" s="9"/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4">
        <f t="shared" si="307"/>
        <v>1</v>
      </c>
      <c r="G3866" s="14">
        <f t="shared" si="313"/>
        <v>20</v>
      </c>
      <c r="H3866" t="s">
        <v>8220</v>
      </c>
      <c r="I3866" t="s">
        <v>8223</v>
      </c>
      <c r="J3866" t="s">
        <v>8245</v>
      </c>
      <c r="K3866">
        <v>1447799054</v>
      </c>
      <c r="L3866" s="15">
        <f t="shared" si="308"/>
        <v>42325.933495370366</v>
      </c>
      <c r="M3866">
        <v>1445203454</v>
      </c>
      <c r="N3866" s="15">
        <f t="shared" si="309"/>
        <v>42295.891828703709</v>
      </c>
      <c r="O3866" t="b">
        <v>0</v>
      </c>
      <c r="P3866">
        <v>3</v>
      </c>
      <c r="Q3866" t="b">
        <v>0</v>
      </c>
      <c r="R3866" t="s">
        <v>8269</v>
      </c>
      <c r="S3866" s="11" t="s">
        <v>8333</v>
      </c>
      <c r="T3866" t="s">
        <v>8334</v>
      </c>
      <c r="U3866" s="9"/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4">
        <f t="shared" si="307"/>
        <v>27</v>
      </c>
      <c r="G3867" s="14">
        <f t="shared" si="310"/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 s="15">
        <f t="shared" si="308"/>
        <v>41881.229166666664</v>
      </c>
      <c r="M3867">
        <v>1405957098</v>
      </c>
      <c r="N3867" s="15">
        <f t="shared" si="309"/>
        <v>41841.651597222226</v>
      </c>
      <c r="O3867" t="b">
        <v>0</v>
      </c>
      <c r="P3867">
        <v>14</v>
      </c>
      <c r="Q3867" t="b">
        <v>0</v>
      </c>
      <c r="R3867" t="s">
        <v>8269</v>
      </c>
      <c r="S3867" s="11" t="s">
        <v>8333</v>
      </c>
      <c r="T3867" t="s">
        <v>8334</v>
      </c>
      <c r="U3867" s="9"/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4">
        <f t="shared" si="307"/>
        <v>1</v>
      </c>
      <c r="G3868" s="14">
        <f t="shared" ref="G3868:G3869" si="314">IFERROR(ROUND(E3868/P3868, 2), 0)</f>
        <v>5.5</v>
      </c>
      <c r="H3868" t="s">
        <v>8220</v>
      </c>
      <c r="I3868" t="s">
        <v>8223</v>
      </c>
      <c r="J3868" t="s">
        <v>8245</v>
      </c>
      <c r="K3868">
        <v>1458703740</v>
      </c>
      <c r="L3868" s="15">
        <f t="shared" si="308"/>
        <v>42452.145138888889</v>
      </c>
      <c r="M3868">
        <v>1454453021</v>
      </c>
      <c r="N3868" s="15">
        <f t="shared" si="309"/>
        <v>42402.947002314817</v>
      </c>
      <c r="O3868" t="b">
        <v>0</v>
      </c>
      <c r="P3868">
        <v>2</v>
      </c>
      <c r="Q3868" t="b">
        <v>0</v>
      </c>
      <c r="R3868" t="s">
        <v>8269</v>
      </c>
      <c r="S3868" s="11" t="s">
        <v>8333</v>
      </c>
      <c r="T3868" t="s">
        <v>8334</v>
      </c>
      <c r="U3868" s="9"/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4">
        <f t="shared" si="307"/>
        <v>13</v>
      </c>
      <c r="G3869" s="14">
        <f t="shared" si="314"/>
        <v>50.2</v>
      </c>
      <c r="H3869" t="s">
        <v>8220</v>
      </c>
      <c r="I3869" t="s">
        <v>8223</v>
      </c>
      <c r="J3869" t="s">
        <v>8245</v>
      </c>
      <c r="K3869">
        <v>1466278339</v>
      </c>
      <c r="L3869" s="15">
        <f t="shared" si="308"/>
        <v>42539.814108796301</v>
      </c>
      <c r="M3869">
        <v>1463686339</v>
      </c>
      <c r="N3869" s="15">
        <f t="shared" si="309"/>
        <v>42509.814108796301</v>
      </c>
      <c r="O3869" t="b">
        <v>0</v>
      </c>
      <c r="P3869">
        <v>5</v>
      </c>
      <c r="Q3869" t="b">
        <v>0</v>
      </c>
      <c r="R3869" t="s">
        <v>8269</v>
      </c>
      <c r="S3869" s="11" t="s">
        <v>8333</v>
      </c>
      <c r="T3869" t="s">
        <v>8334</v>
      </c>
      <c r="U3869" s="9"/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4">
        <f t="shared" si="307"/>
        <v>0</v>
      </c>
      <c r="G3870" s="14">
        <f t="shared" si="310"/>
        <v>10</v>
      </c>
      <c r="H3870" t="s">
        <v>8219</v>
      </c>
      <c r="I3870" t="s">
        <v>8224</v>
      </c>
      <c r="J3870" t="s">
        <v>8246</v>
      </c>
      <c r="K3870">
        <v>1410191405</v>
      </c>
      <c r="L3870" s="15">
        <f t="shared" si="308"/>
        <v>41890.659780092588</v>
      </c>
      <c r="M3870">
        <v>1408031405</v>
      </c>
      <c r="N3870" s="15">
        <f t="shared" si="309"/>
        <v>41865.659780092588</v>
      </c>
      <c r="O3870" t="b">
        <v>0</v>
      </c>
      <c r="P3870">
        <v>1</v>
      </c>
      <c r="Q3870" t="b">
        <v>0</v>
      </c>
      <c r="R3870" t="s">
        <v>8303</v>
      </c>
      <c r="S3870" s="11" t="s">
        <v>8333</v>
      </c>
      <c r="T3870" t="s">
        <v>8362</v>
      </c>
      <c r="U3870" s="9"/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4">
        <f t="shared" si="307"/>
        <v>3</v>
      </c>
      <c r="G3871" s="14">
        <f t="shared" ref="G3871:G3875" si="315">IFERROR(ROUND(E3871/P3871, 2), 0)</f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 s="15">
        <f t="shared" si="308"/>
        <v>42077.132638888885</v>
      </c>
      <c r="M3871">
        <v>1423761792</v>
      </c>
      <c r="N3871" s="15">
        <f t="shared" si="309"/>
        <v>42047.724444444444</v>
      </c>
      <c r="O3871" t="b">
        <v>0</v>
      </c>
      <c r="P3871">
        <v>15</v>
      </c>
      <c r="Q3871" t="b">
        <v>0</v>
      </c>
      <c r="R3871" t="s">
        <v>8303</v>
      </c>
      <c r="S3871" s="11" t="s">
        <v>8333</v>
      </c>
      <c r="T3871" t="s">
        <v>8362</v>
      </c>
      <c r="U3871" s="9"/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4">
        <f t="shared" si="307"/>
        <v>15</v>
      </c>
      <c r="G3872" s="14">
        <f t="shared" si="315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 s="15">
        <f t="shared" si="308"/>
        <v>41823.17219907407</v>
      </c>
      <c r="M3872">
        <v>1401768478</v>
      </c>
      <c r="N3872" s="15">
        <f t="shared" si="309"/>
        <v>41793.17219907407</v>
      </c>
      <c r="O3872" t="b">
        <v>0</v>
      </c>
      <c r="P3872">
        <v>10</v>
      </c>
      <c r="Q3872" t="b">
        <v>0</v>
      </c>
      <c r="R3872" t="s">
        <v>8303</v>
      </c>
      <c r="S3872" s="11" t="s">
        <v>8333</v>
      </c>
      <c r="T3872" t="s">
        <v>8362</v>
      </c>
      <c r="U3872" s="9"/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4">
        <f t="shared" si="307"/>
        <v>3</v>
      </c>
      <c r="G3873" s="14">
        <f t="shared" si="315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 s="15">
        <f t="shared" si="308"/>
        <v>42823.739004629635</v>
      </c>
      <c r="M3873">
        <v>1485629050</v>
      </c>
      <c r="N3873" s="15">
        <f t="shared" si="309"/>
        <v>42763.780671296292</v>
      </c>
      <c r="O3873" t="b">
        <v>0</v>
      </c>
      <c r="P3873">
        <v>3</v>
      </c>
      <c r="Q3873" t="b">
        <v>0</v>
      </c>
      <c r="R3873" t="s">
        <v>8303</v>
      </c>
      <c r="S3873" s="11" t="s">
        <v>8333</v>
      </c>
      <c r="T3873" t="s">
        <v>8362</v>
      </c>
      <c r="U3873" s="9"/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4">
        <f t="shared" si="307"/>
        <v>0</v>
      </c>
      <c r="G3874" s="14">
        <f t="shared" si="315"/>
        <v>0</v>
      </c>
      <c r="H3874" t="s">
        <v>8219</v>
      </c>
      <c r="I3874" t="s">
        <v>8223</v>
      </c>
      <c r="J3874" t="s">
        <v>8245</v>
      </c>
      <c r="K3874">
        <v>1439522996</v>
      </c>
      <c r="L3874" s="15">
        <f t="shared" si="308"/>
        <v>42230.145787037036</v>
      </c>
      <c r="M3874">
        <v>1435202996</v>
      </c>
      <c r="N3874" s="15">
        <f t="shared" si="309"/>
        <v>42180.145787037036</v>
      </c>
      <c r="O3874" t="b">
        <v>0</v>
      </c>
      <c r="P3874">
        <v>0</v>
      </c>
      <c r="Q3874" t="b">
        <v>0</v>
      </c>
      <c r="R3874" t="s">
        <v>8303</v>
      </c>
      <c r="S3874" s="11" t="s">
        <v>8333</v>
      </c>
      <c r="T3874" t="s">
        <v>8362</v>
      </c>
      <c r="U3874" s="9"/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4">
        <f t="shared" si="307"/>
        <v>0</v>
      </c>
      <c r="G3875" s="14">
        <f t="shared" si="315"/>
        <v>0</v>
      </c>
      <c r="H3875" t="s">
        <v>8219</v>
      </c>
      <c r="I3875" t="s">
        <v>8223</v>
      </c>
      <c r="J3875" t="s">
        <v>8245</v>
      </c>
      <c r="K3875">
        <v>1444322535</v>
      </c>
      <c r="L3875" s="15">
        <f t="shared" si="308"/>
        <v>42285.696006944447</v>
      </c>
      <c r="M3875">
        <v>1441730535</v>
      </c>
      <c r="N3875" s="15">
        <f t="shared" si="309"/>
        <v>42255.696006944447</v>
      </c>
      <c r="O3875" t="b">
        <v>0</v>
      </c>
      <c r="P3875">
        <v>0</v>
      </c>
      <c r="Q3875" t="b">
        <v>0</v>
      </c>
      <c r="R3875" t="s">
        <v>8303</v>
      </c>
      <c r="S3875" s="11" t="s">
        <v>8333</v>
      </c>
      <c r="T3875" t="s">
        <v>8362</v>
      </c>
      <c r="U3875" s="9"/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4">
        <f t="shared" si="307"/>
        <v>0</v>
      </c>
      <c r="G3876" s="14" t="e">
        <f t="shared" si="310"/>
        <v>#DIV/0!</v>
      </c>
      <c r="H3876" t="s">
        <v>8219</v>
      </c>
      <c r="I3876" t="s">
        <v>8227</v>
      </c>
      <c r="J3876" t="s">
        <v>8249</v>
      </c>
      <c r="K3876">
        <v>1422061200</v>
      </c>
      <c r="L3876" s="15">
        <f t="shared" si="308"/>
        <v>42028.041666666672</v>
      </c>
      <c r="M3876">
        <v>1420244622</v>
      </c>
      <c r="N3876" s="15">
        <f t="shared" si="309"/>
        <v>42007.016458333332</v>
      </c>
      <c r="O3876" t="b">
        <v>0</v>
      </c>
      <c r="P3876">
        <v>0</v>
      </c>
      <c r="Q3876" t="b">
        <v>0</v>
      </c>
      <c r="R3876" t="s">
        <v>8303</v>
      </c>
      <c r="S3876" s="11" t="s">
        <v>8333</v>
      </c>
      <c r="T3876" t="s">
        <v>8362</v>
      </c>
      <c r="U3876" s="9"/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4">
        <f t="shared" si="307"/>
        <v>0</v>
      </c>
      <c r="G3877" s="14" t="e">
        <f t="shared" si="310"/>
        <v>#DIV/0!</v>
      </c>
      <c r="H3877" t="s">
        <v>8219</v>
      </c>
      <c r="I3877" t="s">
        <v>8231</v>
      </c>
      <c r="J3877" t="s">
        <v>8252</v>
      </c>
      <c r="K3877">
        <v>1472896800</v>
      </c>
      <c r="L3877" s="15">
        <f t="shared" si="308"/>
        <v>42616.416666666672</v>
      </c>
      <c r="M3877">
        <v>1472804365</v>
      </c>
      <c r="N3877" s="15">
        <f t="shared" si="309"/>
        <v>42615.346817129626</v>
      </c>
      <c r="O3877" t="b">
        <v>0</v>
      </c>
      <c r="P3877">
        <v>0</v>
      </c>
      <c r="Q3877" t="b">
        <v>0</v>
      </c>
      <c r="R3877" t="s">
        <v>8303</v>
      </c>
      <c r="S3877" s="11" t="s">
        <v>8333</v>
      </c>
      <c r="T3877" t="s">
        <v>8362</v>
      </c>
      <c r="U3877" s="9"/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4">
        <f t="shared" si="307"/>
        <v>53</v>
      </c>
      <c r="G3878" s="14">
        <f t="shared" si="310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 s="15">
        <f t="shared" si="308"/>
        <v>42402.624166666668</v>
      </c>
      <c r="M3878">
        <v>1451833128</v>
      </c>
      <c r="N3878" s="15">
        <f t="shared" si="309"/>
        <v>42372.624166666668</v>
      </c>
      <c r="O3878" t="b">
        <v>0</v>
      </c>
      <c r="P3878">
        <v>46</v>
      </c>
      <c r="Q3878" t="b">
        <v>0</v>
      </c>
      <c r="R3878" t="s">
        <v>8303</v>
      </c>
      <c r="S3878" s="11" t="s">
        <v>8333</v>
      </c>
      <c r="T3878" t="s">
        <v>8362</v>
      </c>
      <c r="U3878" s="9"/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4">
        <f t="shared" si="307"/>
        <v>5</v>
      </c>
      <c r="G3879" s="14">
        <f t="shared" ref="G3879:G3880" si="316">IFERROR(ROUND(E3879/P3879, 2), 0)</f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 s="15">
        <f t="shared" si="308"/>
        <v>42712.67768518519</v>
      </c>
      <c r="M3879">
        <v>1478621752</v>
      </c>
      <c r="N3879" s="15">
        <f t="shared" si="309"/>
        <v>42682.67768518519</v>
      </c>
      <c r="O3879" t="b">
        <v>0</v>
      </c>
      <c r="P3879">
        <v>14</v>
      </c>
      <c r="Q3879" t="b">
        <v>0</v>
      </c>
      <c r="R3879" t="s">
        <v>8303</v>
      </c>
      <c r="S3879" s="11" t="s">
        <v>8333</v>
      </c>
      <c r="T3879" t="s">
        <v>8362</v>
      </c>
      <c r="U3879" s="9"/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4">
        <f t="shared" si="307"/>
        <v>0</v>
      </c>
      <c r="G3880" s="14">
        <f t="shared" si="316"/>
        <v>10</v>
      </c>
      <c r="H3880" t="s">
        <v>8219</v>
      </c>
      <c r="I3880" t="s">
        <v>8223</v>
      </c>
      <c r="J3880" t="s">
        <v>8245</v>
      </c>
      <c r="K3880">
        <v>1435636740</v>
      </c>
      <c r="L3880" s="15">
        <f t="shared" si="308"/>
        <v>42185.165972222225</v>
      </c>
      <c r="M3880">
        <v>1433014746</v>
      </c>
      <c r="N3880" s="15">
        <f t="shared" si="309"/>
        <v>42154.818819444445</v>
      </c>
      <c r="O3880" t="b">
        <v>0</v>
      </c>
      <c r="P3880">
        <v>1</v>
      </c>
      <c r="Q3880" t="b">
        <v>0</v>
      </c>
      <c r="R3880" t="s">
        <v>8303</v>
      </c>
      <c r="S3880" s="11" t="s">
        <v>8333</v>
      </c>
      <c r="T3880" t="s">
        <v>8362</v>
      </c>
      <c r="U3880" s="9"/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4">
        <f t="shared" si="307"/>
        <v>0</v>
      </c>
      <c r="G3881" s="14" t="e">
        <f t="shared" si="310"/>
        <v>#DIV/0!</v>
      </c>
      <c r="H3881" t="s">
        <v>8219</v>
      </c>
      <c r="I3881" t="s">
        <v>8224</v>
      </c>
      <c r="J3881" t="s">
        <v>8246</v>
      </c>
      <c r="K3881">
        <v>1422218396</v>
      </c>
      <c r="L3881" s="15">
        <f t="shared" si="308"/>
        <v>42029.861064814817</v>
      </c>
      <c r="M3881">
        <v>1419626396</v>
      </c>
      <c r="N3881" s="15">
        <f t="shared" si="309"/>
        <v>41999.861064814817</v>
      </c>
      <c r="O3881" t="b">
        <v>0</v>
      </c>
      <c r="P3881">
        <v>0</v>
      </c>
      <c r="Q3881" t="b">
        <v>0</v>
      </c>
      <c r="R3881" t="s">
        <v>8303</v>
      </c>
      <c r="S3881" s="11" t="s">
        <v>8333</v>
      </c>
      <c r="T3881" t="s">
        <v>8362</v>
      </c>
      <c r="U3881" s="9"/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4">
        <f t="shared" si="307"/>
        <v>13</v>
      </c>
      <c r="G3882" s="14">
        <f t="shared" si="310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 s="15">
        <f t="shared" si="308"/>
        <v>41850.958333333336</v>
      </c>
      <c r="M3882">
        <v>1403724820</v>
      </c>
      <c r="N3882" s="15">
        <f t="shared" si="309"/>
        <v>41815.815046296295</v>
      </c>
      <c r="O3882" t="b">
        <v>0</v>
      </c>
      <c r="P3882">
        <v>17</v>
      </c>
      <c r="Q3882" t="b">
        <v>0</v>
      </c>
      <c r="R3882" t="s">
        <v>8303</v>
      </c>
      <c r="S3882" s="11" t="s">
        <v>8333</v>
      </c>
      <c r="T3882" t="s">
        <v>8362</v>
      </c>
      <c r="U3882" s="9"/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4">
        <f t="shared" si="307"/>
        <v>5</v>
      </c>
      <c r="G3883" s="14">
        <f>IFERROR(ROUND(E3883/P3883, 2), 0)</f>
        <v>25</v>
      </c>
      <c r="H3883" t="s">
        <v>8219</v>
      </c>
      <c r="I3883" t="s">
        <v>8223</v>
      </c>
      <c r="J3883" t="s">
        <v>8245</v>
      </c>
      <c r="K3883">
        <v>1487550399</v>
      </c>
      <c r="L3883" s="15">
        <f t="shared" si="308"/>
        <v>42786.018506944441</v>
      </c>
      <c r="M3883">
        <v>1484958399</v>
      </c>
      <c r="N3883" s="15">
        <f t="shared" si="309"/>
        <v>42756.018506944441</v>
      </c>
      <c r="O3883" t="b">
        <v>0</v>
      </c>
      <c r="P3883">
        <v>1</v>
      </c>
      <c r="Q3883" t="b">
        <v>0</v>
      </c>
      <c r="R3883" t="s">
        <v>8303</v>
      </c>
      <c r="S3883" s="11" t="s">
        <v>8333</v>
      </c>
      <c r="T3883" t="s">
        <v>8362</v>
      </c>
      <c r="U3883" s="9"/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4">
        <f t="shared" si="307"/>
        <v>0</v>
      </c>
      <c r="G3884" s="14" t="e">
        <f t="shared" si="310"/>
        <v>#DIV/0!</v>
      </c>
      <c r="H3884" t="s">
        <v>8219</v>
      </c>
      <c r="I3884" t="s">
        <v>8225</v>
      </c>
      <c r="J3884" t="s">
        <v>8247</v>
      </c>
      <c r="K3884">
        <v>1454281380</v>
      </c>
      <c r="L3884" s="15">
        <f t="shared" si="308"/>
        <v>42400.960416666669</v>
      </c>
      <c r="M3884">
        <v>1451950570</v>
      </c>
      <c r="N3884" s="15">
        <f t="shared" si="309"/>
        <v>42373.983449074076</v>
      </c>
      <c r="O3884" t="b">
        <v>0</v>
      </c>
      <c r="P3884">
        <v>0</v>
      </c>
      <c r="Q3884" t="b">
        <v>0</v>
      </c>
      <c r="R3884" t="s">
        <v>8303</v>
      </c>
      <c r="S3884" s="11" t="s">
        <v>8333</v>
      </c>
      <c r="T3884" t="s">
        <v>8362</v>
      </c>
      <c r="U3884" s="9"/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4">
        <f t="shared" si="307"/>
        <v>0</v>
      </c>
      <c r="G3885" s="14" t="e">
        <f t="shared" si="310"/>
        <v>#DIV/0!</v>
      </c>
      <c r="H3885" t="s">
        <v>8219</v>
      </c>
      <c r="I3885" t="s">
        <v>8224</v>
      </c>
      <c r="J3885" t="s">
        <v>8246</v>
      </c>
      <c r="K3885">
        <v>1409668069</v>
      </c>
      <c r="L3885" s="15">
        <f t="shared" si="308"/>
        <v>41884.602650462963</v>
      </c>
      <c r="M3885">
        <v>1407076069</v>
      </c>
      <c r="N3885" s="15">
        <f t="shared" si="309"/>
        <v>41854.602650462963</v>
      </c>
      <c r="O3885" t="b">
        <v>0</v>
      </c>
      <c r="P3885">
        <v>0</v>
      </c>
      <c r="Q3885" t="b">
        <v>0</v>
      </c>
      <c r="R3885" t="s">
        <v>8303</v>
      </c>
      <c r="S3885" s="11" t="s">
        <v>8333</v>
      </c>
      <c r="T3885" t="s">
        <v>8362</v>
      </c>
      <c r="U3885" s="9"/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4">
        <f t="shared" si="307"/>
        <v>0</v>
      </c>
      <c r="G3886" s="14">
        <f t="shared" ref="G3886:G3887" si="317">IFERROR(ROUND(E3886/P3886, 2), 0)</f>
        <v>0</v>
      </c>
      <c r="H3886" t="s">
        <v>8219</v>
      </c>
      <c r="I3886" t="s">
        <v>8223</v>
      </c>
      <c r="J3886" t="s">
        <v>8245</v>
      </c>
      <c r="K3886">
        <v>1427479192</v>
      </c>
      <c r="L3886" s="15">
        <f t="shared" si="308"/>
        <v>42090.749907407408</v>
      </c>
      <c r="M3886">
        <v>1425322792</v>
      </c>
      <c r="N3886" s="15">
        <f t="shared" si="309"/>
        <v>42065.791574074072</v>
      </c>
      <c r="O3886" t="b">
        <v>0</v>
      </c>
      <c r="P3886">
        <v>0</v>
      </c>
      <c r="Q3886" t="b">
        <v>0</v>
      </c>
      <c r="R3886" t="s">
        <v>8303</v>
      </c>
      <c r="S3886" s="11" t="s">
        <v>8333</v>
      </c>
      <c r="T3886" t="s">
        <v>8362</v>
      </c>
      <c r="U3886" s="9"/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4">
        <f t="shared" si="307"/>
        <v>0</v>
      </c>
      <c r="G3887" s="14">
        <f t="shared" si="317"/>
        <v>0</v>
      </c>
      <c r="H3887" t="s">
        <v>8219</v>
      </c>
      <c r="I3887" t="s">
        <v>8223</v>
      </c>
      <c r="J3887" t="s">
        <v>8245</v>
      </c>
      <c r="K3887">
        <v>1462834191</v>
      </c>
      <c r="L3887" s="15">
        <f t="shared" si="308"/>
        <v>42499.951284722221</v>
      </c>
      <c r="M3887">
        <v>1460242191</v>
      </c>
      <c r="N3887" s="15">
        <f t="shared" si="309"/>
        <v>42469.951284722221</v>
      </c>
      <c r="O3887" t="b">
        <v>0</v>
      </c>
      <c r="P3887">
        <v>0</v>
      </c>
      <c r="Q3887" t="b">
        <v>0</v>
      </c>
      <c r="R3887" t="s">
        <v>8303</v>
      </c>
      <c r="S3887" s="11" t="s">
        <v>8333</v>
      </c>
      <c r="T3887" t="s">
        <v>8362</v>
      </c>
      <c r="U3887" s="9"/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4">
        <f t="shared" si="307"/>
        <v>0</v>
      </c>
      <c r="G3888" s="14" t="e">
        <f t="shared" si="310"/>
        <v>#DIV/0!</v>
      </c>
      <c r="H3888" t="s">
        <v>8219</v>
      </c>
      <c r="I3888" t="s">
        <v>8225</v>
      </c>
      <c r="J3888" t="s">
        <v>8247</v>
      </c>
      <c r="K3888">
        <v>1418275702</v>
      </c>
      <c r="L3888" s="15">
        <f t="shared" si="308"/>
        <v>41984.228032407409</v>
      </c>
      <c r="M3888">
        <v>1415683702</v>
      </c>
      <c r="N3888" s="15">
        <f t="shared" si="309"/>
        <v>41954.228032407409</v>
      </c>
      <c r="O3888" t="b">
        <v>0</v>
      </c>
      <c r="P3888">
        <v>0</v>
      </c>
      <c r="Q3888" t="b">
        <v>0</v>
      </c>
      <c r="R3888" t="s">
        <v>8303</v>
      </c>
      <c r="S3888" s="11" t="s">
        <v>8333</v>
      </c>
      <c r="T3888" t="s">
        <v>8362</v>
      </c>
      <c r="U3888" s="9"/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4">
        <f t="shared" si="307"/>
        <v>2</v>
      </c>
      <c r="G3889" s="14">
        <f>IFERROR(ROUND(E3889/P3889, 2), 0)</f>
        <v>17.5</v>
      </c>
      <c r="H3889" t="s">
        <v>8219</v>
      </c>
      <c r="I3889" t="s">
        <v>8223</v>
      </c>
      <c r="J3889" t="s">
        <v>8245</v>
      </c>
      <c r="K3889">
        <v>1430517600</v>
      </c>
      <c r="L3889" s="15">
        <f t="shared" si="308"/>
        <v>42125.916666666672</v>
      </c>
      <c r="M3889">
        <v>1426538129</v>
      </c>
      <c r="N3889" s="15">
        <f t="shared" si="309"/>
        <v>42079.857974537037</v>
      </c>
      <c r="O3889" t="b">
        <v>0</v>
      </c>
      <c r="P3889">
        <v>2</v>
      </c>
      <c r="Q3889" t="b">
        <v>0</v>
      </c>
      <c r="R3889" t="s">
        <v>8303</v>
      </c>
      <c r="S3889" s="11" t="s">
        <v>8333</v>
      </c>
      <c r="T3889" t="s">
        <v>8362</v>
      </c>
      <c r="U3889" s="9"/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4">
        <f t="shared" si="307"/>
        <v>27</v>
      </c>
      <c r="G3890" s="14">
        <f t="shared" si="310"/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 s="15">
        <f t="shared" si="308"/>
        <v>42792.545810185184</v>
      </c>
      <c r="M3890">
        <v>1485522358</v>
      </c>
      <c r="N3890" s="15">
        <f t="shared" si="309"/>
        <v>42762.545810185184</v>
      </c>
      <c r="O3890" t="b">
        <v>0</v>
      </c>
      <c r="P3890">
        <v>14</v>
      </c>
      <c r="Q3890" t="b">
        <v>0</v>
      </c>
      <c r="R3890" t="s">
        <v>8269</v>
      </c>
      <c r="S3890" s="11" t="s">
        <v>8333</v>
      </c>
      <c r="T3890" t="s">
        <v>8334</v>
      </c>
      <c r="U3890" s="9"/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4">
        <f t="shared" si="307"/>
        <v>1</v>
      </c>
      <c r="G3891" s="14">
        <f t="shared" ref="G3891:G3898" si="318">IFERROR(ROUND(E3891/P3891, 2), 0)</f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 s="15">
        <f t="shared" si="308"/>
        <v>42008.976388888885</v>
      </c>
      <c r="M3891">
        <v>1417651630</v>
      </c>
      <c r="N3891" s="15">
        <f t="shared" si="309"/>
        <v>41977.004976851851</v>
      </c>
      <c r="O3891" t="b">
        <v>0</v>
      </c>
      <c r="P3891">
        <v>9</v>
      </c>
      <c r="Q3891" t="b">
        <v>0</v>
      </c>
      <c r="R3891" t="s">
        <v>8269</v>
      </c>
      <c r="S3891" s="11" t="s">
        <v>8333</v>
      </c>
      <c r="T3891" t="s">
        <v>8334</v>
      </c>
      <c r="U3891" s="9"/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4">
        <f t="shared" si="307"/>
        <v>17</v>
      </c>
      <c r="G3892" s="14">
        <f t="shared" si="318"/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 s="15">
        <f t="shared" si="308"/>
        <v>42231.758611111116</v>
      </c>
      <c r="M3892">
        <v>1434478344</v>
      </c>
      <c r="N3892" s="15">
        <f t="shared" si="309"/>
        <v>42171.758611111116</v>
      </c>
      <c r="O3892" t="b">
        <v>0</v>
      </c>
      <c r="P3892">
        <v>8</v>
      </c>
      <c r="Q3892" t="b">
        <v>0</v>
      </c>
      <c r="R3892" t="s">
        <v>8269</v>
      </c>
      <c r="S3892" s="11" t="s">
        <v>8333</v>
      </c>
      <c r="T3892" t="s">
        <v>8334</v>
      </c>
      <c r="U3892" s="9"/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4">
        <f t="shared" si="307"/>
        <v>33</v>
      </c>
      <c r="G3893" s="14">
        <f t="shared" si="318"/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 s="15">
        <f t="shared" si="308"/>
        <v>42086.207638888889</v>
      </c>
      <c r="M3893">
        <v>1424488244</v>
      </c>
      <c r="N3893" s="15">
        <f t="shared" si="309"/>
        <v>42056.1324537037</v>
      </c>
      <c r="O3893" t="b">
        <v>0</v>
      </c>
      <c r="P3893">
        <v>7</v>
      </c>
      <c r="Q3893" t="b">
        <v>0</v>
      </c>
      <c r="R3893" t="s">
        <v>8269</v>
      </c>
      <c r="S3893" s="11" t="s">
        <v>8333</v>
      </c>
      <c r="T3893" t="s">
        <v>8334</v>
      </c>
      <c r="U3893" s="9"/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4">
        <f t="shared" si="307"/>
        <v>0</v>
      </c>
      <c r="G3894" s="14">
        <f t="shared" si="318"/>
        <v>0</v>
      </c>
      <c r="H3894" t="s">
        <v>8220</v>
      </c>
      <c r="I3894" t="s">
        <v>8223</v>
      </c>
      <c r="J3894" t="s">
        <v>8245</v>
      </c>
      <c r="K3894">
        <v>1408863600</v>
      </c>
      <c r="L3894" s="15">
        <f t="shared" si="308"/>
        <v>41875.291666666664</v>
      </c>
      <c r="M3894">
        <v>1408203557</v>
      </c>
      <c r="N3894" s="15">
        <f t="shared" si="309"/>
        <v>41867.652280092596</v>
      </c>
      <c r="O3894" t="b">
        <v>0</v>
      </c>
      <c r="P3894">
        <v>0</v>
      </c>
      <c r="Q3894" t="b">
        <v>0</v>
      </c>
      <c r="R3894" t="s">
        <v>8269</v>
      </c>
      <c r="S3894" s="11" t="s">
        <v>8333</v>
      </c>
      <c r="T3894" t="s">
        <v>8334</v>
      </c>
      <c r="U3894" s="9"/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4">
        <f t="shared" si="307"/>
        <v>22</v>
      </c>
      <c r="G3895" s="14">
        <f t="shared" si="318"/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 s="15">
        <f t="shared" si="308"/>
        <v>41821.25</v>
      </c>
      <c r="M3895">
        <v>1400600840</v>
      </c>
      <c r="N3895" s="15">
        <f t="shared" si="309"/>
        <v>41779.657870370371</v>
      </c>
      <c r="O3895" t="b">
        <v>0</v>
      </c>
      <c r="P3895">
        <v>84</v>
      </c>
      <c r="Q3895" t="b">
        <v>0</v>
      </c>
      <c r="R3895" t="s">
        <v>8269</v>
      </c>
      <c r="S3895" s="11" t="s">
        <v>8333</v>
      </c>
      <c r="T3895" t="s">
        <v>8334</v>
      </c>
      <c r="U3895" s="9"/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4">
        <f t="shared" si="307"/>
        <v>3</v>
      </c>
      <c r="G3896" s="14">
        <f t="shared" si="318"/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 s="15">
        <f t="shared" si="308"/>
        <v>42710.207638888889</v>
      </c>
      <c r="M3896">
        <v>1478386812</v>
      </c>
      <c r="N3896" s="15">
        <f t="shared" si="309"/>
        <v>42679.958472222221</v>
      </c>
      <c r="O3896" t="b">
        <v>0</v>
      </c>
      <c r="P3896">
        <v>11</v>
      </c>
      <c r="Q3896" t="b">
        <v>0</v>
      </c>
      <c r="R3896" t="s">
        <v>8269</v>
      </c>
      <c r="S3896" s="11" t="s">
        <v>8333</v>
      </c>
      <c r="T3896" t="s">
        <v>8334</v>
      </c>
      <c r="U3896" s="9"/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4">
        <f t="shared" si="307"/>
        <v>5</v>
      </c>
      <c r="G3897" s="14">
        <f t="shared" si="318"/>
        <v>50</v>
      </c>
      <c r="H3897" t="s">
        <v>8220</v>
      </c>
      <c r="I3897" t="s">
        <v>8223</v>
      </c>
      <c r="J3897" t="s">
        <v>8245</v>
      </c>
      <c r="K3897">
        <v>1425103218</v>
      </c>
      <c r="L3897" s="15">
        <f t="shared" si="308"/>
        <v>42063.250208333338</v>
      </c>
      <c r="M3897">
        <v>1422424818</v>
      </c>
      <c r="N3897" s="15">
        <f t="shared" si="309"/>
        <v>42032.250208333338</v>
      </c>
      <c r="O3897" t="b">
        <v>0</v>
      </c>
      <c r="P3897">
        <v>1</v>
      </c>
      <c r="Q3897" t="b">
        <v>0</v>
      </c>
      <c r="R3897" t="s">
        <v>8269</v>
      </c>
      <c r="S3897" s="11" t="s">
        <v>8333</v>
      </c>
      <c r="T3897" t="s">
        <v>8334</v>
      </c>
      <c r="U3897" s="9"/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4">
        <f t="shared" si="307"/>
        <v>11</v>
      </c>
      <c r="G3898" s="14">
        <f t="shared" si="318"/>
        <v>42.5</v>
      </c>
      <c r="H3898" t="s">
        <v>8220</v>
      </c>
      <c r="I3898" t="s">
        <v>8223</v>
      </c>
      <c r="J3898" t="s">
        <v>8245</v>
      </c>
      <c r="K3898">
        <v>1402979778</v>
      </c>
      <c r="L3898" s="15">
        <f t="shared" si="308"/>
        <v>41807.191875000004</v>
      </c>
      <c r="M3898">
        <v>1401770178</v>
      </c>
      <c r="N3898" s="15">
        <f t="shared" si="309"/>
        <v>41793.191875000004</v>
      </c>
      <c r="O3898" t="b">
        <v>0</v>
      </c>
      <c r="P3898">
        <v>4</v>
      </c>
      <c r="Q3898" t="b">
        <v>0</v>
      </c>
      <c r="R3898" t="s">
        <v>8269</v>
      </c>
      <c r="S3898" s="11" t="s">
        <v>8333</v>
      </c>
      <c r="T3898" t="s">
        <v>8334</v>
      </c>
      <c r="U3898" s="9"/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4">
        <f t="shared" si="307"/>
        <v>18</v>
      </c>
      <c r="G3899" s="14">
        <f t="shared" si="310"/>
        <v>44</v>
      </c>
      <c r="H3899" t="s">
        <v>8220</v>
      </c>
      <c r="I3899" t="s">
        <v>8227</v>
      </c>
      <c r="J3899" t="s">
        <v>8249</v>
      </c>
      <c r="K3899">
        <v>1420750683</v>
      </c>
      <c r="L3899" s="15">
        <f t="shared" si="308"/>
        <v>42012.87364583333</v>
      </c>
      <c r="M3899">
        <v>1418158683</v>
      </c>
      <c r="N3899" s="15">
        <f t="shared" si="309"/>
        <v>41982.87364583333</v>
      </c>
      <c r="O3899" t="b">
        <v>0</v>
      </c>
      <c r="P3899">
        <v>10</v>
      </c>
      <c r="Q3899" t="b">
        <v>0</v>
      </c>
      <c r="R3899" t="s">
        <v>8269</v>
      </c>
      <c r="S3899" s="11" t="s">
        <v>8333</v>
      </c>
      <c r="T3899" t="s">
        <v>8334</v>
      </c>
      <c r="U3899" s="9"/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4">
        <f t="shared" si="307"/>
        <v>33</v>
      </c>
      <c r="G3900" s="14">
        <f t="shared" si="310"/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 s="15">
        <f t="shared" si="308"/>
        <v>42233.666666666672</v>
      </c>
      <c r="M3900">
        <v>1436355270</v>
      </c>
      <c r="N3900" s="15">
        <f t="shared" si="309"/>
        <v>42193.482291666667</v>
      </c>
      <c r="O3900" t="b">
        <v>0</v>
      </c>
      <c r="P3900">
        <v>16</v>
      </c>
      <c r="Q3900" t="b">
        <v>0</v>
      </c>
      <c r="R3900" t="s">
        <v>8269</v>
      </c>
      <c r="S3900" s="11" t="s">
        <v>8333</v>
      </c>
      <c r="T3900" t="s">
        <v>8334</v>
      </c>
      <c r="U3900" s="9"/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4">
        <f t="shared" si="307"/>
        <v>1</v>
      </c>
      <c r="G3901" s="14">
        <f t="shared" ref="G3901:G3903" si="319">IFERROR(ROUND(E3901/P3901, 2), 0)</f>
        <v>62.5</v>
      </c>
      <c r="H3901" t="s">
        <v>8220</v>
      </c>
      <c r="I3901" t="s">
        <v>8223</v>
      </c>
      <c r="J3901" t="s">
        <v>8245</v>
      </c>
      <c r="K3901">
        <v>1407868561</v>
      </c>
      <c r="L3901" s="15">
        <f t="shared" si="308"/>
        <v>41863.775011574071</v>
      </c>
      <c r="M3901">
        <v>1406140561</v>
      </c>
      <c r="N3901" s="15">
        <f t="shared" si="309"/>
        <v>41843.775011574071</v>
      </c>
      <c r="O3901" t="b">
        <v>0</v>
      </c>
      <c r="P3901">
        <v>2</v>
      </c>
      <c r="Q3901" t="b">
        <v>0</v>
      </c>
      <c r="R3901" t="s">
        <v>8269</v>
      </c>
      <c r="S3901" s="11" t="s">
        <v>8333</v>
      </c>
      <c r="T3901" t="s">
        <v>8334</v>
      </c>
      <c r="U3901" s="9"/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4">
        <f t="shared" si="307"/>
        <v>5</v>
      </c>
      <c r="G3902" s="14">
        <f t="shared" si="319"/>
        <v>27</v>
      </c>
      <c r="H3902" t="s">
        <v>8220</v>
      </c>
      <c r="I3902" t="s">
        <v>8223</v>
      </c>
      <c r="J3902" t="s">
        <v>8245</v>
      </c>
      <c r="K3902">
        <v>1433988791</v>
      </c>
      <c r="L3902" s="15">
        <f t="shared" si="308"/>
        <v>42166.092488425929</v>
      </c>
      <c r="M3902">
        <v>1431396791</v>
      </c>
      <c r="N3902" s="15">
        <f t="shared" si="309"/>
        <v>42136.092488425929</v>
      </c>
      <c r="O3902" t="b">
        <v>0</v>
      </c>
      <c r="P3902">
        <v>5</v>
      </c>
      <c r="Q3902" t="b">
        <v>0</v>
      </c>
      <c r="R3902" t="s">
        <v>8269</v>
      </c>
      <c r="S3902" s="11" t="s">
        <v>8333</v>
      </c>
      <c r="T3902" t="s">
        <v>8334</v>
      </c>
      <c r="U3902" s="9"/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4">
        <f t="shared" si="307"/>
        <v>1</v>
      </c>
      <c r="G3903" s="14">
        <f t="shared" si="319"/>
        <v>25</v>
      </c>
      <c r="H3903" t="s">
        <v>8220</v>
      </c>
      <c r="I3903" t="s">
        <v>8223</v>
      </c>
      <c r="J3903" t="s">
        <v>8245</v>
      </c>
      <c r="K3903">
        <v>1450554599</v>
      </c>
      <c r="L3903" s="15">
        <f t="shared" si="308"/>
        <v>42357.826377314821</v>
      </c>
      <c r="M3903">
        <v>1447098599</v>
      </c>
      <c r="N3903" s="15">
        <f t="shared" si="309"/>
        <v>42317.826377314821</v>
      </c>
      <c r="O3903" t="b">
        <v>0</v>
      </c>
      <c r="P3903">
        <v>1</v>
      </c>
      <c r="Q3903" t="b">
        <v>0</v>
      </c>
      <c r="R3903" t="s">
        <v>8269</v>
      </c>
      <c r="S3903" s="11" t="s">
        <v>8333</v>
      </c>
      <c r="T3903" t="s">
        <v>8334</v>
      </c>
      <c r="U3903" s="9"/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4">
        <f t="shared" si="307"/>
        <v>49</v>
      </c>
      <c r="G3904" s="14">
        <f t="shared" si="310"/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 s="15">
        <f t="shared" si="308"/>
        <v>42688.509745370371</v>
      </c>
      <c r="M3904">
        <v>1476962042</v>
      </c>
      <c r="N3904" s="15">
        <f t="shared" si="309"/>
        <v>42663.468078703707</v>
      </c>
      <c r="O3904" t="b">
        <v>0</v>
      </c>
      <c r="P3904">
        <v>31</v>
      </c>
      <c r="Q3904" t="b">
        <v>0</v>
      </c>
      <c r="R3904" t="s">
        <v>8269</v>
      </c>
      <c r="S3904" s="11" t="s">
        <v>8333</v>
      </c>
      <c r="T3904" t="s">
        <v>8334</v>
      </c>
      <c r="U3904" s="9"/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4">
        <f t="shared" si="307"/>
        <v>0</v>
      </c>
      <c r="G3905" s="14">
        <f t="shared" ref="G3905:G3906" si="320">IFERROR(ROUND(E3905/P3905, 2), 0)</f>
        <v>0</v>
      </c>
      <c r="H3905" t="s">
        <v>8220</v>
      </c>
      <c r="I3905" t="s">
        <v>8223</v>
      </c>
      <c r="J3905" t="s">
        <v>8245</v>
      </c>
      <c r="K3905">
        <v>1439581080</v>
      </c>
      <c r="L3905" s="15">
        <f t="shared" si="308"/>
        <v>42230.818055555559</v>
      </c>
      <c r="M3905">
        <v>1435709765</v>
      </c>
      <c r="N3905" s="15">
        <f t="shared" si="309"/>
        <v>42186.01116898148</v>
      </c>
      <c r="O3905" t="b">
        <v>0</v>
      </c>
      <c r="P3905">
        <v>0</v>
      </c>
      <c r="Q3905" t="b">
        <v>0</v>
      </c>
      <c r="R3905" t="s">
        <v>8269</v>
      </c>
      <c r="S3905" s="11" t="s">
        <v>8333</v>
      </c>
      <c r="T3905" t="s">
        <v>8334</v>
      </c>
      <c r="U3905" s="9"/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4">
        <f t="shared" si="307"/>
        <v>0</v>
      </c>
      <c r="G3906" s="14">
        <f t="shared" si="320"/>
        <v>1.5</v>
      </c>
      <c r="H3906" t="s">
        <v>8220</v>
      </c>
      <c r="I3906" t="s">
        <v>8223</v>
      </c>
      <c r="J3906" t="s">
        <v>8245</v>
      </c>
      <c r="K3906">
        <v>1429074240</v>
      </c>
      <c r="L3906" s="15">
        <f t="shared" si="308"/>
        <v>42109.211111111115</v>
      </c>
      <c r="M3906">
        <v>1427866200</v>
      </c>
      <c r="N3906" s="15">
        <f t="shared" si="309"/>
        <v>42095.229166666672</v>
      </c>
      <c r="O3906" t="b">
        <v>0</v>
      </c>
      <c r="P3906">
        <v>2</v>
      </c>
      <c r="Q3906" t="b">
        <v>0</v>
      </c>
      <c r="R3906" t="s">
        <v>8269</v>
      </c>
      <c r="S3906" s="11" t="s">
        <v>8333</v>
      </c>
      <c r="T3906" t="s">
        <v>8334</v>
      </c>
      <c r="U3906" s="9"/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4">
        <f t="shared" ref="F3907:F3970" si="321">ROUND(E3907/D3907 * 100, 0)</f>
        <v>12</v>
      </c>
      <c r="G3907" s="14">
        <f t="shared" ref="G3907:G3965" si="322">ROUND(E3907/P3907, 2)</f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 s="15">
        <f t="shared" ref="L3907:L3970" si="323">(((K3907/60)/60)/24) + DATE(1970,1,1)</f>
        <v>42166.958333333328</v>
      </c>
      <c r="M3907">
        <v>1430405903</v>
      </c>
      <c r="N3907" s="15">
        <f t="shared" ref="N3907:N3970" si="324">(((M3907/60)/60)/24) + DATE(1970,1,1)</f>
        <v>42124.623877314814</v>
      </c>
      <c r="O3907" t="b">
        <v>0</v>
      </c>
      <c r="P3907">
        <v>7</v>
      </c>
      <c r="Q3907" t="b">
        <v>0</v>
      </c>
      <c r="R3907" t="s">
        <v>8269</v>
      </c>
      <c r="S3907" s="11" t="s">
        <v>8333</v>
      </c>
      <c r="T3907" t="s">
        <v>8334</v>
      </c>
      <c r="U3907" s="9"/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4">
        <f t="shared" si="321"/>
        <v>67</v>
      </c>
      <c r="G3908" s="14">
        <f t="shared" si="322"/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 s="15">
        <f t="shared" si="323"/>
        <v>42181.559027777781</v>
      </c>
      <c r="M3908">
        <v>1432072893</v>
      </c>
      <c r="N3908" s="15">
        <f t="shared" si="324"/>
        <v>42143.917743055557</v>
      </c>
      <c r="O3908" t="b">
        <v>0</v>
      </c>
      <c r="P3908">
        <v>16</v>
      </c>
      <c r="Q3908" t="b">
        <v>0</v>
      </c>
      <c r="R3908" t="s">
        <v>8269</v>
      </c>
      <c r="S3908" s="11" t="s">
        <v>8333</v>
      </c>
      <c r="T3908" t="s">
        <v>8334</v>
      </c>
      <c r="U3908" s="9"/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4">
        <f t="shared" si="321"/>
        <v>15</v>
      </c>
      <c r="G3909" s="14">
        <f t="shared" ref="G3909:G3915" si="325">IFERROR(ROUND(E3909/P3909, 2), 0)</f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 s="15">
        <f t="shared" si="323"/>
        <v>41938.838888888888</v>
      </c>
      <c r="M3909">
        <v>1411587606</v>
      </c>
      <c r="N3909" s="15">
        <f t="shared" si="324"/>
        <v>41906.819513888891</v>
      </c>
      <c r="O3909" t="b">
        <v>0</v>
      </c>
      <c r="P3909">
        <v>4</v>
      </c>
      <c r="Q3909" t="b">
        <v>0</v>
      </c>
      <c r="R3909" t="s">
        <v>8269</v>
      </c>
      <c r="S3909" s="11" t="s">
        <v>8333</v>
      </c>
      <c r="T3909" t="s">
        <v>8334</v>
      </c>
      <c r="U3909" s="9"/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4">
        <f t="shared" si="321"/>
        <v>9</v>
      </c>
      <c r="G3910" s="14">
        <f t="shared" si="325"/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 s="15">
        <f t="shared" si="323"/>
        <v>41849.135370370372</v>
      </c>
      <c r="M3910">
        <v>1405307696</v>
      </c>
      <c r="N3910" s="15">
        <f t="shared" si="324"/>
        <v>41834.135370370372</v>
      </c>
      <c r="O3910" t="b">
        <v>0</v>
      </c>
      <c r="P3910">
        <v>4</v>
      </c>
      <c r="Q3910" t="b">
        <v>0</v>
      </c>
      <c r="R3910" t="s">
        <v>8269</v>
      </c>
      <c r="S3910" s="11" t="s">
        <v>8333</v>
      </c>
      <c r="T3910" t="s">
        <v>8334</v>
      </c>
      <c r="U3910" s="9"/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4">
        <f t="shared" si="321"/>
        <v>0</v>
      </c>
      <c r="G3911" s="14">
        <f t="shared" si="325"/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 s="15">
        <f t="shared" si="323"/>
        <v>41893.359282407408</v>
      </c>
      <c r="M3911">
        <v>1407832642</v>
      </c>
      <c r="N3911" s="15">
        <f t="shared" si="324"/>
        <v>41863.359282407408</v>
      </c>
      <c r="O3911" t="b">
        <v>0</v>
      </c>
      <c r="P3911">
        <v>4</v>
      </c>
      <c r="Q3911" t="b">
        <v>0</v>
      </c>
      <c r="R3911" t="s">
        <v>8269</v>
      </c>
      <c r="S3911" s="11" t="s">
        <v>8333</v>
      </c>
      <c r="T3911" t="s">
        <v>8334</v>
      </c>
      <c r="U3911" s="9"/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4">
        <f t="shared" si="321"/>
        <v>3</v>
      </c>
      <c r="G3912" s="14">
        <f t="shared" si="325"/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 s="15">
        <f t="shared" si="323"/>
        <v>42254.756909722222</v>
      </c>
      <c r="M3912">
        <v>1439057397</v>
      </c>
      <c r="N3912" s="15">
        <f t="shared" si="324"/>
        <v>42224.756909722222</v>
      </c>
      <c r="O3912" t="b">
        <v>0</v>
      </c>
      <c r="P3912">
        <v>3</v>
      </c>
      <c r="Q3912" t="b">
        <v>0</v>
      </c>
      <c r="R3912" t="s">
        <v>8269</v>
      </c>
      <c r="S3912" s="11" t="s">
        <v>8333</v>
      </c>
      <c r="T3912" t="s">
        <v>8334</v>
      </c>
      <c r="U3912" s="9"/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4">
        <f t="shared" si="321"/>
        <v>37</v>
      </c>
      <c r="G3913" s="14">
        <f t="shared" si="325"/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 s="15">
        <f t="shared" si="323"/>
        <v>41969.853900462964</v>
      </c>
      <c r="M3913">
        <v>1414438177</v>
      </c>
      <c r="N3913" s="15">
        <f t="shared" si="324"/>
        <v>41939.8122337963</v>
      </c>
      <c r="O3913" t="b">
        <v>0</v>
      </c>
      <c r="P3913">
        <v>36</v>
      </c>
      <c r="Q3913" t="b">
        <v>0</v>
      </c>
      <c r="R3913" t="s">
        <v>8269</v>
      </c>
      <c r="S3913" s="11" t="s">
        <v>8333</v>
      </c>
      <c r="T3913" t="s">
        <v>8334</v>
      </c>
      <c r="U3913" s="9"/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4">
        <f t="shared" si="321"/>
        <v>0</v>
      </c>
      <c r="G3914" s="14">
        <f t="shared" si="325"/>
        <v>1</v>
      </c>
      <c r="H3914" t="s">
        <v>8220</v>
      </c>
      <c r="I3914" t="s">
        <v>8223</v>
      </c>
      <c r="J3914" t="s">
        <v>8245</v>
      </c>
      <c r="K3914">
        <v>1429936500</v>
      </c>
      <c r="L3914" s="15">
        <f t="shared" si="323"/>
        <v>42119.190972222219</v>
      </c>
      <c r="M3914">
        <v>1424759330</v>
      </c>
      <c r="N3914" s="15">
        <f t="shared" si="324"/>
        <v>42059.270023148143</v>
      </c>
      <c r="O3914" t="b">
        <v>0</v>
      </c>
      <c r="P3914">
        <v>1</v>
      </c>
      <c r="Q3914" t="b">
        <v>0</v>
      </c>
      <c r="R3914" t="s">
        <v>8269</v>
      </c>
      <c r="S3914" s="11" t="s">
        <v>8333</v>
      </c>
      <c r="T3914" t="s">
        <v>8334</v>
      </c>
      <c r="U3914" s="9"/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4">
        <f t="shared" si="321"/>
        <v>10</v>
      </c>
      <c r="G3915" s="14">
        <f t="shared" si="325"/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 s="15">
        <f t="shared" si="323"/>
        <v>42338.252881944441</v>
      </c>
      <c r="M3915">
        <v>1446267849</v>
      </c>
      <c r="N3915" s="15">
        <f t="shared" si="324"/>
        <v>42308.211215277777</v>
      </c>
      <c r="O3915" t="b">
        <v>0</v>
      </c>
      <c r="P3915">
        <v>7</v>
      </c>
      <c r="Q3915" t="b">
        <v>0</v>
      </c>
      <c r="R3915" t="s">
        <v>8269</v>
      </c>
      <c r="S3915" s="11" t="s">
        <v>8333</v>
      </c>
      <c r="T3915" t="s">
        <v>8334</v>
      </c>
      <c r="U3915" s="9"/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4">
        <f t="shared" si="321"/>
        <v>36</v>
      </c>
      <c r="G3916" s="14">
        <f t="shared" si="322"/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 s="15">
        <f t="shared" si="323"/>
        <v>42134.957638888889</v>
      </c>
      <c r="M3916">
        <v>1429558756</v>
      </c>
      <c r="N3916" s="15">
        <f t="shared" si="324"/>
        <v>42114.818935185183</v>
      </c>
      <c r="O3916" t="b">
        <v>0</v>
      </c>
      <c r="P3916">
        <v>27</v>
      </c>
      <c r="Q3916" t="b">
        <v>0</v>
      </c>
      <c r="R3916" t="s">
        <v>8269</v>
      </c>
      <c r="S3916" s="11" t="s">
        <v>8333</v>
      </c>
      <c r="T3916" t="s">
        <v>8334</v>
      </c>
      <c r="U3916" s="9"/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4">
        <f t="shared" si="321"/>
        <v>0</v>
      </c>
      <c r="G3917" s="14">
        <f t="shared" si="322"/>
        <v>5</v>
      </c>
      <c r="H3917" t="s">
        <v>8220</v>
      </c>
      <c r="I3917" t="s">
        <v>8224</v>
      </c>
      <c r="J3917" t="s">
        <v>8246</v>
      </c>
      <c r="K3917">
        <v>1464824309</v>
      </c>
      <c r="L3917" s="15">
        <f t="shared" si="323"/>
        <v>42522.98505787037</v>
      </c>
      <c r="M3917">
        <v>1462232309</v>
      </c>
      <c r="N3917" s="15">
        <f t="shared" si="324"/>
        <v>42492.98505787037</v>
      </c>
      <c r="O3917" t="b">
        <v>0</v>
      </c>
      <c r="P3917">
        <v>1</v>
      </c>
      <c r="Q3917" t="b">
        <v>0</v>
      </c>
      <c r="R3917" t="s">
        <v>8269</v>
      </c>
      <c r="S3917" s="11" t="s">
        <v>8333</v>
      </c>
      <c r="T3917" t="s">
        <v>8334</v>
      </c>
      <c r="U3917" s="9"/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4">
        <f t="shared" si="321"/>
        <v>0</v>
      </c>
      <c r="G3918" s="14" t="e">
        <f t="shared" si="322"/>
        <v>#DIV/0!</v>
      </c>
      <c r="H3918" t="s">
        <v>8220</v>
      </c>
      <c r="I3918" t="s">
        <v>8231</v>
      </c>
      <c r="J3918" t="s">
        <v>8252</v>
      </c>
      <c r="K3918">
        <v>1464952752</v>
      </c>
      <c r="L3918" s="15">
        <f t="shared" si="323"/>
        <v>42524.471666666665</v>
      </c>
      <c r="M3918">
        <v>1462360752</v>
      </c>
      <c r="N3918" s="15">
        <f t="shared" si="324"/>
        <v>42494.471666666665</v>
      </c>
      <c r="O3918" t="b">
        <v>0</v>
      </c>
      <c r="P3918">
        <v>0</v>
      </c>
      <c r="Q3918" t="b">
        <v>0</v>
      </c>
      <c r="R3918" t="s">
        <v>8269</v>
      </c>
      <c r="S3918" s="11" t="s">
        <v>8333</v>
      </c>
      <c r="T3918" t="s">
        <v>8334</v>
      </c>
      <c r="U3918" s="9"/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4">
        <f t="shared" si="321"/>
        <v>0</v>
      </c>
      <c r="G3919" s="14">
        <f t="shared" si="322"/>
        <v>10</v>
      </c>
      <c r="H3919" t="s">
        <v>8220</v>
      </c>
      <c r="I3919" t="s">
        <v>8224</v>
      </c>
      <c r="J3919" t="s">
        <v>8246</v>
      </c>
      <c r="K3919">
        <v>1410439161</v>
      </c>
      <c r="L3919" s="15">
        <f t="shared" si="323"/>
        <v>41893.527326388888</v>
      </c>
      <c r="M3919">
        <v>1407847161</v>
      </c>
      <c r="N3919" s="15">
        <f t="shared" si="324"/>
        <v>41863.527326388888</v>
      </c>
      <c r="O3919" t="b">
        <v>0</v>
      </c>
      <c r="P3919">
        <v>1</v>
      </c>
      <c r="Q3919" t="b">
        <v>0</v>
      </c>
      <c r="R3919" t="s">
        <v>8269</v>
      </c>
      <c r="S3919" s="11" t="s">
        <v>8333</v>
      </c>
      <c r="T3919" t="s">
        <v>8334</v>
      </c>
      <c r="U3919" s="9"/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4">
        <f t="shared" si="321"/>
        <v>0</v>
      </c>
      <c r="G3920" s="14">
        <f t="shared" si="322"/>
        <v>40</v>
      </c>
      <c r="H3920" t="s">
        <v>8220</v>
      </c>
      <c r="I3920" t="s">
        <v>8224</v>
      </c>
      <c r="J3920" t="s">
        <v>8246</v>
      </c>
      <c r="K3920">
        <v>1407168000</v>
      </c>
      <c r="L3920" s="15">
        <f t="shared" si="323"/>
        <v>41855.666666666664</v>
      </c>
      <c r="M3920">
        <v>1406131023</v>
      </c>
      <c r="N3920" s="15">
        <f t="shared" si="324"/>
        <v>41843.664618055554</v>
      </c>
      <c r="O3920" t="b">
        <v>0</v>
      </c>
      <c r="P3920">
        <v>3</v>
      </c>
      <c r="Q3920" t="b">
        <v>0</v>
      </c>
      <c r="R3920" t="s">
        <v>8269</v>
      </c>
      <c r="S3920" s="11" t="s">
        <v>8333</v>
      </c>
      <c r="T3920" t="s">
        <v>8334</v>
      </c>
      <c r="U3920" s="9"/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4">
        <f t="shared" si="321"/>
        <v>2</v>
      </c>
      <c r="G3921" s="14">
        <f t="shared" si="322"/>
        <v>30</v>
      </c>
      <c r="H3921" t="s">
        <v>8220</v>
      </c>
      <c r="I3921" t="s">
        <v>8224</v>
      </c>
      <c r="J3921" t="s">
        <v>8246</v>
      </c>
      <c r="K3921">
        <v>1453075200</v>
      </c>
      <c r="L3921" s="15">
        <f t="shared" si="323"/>
        <v>42387</v>
      </c>
      <c r="M3921">
        <v>1450628773</v>
      </c>
      <c r="N3921" s="15">
        <f t="shared" si="324"/>
        <v>42358.684872685189</v>
      </c>
      <c r="O3921" t="b">
        <v>0</v>
      </c>
      <c r="P3921">
        <v>3</v>
      </c>
      <c r="Q3921" t="b">
        <v>0</v>
      </c>
      <c r="R3921" t="s">
        <v>8269</v>
      </c>
      <c r="S3921" s="11" t="s">
        <v>8333</v>
      </c>
      <c r="T3921" t="s">
        <v>8334</v>
      </c>
      <c r="U3921" s="9"/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4">
        <f t="shared" si="321"/>
        <v>5</v>
      </c>
      <c r="G3922" s="14">
        <f t="shared" si="322"/>
        <v>45</v>
      </c>
      <c r="H3922" t="s">
        <v>8220</v>
      </c>
      <c r="I3922" t="s">
        <v>8224</v>
      </c>
      <c r="J3922" t="s">
        <v>8246</v>
      </c>
      <c r="K3922">
        <v>1479032260</v>
      </c>
      <c r="L3922" s="15">
        <f t="shared" si="323"/>
        <v>42687.428935185191</v>
      </c>
      <c r="M3922">
        <v>1476436660</v>
      </c>
      <c r="N3922" s="15">
        <f t="shared" si="324"/>
        <v>42657.38726851852</v>
      </c>
      <c r="O3922" t="b">
        <v>0</v>
      </c>
      <c r="P3922">
        <v>3</v>
      </c>
      <c r="Q3922" t="b">
        <v>0</v>
      </c>
      <c r="R3922" t="s">
        <v>8269</v>
      </c>
      <c r="S3922" s="11" t="s">
        <v>8333</v>
      </c>
      <c r="T3922" t="s">
        <v>8334</v>
      </c>
      <c r="U3922" s="9"/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4">
        <f t="shared" si="321"/>
        <v>0</v>
      </c>
      <c r="G3923" s="14" t="e">
        <f t="shared" si="322"/>
        <v>#DIV/0!</v>
      </c>
      <c r="H3923" t="s">
        <v>8220</v>
      </c>
      <c r="I3923" t="s">
        <v>8224</v>
      </c>
      <c r="J3923" t="s">
        <v>8246</v>
      </c>
      <c r="K3923">
        <v>1414346400</v>
      </c>
      <c r="L3923" s="15">
        <f t="shared" si="323"/>
        <v>41938.75</v>
      </c>
      <c r="M3923">
        <v>1413291655</v>
      </c>
      <c r="N3923" s="15">
        <f t="shared" si="324"/>
        <v>41926.542303240742</v>
      </c>
      <c r="O3923" t="b">
        <v>0</v>
      </c>
      <c r="P3923">
        <v>0</v>
      </c>
      <c r="Q3923" t="b">
        <v>0</v>
      </c>
      <c r="R3923" t="s">
        <v>8269</v>
      </c>
      <c r="S3923" s="11" t="s">
        <v>8333</v>
      </c>
      <c r="T3923" t="s">
        <v>8334</v>
      </c>
      <c r="U3923" s="9"/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4">
        <f t="shared" si="321"/>
        <v>8</v>
      </c>
      <c r="G3924" s="14">
        <f>IFERROR(ROUND(E3924/P3924, 2), 0)</f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 s="15">
        <f t="shared" si="323"/>
        <v>42065.958333333328</v>
      </c>
      <c r="M3924">
        <v>1421432810</v>
      </c>
      <c r="N3924" s="15">
        <f t="shared" si="324"/>
        <v>42020.768634259264</v>
      </c>
      <c r="O3924" t="b">
        <v>0</v>
      </c>
      <c r="P3924">
        <v>6</v>
      </c>
      <c r="Q3924" t="b">
        <v>0</v>
      </c>
      <c r="R3924" t="s">
        <v>8269</v>
      </c>
      <c r="S3924" s="11" t="s">
        <v>8333</v>
      </c>
      <c r="T3924" t="s">
        <v>8334</v>
      </c>
      <c r="U3924" s="9"/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4">
        <f t="shared" si="321"/>
        <v>12</v>
      </c>
      <c r="G3925" s="14">
        <f t="shared" si="322"/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 s="15">
        <f t="shared" si="323"/>
        <v>42103.979988425926</v>
      </c>
      <c r="M3925">
        <v>1426203071</v>
      </c>
      <c r="N3925" s="15">
        <f t="shared" si="324"/>
        <v>42075.979988425926</v>
      </c>
      <c r="O3925" t="b">
        <v>0</v>
      </c>
      <c r="P3925">
        <v>17</v>
      </c>
      <c r="Q3925" t="b">
        <v>0</v>
      </c>
      <c r="R3925" t="s">
        <v>8269</v>
      </c>
      <c r="S3925" s="11" t="s">
        <v>8333</v>
      </c>
      <c r="T3925" t="s">
        <v>8334</v>
      </c>
      <c r="U3925" s="9"/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4">
        <f t="shared" si="321"/>
        <v>15</v>
      </c>
      <c r="G3926" s="14">
        <f t="shared" ref="G3926:G3927" si="326">IFERROR(ROUND(E3926/P3926, 2), 0)</f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 s="15">
        <f t="shared" si="323"/>
        <v>41816.959745370368</v>
      </c>
      <c r="M3926">
        <v>1401231722</v>
      </c>
      <c r="N3926" s="15">
        <f t="shared" si="324"/>
        <v>41786.959745370368</v>
      </c>
      <c r="O3926" t="b">
        <v>0</v>
      </c>
      <c r="P3926">
        <v>40</v>
      </c>
      <c r="Q3926" t="b">
        <v>0</v>
      </c>
      <c r="R3926" t="s">
        <v>8269</v>
      </c>
      <c r="S3926" s="11" t="s">
        <v>8333</v>
      </c>
      <c r="T3926" t="s">
        <v>8334</v>
      </c>
      <c r="U3926" s="9"/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4">
        <f t="shared" si="321"/>
        <v>10</v>
      </c>
      <c r="G3927" s="14">
        <f t="shared" si="326"/>
        <v>5</v>
      </c>
      <c r="H3927" t="s">
        <v>8220</v>
      </c>
      <c r="I3927" t="s">
        <v>8223</v>
      </c>
      <c r="J3927" t="s">
        <v>8245</v>
      </c>
      <c r="K3927">
        <v>1406753639</v>
      </c>
      <c r="L3927" s="15">
        <f t="shared" si="323"/>
        <v>41850.870821759258</v>
      </c>
      <c r="M3927">
        <v>1404161639</v>
      </c>
      <c r="N3927" s="15">
        <f t="shared" si="324"/>
        <v>41820.870821759258</v>
      </c>
      <c r="O3927" t="b">
        <v>0</v>
      </c>
      <c r="P3927">
        <v>3</v>
      </c>
      <c r="Q3927" t="b">
        <v>0</v>
      </c>
      <c r="R3927" t="s">
        <v>8269</v>
      </c>
      <c r="S3927" s="11" t="s">
        <v>8333</v>
      </c>
      <c r="T3927" t="s">
        <v>8334</v>
      </c>
      <c r="U3927" s="9"/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4">
        <f t="shared" si="321"/>
        <v>0</v>
      </c>
      <c r="G3928" s="14">
        <f t="shared" si="322"/>
        <v>15</v>
      </c>
      <c r="H3928" t="s">
        <v>8220</v>
      </c>
      <c r="I3928" t="s">
        <v>8225</v>
      </c>
      <c r="J3928" t="s">
        <v>8247</v>
      </c>
      <c r="K3928">
        <v>1419645748</v>
      </c>
      <c r="L3928" s="15">
        <f t="shared" si="323"/>
        <v>42000.085046296299</v>
      </c>
      <c r="M3928">
        <v>1417053748</v>
      </c>
      <c r="N3928" s="15">
        <f t="shared" si="324"/>
        <v>41970.085046296299</v>
      </c>
      <c r="O3928" t="b">
        <v>0</v>
      </c>
      <c r="P3928">
        <v>1</v>
      </c>
      <c r="Q3928" t="b">
        <v>0</v>
      </c>
      <c r="R3928" t="s">
        <v>8269</v>
      </c>
      <c r="S3928" s="11" t="s">
        <v>8333</v>
      </c>
      <c r="T3928" t="s">
        <v>8334</v>
      </c>
      <c r="U3928" s="9"/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4">
        <f t="shared" si="321"/>
        <v>1</v>
      </c>
      <c r="G3929" s="14">
        <f t="shared" si="322"/>
        <v>12.5</v>
      </c>
      <c r="H3929" t="s">
        <v>8220</v>
      </c>
      <c r="I3929" t="s">
        <v>8224</v>
      </c>
      <c r="J3929" t="s">
        <v>8246</v>
      </c>
      <c r="K3929">
        <v>1407565504</v>
      </c>
      <c r="L3929" s="15">
        <f t="shared" si="323"/>
        <v>41860.267407407409</v>
      </c>
      <c r="M3929">
        <v>1404973504</v>
      </c>
      <c r="N3929" s="15">
        <f t="shared" si="324"/>
        <v>41830.267407407409</v>
      </c>
      <c r="O3929" t="b">
        <v>0</v>
      </c>
      <c r="P3929">
        <v>2</v>
      </c>
      <c r="Q3929" t="b">
        <v>0</v>
      </c>
      <c r="R3929" t="s">
        <v>8269</v>
      </c>
      <c r="S3929" s="11" t="s">
        <v>8333</v>
      </c>
      <c r="T3929" t="s">
        <v>8334</v>
      </c>
      <c r="U3929" s="9"/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4">
        <f t="shared" si="321"/>
        <v>13</v>
      </c>
      <c r="G3930" s="14">
        <f t="shared" ref="G3930:G3931" si="327">IFERROR(ROUND(E3930/P3930, 2), 0)</f>
        <v>93</v>
      </c>
      <c r="H3930" t="s">
        <v>8220</v>
      </c>
      <c r="I3930" t="s">
        <v>8223</v>
      </c>
      <c r="J3930" t="s">
        <v>8245</v>
      </c>
      <c r="K3930">
        <v>1444971540</v>
      </c>
      <c r="L3930" s="15">
        <f t="shared" si="323"/>
        <v>42293.207638888889</v>
      </c>
      <c r="M3930">
        <v>1442593427</v>
      </c>
      <c r="N3930" s="15">
        <f t="shared" si="324"/>
        <v>42265.683182870373</v>
      </c>
      <c r="O3930" t="b">
        <v>0</v>
      </c>
      <c r="P3930">
        <v>7</v>
      </c>
      <c r="Q3930" t="b">
        <v>0</v>
      </c>
      <c r="R3930" t="s">
        <v>8269</v>
      </c>
      <c r="S3930" s="11" t="s">
        <v>8333</v>
      </c>
      <c r="T3930" t="s">
        <v>8334</v>
      </c>
      <c r="U3930" s="9"/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4">
        <f t="shared" si="321"/>
        <v>2</v>
      </c>
      <c r="G3931" s="14">
        <f t="shared" si="327"/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 s="15">
        <f t="shared" si="323"/>
        <v>42631.827141203699</v>
      </c>
      <c r="M3931">
        <v>1471636265</v>
      </c>
      <c r="N3931" s="15">
        <f t="shared" si="324"/>
        <v>42601.827141203699</v>
      </c>
      <c r="O3931" t="b">
        <v>0</v>
      </c>
      <c r="P3931">
        <v>14</v>
      </c>
      <c r="Q3931" t="b">
        <v>0</v>
      </c>
      <c r="R3931" t="s">
        <v>8269</v>
      </c>
      <c r="S3931" s="11" t="s">
        <v>8333</v>
      </c>
      <c r="T3931" t="s">
        <v>8334</v>
      </c>
      <c r="U3931" s="9"/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4">
        <f t="shared" si="321"/>
        <v>0</v>
      </c>
      <c r="G3932" s="14" t="e">
        <f t="shared" si="322"/>
        <v>#DIV/0!</v>
      </c>
      <c r="H3932" t="s">
        <v>8220</v>
      </c>
      <c r="I3932" t="s">
        <v>8225</v>
      </c>
      <c r="J3932" t="s">
        <v>8247</v>
      </c>
      <c r="K3932">
        <v>1459490400</v>
      </c>
      <c r="L3932" s="15">
        <f t="shared" si="323"/>
        <v>42461.25</v>
      </c>
      <c r="M3932">
        <v>1457078868</v>
      </c>
      <c r="N3932" s="15">
        <f t="shared" si="324"/>
        <v>42433.338749999995</v>
      </c>
      <c r="O3932" t="b">
        <v>0</v>
      </c>
      <c r="P3932">
        <v>0</v>
      </c>
      <c r="Q3932" t="b">
        <v>0</v>
      </c>
      <c r="R3932" t="s">
        <v>8269</v>
      </c>
      <c r="S3932" s="11" t="s">
        <v>8333</v>
      </c>
      <c r="T3932" t="s">
        <v>8334</v>
      </c>
      <c r="U3932" s="9"/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4">
        <f t="shared" si="321"/>
        <v>0</v>
      </c>
      <c r="G3933" s="14">
        <f t="shared" ref="G3933:G3936" si="328">IFERROR(ROUND(E3933/P3933, 2), 0)</f>
        <v>0</v>
      </c>
      <c r="H3933" t="s">
        <v>8220</v>
      </c>
      <c r="I3933" t="s">
        <v>8223</v>
      </c>
      <c r="J3933" t="s">
        <v>8245</v>
      </c>
      <c r="K3933">
        <v>1441510707</v>
      </c>
      <c r="L3933" s="15">
        <f t="shared" si="323"/>
        <v>42253.151701388888</v>
      </c>
      <c r="M3933">
        <v>1439350707</v>
      </c>
      <c r="N3933" s="15">
        <f t="shared" si="324"/>
        <v>42228.151701388888</v>
      </c>
      <c r="O3933" t="b">
        <v>0</v>
      </c>
      <c r="P3933">
        <v>0</v>
      </c>
      <c r="Q3933" t="b">
        <v>0</v>
      </c>
      <c r="R3933" t="s">
        <v>8269</v>
      </c>
      <c r="S3933" s="11" t="s">
        <v>8333</v>
      </c>
      <c r="T3933" t="s">
        <v>8334</v>
      </c>
      <c r="U3933" s="9"/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4">
        <f t="shared" si="321"/>
        <v>0</v>
      </c>
      <c r="G3934" s="14">
        <f t="shared" si="328"/>
        <v>1</v>
      </c>
      <c r="H3934" t="s">
        <v>8220</v>
      </c>
      <c r="I3934" t="s">
        <v>8223</v>
      </c>
      <c r="J3934" t="s">
        <v>8245</v>
      </c>
      <c r="K3934">
        <v>1458097364</v>
      </c>
      <c r="L3934" s="15">
        <f t="shared" si="323"/>
        <v>42445.126898148148</v>
      </c>
      <c r="M3934">
        <v>1455508964</v>
      </c>
      <c r="N3934" s="15">
        <f t="shared" si="324"/>
        <v>42415.168564814812</v>
      </c>
      <c r="O3934" t="b">
        <v>0</v>
      </c>
      <c r="P3934">
        <v>1</v>
      </c>
      <c r="Q3934" t="b">
        <v>0</v>
      </c>
      <c r="R3934" t="s">
        <v>8269</v>
      </c>
      <c r="S3934" s="11" t="s">
        <v>8333</v>
      </c>
      <c r="T3934" t="s">
        <v>8334</v>
      </c>
      <c r="U3934" s="9"/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4">
        <f t="shared" si="321"/>
        <v>16</v>
      </c>
      <c r="G3935" s="14">
        <f t="shared" si="328"/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 s="15">
        <f t="shared" si="323"/>
        <v>42568.029861111107</v>
      </c>
      <c r="M3935">
        <v>1466205262</v>
      </c>
      <c r="N3935" s="15">
        <f t="shared" si="324"/>
        <v>42538.968310185184</v>
      </c>
      <c r="O3935" t="b">
        <v>0</v>
      </c>
      <c r="P3935">
        <v>12</v>
      </c>
      <c r="Q3935" t="b">
        <v>0</v>
      </c>
      <c r="R3935" t="s">
        <v>8269</v>
      </c>
      <c r="S3935" s="11" t="s">
        <v>8333</v>
      </c>
      <c r="T3935" t="s">
        <v>8334</v>
      </c>
      <c r="U3935" s="9"/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4">
        <f t="shared" si="321"/>
        <v>11</v>
      </c>
      <c r="G3936" s="14">
        <f t="shared" si="328"/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 s="15">
        <f t="shared" si="323"/>
        <v>42278.541666666672</v>
      </c>
      <c r="M3936">
        <v>1439827639</v>
      </c>
      <c r="N3936" s="15">
        <f t="shared" si="324"/>
        <v>42233.671747685185</v>
      </c>
      <c r="O3936" t="b">
        <v>0</v>
      </c>
      <c r="P3936">
        <v>12</v>
      </c>
      <c r="Q3936" t="b">
        <v>0</v>
      </c>
      <c r="R3936" t="s">
        <v>8269</v>
      </c>
      <c r="S3936" s="11" t="s">
        <v>8333</v>
      </c>
      <c r="T3936" t="s">
        <v>8334</v>
      </c>
      <c r="U3936" s="9"/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4">
        <f t="shared" si="321"/>
        <v>44</v>
      </c>
      <c r="G3937" s="14">
        <f t="shared" si="322"/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 s="15">
        <f t="shared" si="323"/>
        <v>42281.656782407401</v>
      </c>
      <c r="M3937">
        <v>1438789546</v>
      </c>
      <c r="N3937" s="15">
        <f t="shared" si="324"/>
        <v>42221.656782407401</v>
      </c>
      <c r="O3937" t="b">
        <v>0</v>
      </c>
      <c r="P3937">
        <v>23</v>
      </c>
      <c r="Q3937" t="b">
        <v>0</v>
      </c>
      <c r="R3937" t="s">
        <v>8269</v>
      </c>
      <c r="S3937" s="11" t="s">
        <v>8333</v>
      </c>
      <c r="T3937" t="s">
        <v>8334</v>
      </c>
      <c r="U3937" s="9"/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4">
        <f t="shared" si="321"/>
        <v>0</v>
      </c>
      <c r="G3938" s="14">
        <f t="shared" ref="G3938:G3940" si="329">IFERROR(ROUND(E3938/P3938, 2), 0)</f>
        <v>0</v>
      </c>
      <c r="H3938" t="s">
        <v>8220</v>
      </c>
      <c r="I3938" t="s">
        <v>8223</v>
      </c>
      <c r="J3938" t="s">
        <v>8245</v>
      </c>
      <c r="K3938">
        <v>1480576720</v>
      </c>
      <c r="L3938" s="15">
        <f t="shared" si="323"/>
        <v>42705.304629629631</v>
      </c>
      <c r="M3938">
        <v>1477981120</v>
      </c>
      <c r="N3938" s="15">
        <f t="shared" si="324"/>
        <v>42675.262962962966</v>
      </c>
      <c r="O3938" t="b">
        <v>0</v>
      </c>
      <c r="P3938">
        <v>0</v>
      </c>
      <c r="Q3938" t="b">
        <v>0</v>
      </c>
      <c r="R3938" t="s">
        <v>8269</v>
      </c>
      <c r="S3938" s="11" t="s">
        <v>8333</v>
      </c>
      <c r="T3938" t="s">
        <v>8334</v>
      </c>
      <c r="U3938" s="9"/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4">
        <f t="shared" si="321"/>
        <v>86</v>
      </c>
      <c r="G3939" s="14">
        <f t="shared" si="329"/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 s="15">
        <f t="shared" si="323"/>
        <v>42562.631481481483</v>
      </c>
      <c r="M3939">
        <v>1465830560</v>
      </c>
      <c r="N3939" s="15">
        <f t="shared" si="324"/>
        <v>42534.631481481483</v>
      </c>
      <c r="O3939" t="b">
        <v>0</v>
      </c>
      <c r="P3939">
        <v>10</v>
      </c>
      <c r="Q3939" t="b">
        <v>0</v>
      </c>
      <c r="R3939" t="s">
        <v>8269</v>
      </c>
      <c r="S3939" s="11" t="s">
        <v>8333</v>
      </c>
      <c r="T3939" t="s">
        <v>8334</v>
      </c>
      <c r="U3939" s="9"/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4">
        <f t="shared" si="321"/>
        <v>12</v>
      </c>
      <c r="G3940" s="14">
        <f t="shared" si="329"/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 s="15">
        <f t="shared" si="323"/>
        <v>42182.905717592599</v>
      </c>
      <c r="M3940">
        <v>1432763054</v>
      </c>
      <c r="N3940" s="15">
        <f t="shared" si="324"/>
        <v>42151.905717592599</v>
      </c>
      <c r="O3940" t="b">
        <v>0</v>
      </c>
      <c r="P3940">
        <v>5</v>
      </c>
      <c r="Q3940" t="b">
        <v>0</v>
      </c>
      <c r="R3940" t="s">
        <v>8269</v>
      </c>
      <c r="S3940" s="11" t="s">
        <v>8333</v>
      </c>
      <c r="T3940" t="s">
        <v>8334</v>
      </c>
      <c r="U3940" s="9"/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4">
        <f t="shared" si="321"/>
        <v>0</v>
      </c>
      <c r="G3941" s="14">
        <f t="shared" si="322"/>
        <v>5</v>
      </c>
      <c r="H3941" t="s">
        <v>8220</v>
      </c>
      <c r="I3941" t="s">
        <v>8225</v>
      </c>
      <c r="J3941" t="s">
        <v>8247</v>
      </c>
      <c r="K3941">
        <v>1412656200</v>
      </c>
      <c r="L3941" s="15">
        <f t="shared" si="323"/>
        <v>41919.1875</v>
      </c>
      <c r="M3941">
        <v>1412328979</v>
      </c>
      <c r="N3941" s="15">
        <f t="shared" si="324"/>
        <v>41915.400219907409</v>
      </c>
      <c r="O3941" t="b">
        <v>0</v>
      </c>
      <c r="P3941">
        <v>1</v>
      </c>
      <c r="Q3941" t="b">
        <v>0</v>
      </c>
      <c r="R3941" t="s">
        <v>8269</v>
      </c>
      <c r="S3941" s="11" t="s">
        <v>8333</v>
      </c>
      <c r="T3941" t="s">
        <v>8334</v>
      </c>
      <c r="U3941" s="9"/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4">
        <f t="shared" si="321"/>
        <v>0</v>
      </c>
      <c r="G3942" s="14">
        <f t="shared" ref="G3942:G3949" si="330">IFERROR(ROUND(E3942/P3942, 2), 0)</f>
        <v>5.5</v>
      </c>
      <c r="H3942" t="s">
        <v>8220</v>
      </c>
      <c r="I3942" t="s">
        <v>8223</v>
      </c>
      <c r="J3942" t="s">
        <v>8245</v>
      </c>
      <c r="K3942">
        <v>1420199351</v>
      </c>
      <c r="L3942" s="15">
        <f t="shared" si="323"/>
        <v>42006.492488425924</v>
      </c>
      <c r="M3942">
        <v>1416311351</v>
      </c>
      <c r="N3942" s="15">
        <f t="shared" si="324"/>
        <v>41961.492488425924</v>
      </c>
      <c r="O3942" t="b">
        <v>0</v>
      </c>
      <c r="P3942">
        <v>2</v>
      </c>
      <c r="Q3942" t="b">
        <v>0</v>
      </c>
      <c r="R3942" t="s">
        <v>8269</v>
      </c>
      <c r="S3942" s="11" t="s">
        <v>8333</v>
      </c>
      <c r="T3942" t="s">
        <v>8334</v>
      </c>
      <c r="U3942" s="9"/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4">
        <f t="shared" si="321"/>
        <v>1</v>
      </c>
      <c r="G3943" s="14">
        <f t="shared" si="330"/>
        <v>25</v>
      </c>
      <c r="H3943" t="s">
        <v>8220</v>
      </c>
      <c r="I3943" t="s">
        <v>8223</v>
      </c>
      <c r="J3943" t="s">
        <v>8245</v>
      </c>
      <c r="K3943">
        <v>1416877200</v>
      </c>
      <c r="L3943" s="15">
        <f t="shared" si="323"/>
        <v>41968.041666666672</v>
      </c>
      <c r="M3943">
        <v>1414505137</v>
      </c>
      <c r="N3943" s="15">
        <f t="shared" si="324"/>
        <v>41940.587233796294</v>
      </c>
      <c r="O3943" t="b">
        <v>0</v>
      </c>
      <c r="P3943">
        <v>2</v>
      </c>
      <c r="Q3943" t="b">
        <v>0</v>
      </c>
      <c r="R3943" t="s">
        <v>8269</v>
      </c>
      <c r="S3943" s="11" t="s">
        <v>8333</v>
      </c>
      <c r="T3943" t="s">
        <v>8334</v>
      </c>
      <c r="U3943" s="9"/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4">
        <f t="shared" si="321"/>
        <v>0</v>
      </c>
      <c r="G3944" s="14">
        <f t="shared" si="330"/>
        <v>0</v>
      </c>
      <c r="H3944" t="s">
        <v>8220</v>
      </c>
      <c r="I3944" t="s">
        <v>8223</v>
      </c>
      <c r="J3944" t="s">
        <v>8245</v>
      </c>
      <c r="K3944">
        <v>1434490914</v>
      </c>
      <c r="L3944" s="15">
        <f t="shared" si="323"/>
        <v>42171.904097222221</v>
      </c>
      <c r="M3944">
        <v>1429306914</v>
      </c>
      <c r="N3944" s="15">
        <f t="shared" si="324"/>
        <v>42111.904097222221</v>
      </c>
      <c r="O3944" t="b">
        <v>0</v>
      </c>
      <c r="P3944">
        <v>0</v>
      </c>
      <c r="Q3944" t="b">
        <v>0</v>
      </c>
      <c r="R3944" t="s">
        <v>8269</v>
      </c>
      <c r="S3944" s="11" t="s">
        <v>8333</v>
      </c>
      <c r="T3944" t="s">
        <v>8334</v>
      </c>
      <c r="U3944" s="9"/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4">
        <f t="shared" si="321"/>
        <v>36</v>
      </c>
      <c r="G3945" s="14">
        <f t="shared" si="330"/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 s="15">
        <f t="shared" si="323"/>
        <v>42310.701388888891</v>
      </c>
      <c r="M3945">
        <v>1443811268</v>
      </c>
      <c r="N3945" s="15">
        <f t="shared" si="324"/>
        <v>42279.778564814813</v>
      </c>
      <c r="O3945" t="b">
        <v>0</v>
      </c>
      <c r="P3945">
        <v>13</v>
      </c>
      <c r="Q3945" t="b">
        <v>0</v>
      </c>
      <c r="R3945" t="s">
        <v>8269</v>
      </c>
      <c r="S3945" s="11" t="s">
        <v>8333</v>
      </c>
      <c r="T3945" t="s">
        <v>8334</v>
      </c>
      <c r="U3945" s="9"/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4">
        <f t="shared" si="321"/>
        <v>0</v>
      </c>
      <c r="G3946" s="14">
        <f t="shared" si="330"/>
        <v>0</v>
      </c>
      <c r="H3946" t="s">
        <v>8220</v>
      </c>
      <c r="I3946" t="s">
        <v>8223</v>
      </c>
      <c r="J3946" t="s">
        <v>8245</v>
      </c>
      <c r="K3946">
        <v>1440690875</v>
      </c>
      <c r="L3946" s="15">
        <f t="shared" si="323"/>
        <v>42243.662905092591</v>
      </c>
      <c r="M3946">
        <v>1438098875</v>
      </c>
      <c r="N3946" s="15">
        <f t="shared" si="324"/>
        <v>42213.662905092591</v>
      </c>
      <c r="O3946" t="b">
        <v>0</v>
      </c>
      <c r="P3946">
        <v>0</v>
      </c>
      <c r="Q3946" t="b">
        <v>0</v>
      </c>
      <c r="R3946" t="s">
        <v>8269</v>
      </c>
      <c r="S3946" s="11" t="s">
        <v>8333</v>
      </c>
      <c r="T3946" t="s">
        <v>8334</v>
      </c>
      <c r="U3946" s="9"/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4">
        <f t="shared" si="321"/>
        <v>0</v>
      </c>
      <c r="G3947" s="14">
        <f t="shared" si="330"/>
        <v>5</v>
      </c>
      <c r="H3947" t="s">
        <v>8220</v>
      </c>
      <c r="I3947" t="s">
        <v>8223</v>
      </c>
      <c r="J3947" t="s">
        <v>8245</v>
      </c>
      <c r="K3947">
        <v>1431717268</v>
      </c>
      <c r="L3947" s="15">
        <f t="shared" si="323"/>
        <v>42139.801712962959</v>
      </c>
      <c r="M3947">
        <v>1429125268</v>
      </c>
      <c r="N3947" s="15">
        <f t="shared" si="324"/>
        <v>42109.801712962959</v>
      </c>
      <c r="O3947" t="b">
        <v>0</v>
      </c>
      <c r="P3947">
        <v>1</v>
      </c>
      <c r="Q3947" t="b">
        <v>0</v>
      </c>
      <c r="R3947" t="s">
        <v>8269</v>
      </c>
      <c r="S3947" s="11" t="s">
        <v>8333</v>
      </c>
      <c r="T3947" t="s">
        <v>8334</v>
      </c>
      <c r="U3947" s="9"/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4">
        <f t="shared" si="321"/>
        <v>3</v>
      </c>
      <c r="G3948" s="14">
        <f t="shared" si="330"/>
        <v>39</v>
      </c>
      <c r="H3948" t="s">
        <v>8220</v>
      </c>
      <c r="I3948" t="s">
        <v>8223</v>
      </c>
      <c r="J3948" t="s">
        <v>8245</v>
      </c>
      <c r="K3948">
        <v>1425110400</v>
      </c>
      <c r="L3948" s="15">
        <f t="shared" si="323"/>
        <v>42063.333333333328</v>
      </c>
      <c r="M3948">
        <v>1422388822</v>
      </c>
      <c r="N3948" s="15">
        <f t="shared" si="324"/>
        <v>42031.833587962959</v>
      </c>
      <c r="O3948" t="b">
        <v>0</v>
      </c>
      <c r="P3948">
        <v>5</v>
      </c>
      <c r="Q3948" t="b">
        <v>0</v>
      </c>
      <c r="R3948" t="s">
        <v>8269</v>
      </c>
      <c r="S3948" s="11" t="s">
        <v>8333</v>
      </c>
      <c r="T3948" t="s">
        <v>8334</v>
      </c>
      <c r="U3948" s="9"/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4">
        <f t="shared" si="321"/>
        <v>3</v>
      </c>
      <c r="G3949" s="14">
        <f t="shared" si="330"/>
        <v>50.5</v>
      </c>
      <c r="H3949" t="s">
        <v>8220</v>
      </c>
      <c r="I3949" t="s">
        <v>8223</v>
      </c>
      <c r="J3949" t="s">
        <v>8245</v>
      </c>
      <c r="K3949">
        <v>1475378744</v>
      </c>
      <c r="L3949" s="15">
        <f t="shared" si="323"/>
        <v>42645.142870370371</v>
      </c>
      <c r="M3949">
        <v>1472786744</v>
      </c>
      <c r="N3949" s="15">
        <f t="shared" si="324"/>
        <v>42615.142870370371</v>
      </c>
      <c r="O3949" t="b">
        <v>0</v>
      </c>
      <c r="P3949">
        <v>2</v>
      </c>
      <c r="Q3949" t="b">
        <v>0</v>
      </c>
      <c r="R3949" t="s">
        <v>8269</v>
      </c>
      <c r="S3949" s="11" t="s">
        <v>8333</v>
      </c>
      <c r="T3949" t="s">
        <v>8334</v>
      </c>
      <c r="U3949" s="9"/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4">
        <f t="shared" si="321"/>
        <v>0</v>
      </c>
      <c r="G3950" s="14" t="e">
        <f t="shared" si="322"/>
        <v>#DIV/0!</v>
      </c>
      <c r="H3950" t="s">
        <v>8220</v>
      </c>
      <c r="I3950" t="s">
        <v>8225</v>
      </c>
      <c r="J3950" t="s">
        <v>8247</v>
      </c>
      <c r="K3950">
        <v>1410076123</v>
      </c>
      <c r="L3950" s="15">
        <f t="shared" si="323"/>
        <v>41889.325497685182</v>
      </c>
      <c r="M3950">
        <v>1404892123</v>
      </c>
      <c r="N3950" s="15">
        <f t="shared" si="324"/>
        <v>41829.325497685182</v>
      </c>
      <c r="O3950" t="b">
        <v>0</v>
      </c>
      <c r="P3950">
        <v>0</v>
      </c>
      <c r="Q3950" t="b">
        <v>0</v>
      </c>
      <c r="R3950" t="s">
        <v>8269</v>
      </c>
      <c r="S3950" s="11" t="s">
        <v>8333</v>
      </c>
      <c r="T3950" t="s">
        <v>8334</v>
      </c>
      <c r="U3950" s="9"/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4">
        <f t="shared" si="321"/>
        <v>16</v>
      </c>
      <c r="G3951" s="14">
        <f t="shared" si="322"/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 s="15">
        <f t="shared" si="323"/>
        <v>42046.120613425926</v>
      </c>
      <c r="M3951">
        <v>1421031221</v>
      </c>
      <c r="N3951" s="15">
        <f t="shared" si="324"/>
        <v>42016.120613425926</v>
      </c>
      <c r="O3951" t="b">
        <v>0</v>
      </c>
      <c r="P3951">
        <v>32</v>
      </c>
      <c r="Q3951" t="b">
        <v>0</v>
      </c>
      <c r="R3951" t="s">
        <v>8269</v>
      </c>
      <c r="S3951" s="11" t="s">
        <v>8333</v>
      </c>
      <c r="T3951" t="s">
        <v>8334</v>
      </c>
      <c r="U3951" s="9"/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4">
        <f t="shared" si="321"/>
        <v>1</v>
      </c>
      <c r="G3952" s="14">
        <f>IFERROR(ROUND(E3952/P3952, 2), 0)</f>
        <v>25</v>
      </c>
      <c r="H3952" t="s">
        <v>8220</v>
      </c>
      <c r="I3952" t="s">
        <v>8223</v>
      </c>
      <c r="J3952" t="s">
        <v>8245</v>
      </c>
      <c r="K3952">
        <v>1460140500</v>
      </c>
      <c r="L3952" s="15">
        <f t="shared" si="323"/>
        <v>42468.774305555555</v>
      </c>
      <c r="M3952">
        <v>1457628680</v>
      </c>
      <c r="N3952" s="15">
        <f t="shared" si="324"/>
        <v>42439.702314814815</v>
      </c>
      <c r="O3952" t="b">
        <v>0</v>
      </c>
      <c r="P3952">
        <v>1</v>
      </c>
      <c r="Q3952" t="b">
        <v>0</v>
      </c>
      <c r="R3952" t="s">
        <v>8269</v>
      </c>
      <c r="S3952" s="11" t="s">
        <v>8333</v>
      </c>
      <c r="T3952" t="s">
        <v>8334</v>
      </c>
      <c r="U3952" s="9"/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4">
        <f t="shared" si="321"/>
        <v>0</v>
      </c>
      <c r="G3953" s="14">
        <f t="shared" si="322"/>
        <v>1</v>
      </c>
      <c r="H3953" t="s">
        <v>8220</v>
      </c>
      <c r="I3953" t="s">
        <v>8240</v>
      </c>
      <c r="J3953" t="s">
        <v>8248</v>
      </c>
      <c r="K3953">
        <v>1462301342</v>
      </c>
      <c r="L3953" s="15">
        <f t="shared" si="323"/>
        <v>42493.784050925926</v>
      </c>
      <c r="M3953">
        <v>1457120942</v>
      </c>
      <c r="N3953" s="15">
        <f t="shared" si="324"/>
        <v>42433.825717592597</v>
      </c>
      <c r="O3953" t="b">
        <v>0</v>
      </c>
      <c r="P3953">
        <v>1</v>
      </c>
      <c r="Q3953" t="b">
        <v>0</v>
      </c>
      <c r="R3953" t="s">
        <v>8269</v>
      </c>
      <c r="S3953" s="11" t="s">
        <v>8333</v>
      </c>
      <c r="T3953" t="s">
        <v>8334</v>
      </c>
      <c r="U3953" s="9"/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4">
        <f t="shared" si="321"/>
        <v>0</v>
      </c>
      <c r="G3954" s="14">
        <f t="shared" ref="G3954:G3955" si="331">IFERROR(ROUND(E3954/P3954, 2), 0)</f>
        <v>25</v>
      </c>
      <c r="H3954" t="s">
        <v>8220</v>
      </c>
      <c r="I3954" t="s">
        <v>8223</v>
      </c>
      <c r="J3954" t="s">
        <v>8245</v>
      </c>
      <c r="K3954">
        <v>1445885890</v>
      </c>
      <c r="L3954" s="15">
        <f t="shared" si="323"/>
        <v>42303.790393518517</v>
      </c>
      <c r="M3954">
        <v>1440701890</v>
      </c>
      <c r="N3954" s="15">
        <f t="shared" si="324"/>
        <v>42243.790393518517</v>
      </c>
      <c r="O3954" t="b">
        <v>0</v>
      </c>
      <c r="P3954">
        <v>1</v>
      </c>
      <c r="Q3954" t="b">
        <v>0</v>
      </c>
      <c r="R3954" t="s">
        <v>8269</v>
      </c>
      <c r="S3954" s="11" t="s">
        <v>8333</v>
      </c>
      <c r="T3954" t="s">
        <v>8334</v>
      </c>
      <c r="U3954" s="9"/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4">
        <f t="shared" si="321"/>
        <v>0</v>
      </c>
      <c r="G3955" s="14">
        <f t="shared" si="331"/>
        <v>0</v>
      </c>
      <c r="H3955" t="s">
        <v>8220</v>
      </c>
      <c r="I3955" t="s">
        <v>8223</v>
      </c>
      <c r="J3955" t="s">
        <v>8245</v>
      </c>
      <c r="K3955">
        <v>1469834940</v>
      </c>
      <c r="L3955" s="15">
        <f t="shared" si="323"/>
        <v>42580.978472222225</v>
      </c>
      <c r="M3955">
        <v>1467162586</v>
      </c>
      <c r="N3955" s="15">
        <f t="shared" si="324"/>
        <v>42550.048449074078</v>
      </c>
      <c r="O3955" t="b">
        <v>0</v>
      </c>
      <c r="P3955">
        <v>0</v>
      </c>
      <c r="Q3955" t="b">
        <v>0</v>
      </c>
      <c r="R3955" t="s">
        <v>8269</v>
      </c>
      <c r="S3955" s="11" t="s">
        <v>8333</v>
      </c>
      <c r="T3955" t="s">
        <v>8334</v>
      </c>
      <c r="U3955" s="9"/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4">
        <f t="shared" si="321"/>
        <v>0</v>
      </c>
      <c r="G3956" s="14" t="e">
        <f t="shared" si="322"/>
        <v>#DIV/0!</v>
      </c>
      <c r="H3956" t="s">
        <v>8220</v>
      </c>
      <c r="I3956" t="s">
        <v>8228</v>
      </c>
      <c r="J3956" t="s">
        <v>8250</v>
      </c>
      <c r="K3956">
        <v>1405352264</v>
      </c>
      <c r="L3956" s="15">
        <f t="shared" si="323"/>
        <v>41834.651203703703</v>
      </c>
      <c r="M3956">
        <v>1400168264</v>
      </c>
      <c r="N3956" s="15">
        <f t="shared" si="324"/>
        <v>41774.651203703703</v>
      </c>
      <c r="O3956" t="b">
        <v>0</v>
      </c>
      <c r="P3956">
        <v>0</v>
      </c>
      <c r="Q3956" t="b">
        <v>0</v>
      </c>
      <c r="R3956" t="s">
        <v>8269</v>
      </c>
      <c r="S3956" s="11" t="s">
        <v>8333</v>
      </c>
      <c r="T3956" t="s">
        <v>8334</v>
      </c>
      <c r="U3956" s="9"/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4">
        <f t="shared" si="321"/>
        <v>24</v>
      </c>
      <c r="G3957" s="14">
        <f t="shared" ref="G3957:G3962" si="332">IFERROR(ROUND(E3957/P3957, 2), 0)</f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 s="15">
        <f t="shared" si="323"/>
        <v>42336.890520833331</v>
      </c>
      <c r="M3957">
        <v>1446150141</v>
      </c>
      <c r="N3957" s="15">
        <f t="shared" si="324"/>
        <v>42306.848854166667</v>
      </c>
      <c r="O3957" t="b">
        <v>0</v>
      </c>
      <c r="P3957">
        <v>8</v>
      </c>
      <c r="Q3957" t="b">
        <v>0</v>
      </c>
      <c r="R3957" t="s">
        <v>8269</v>
      </c>
      <c r="S3957" s="11" t="s">
        <v>8333</v>
      </c>
      <c r="T3957" t="s">
        <v>8334</v>
      </c>
      <c r="U3957" s="9"/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4">
        <f t="shared" si="321"/>
        <v>0</v>
      </c>
      <c r="G3958" s="14">
        <f t="shared" si="332"/>
        <v>0</v>
      </c>
      <c r="H3958" t="s">
        <v>8220</v>
      </c>
      <c r="I3958" t="s">
        <v>8223</v>
      </c>
      <c r="J3958" t="s">
        <v>8245</v>
      </c>
      <c r="K3958">
        <v>1461543600</v>
      </c>
      <c r="L3958" s="15">
        <f t="shared" si="323"/>
        <v>42485.013888888891</v>
      </c>
      <c r="M3958">
        <v>1459203727</v>
      </c>
      <c r="N3958" s="15">
        <f t="shared" si="324"/>
        <v>42457.932025462964</v>
      </c>
      <c r="O3958" t="b">
        <v>0</v>
      </c>
      <c r="P3958">
        <v>0</v>
      </c>
      <c r="Q3958" t="b">
        <v>0</v>
      </c>
      <c r="R3958" t="s">
        <v>8269</v>
      </c>
      <c r="S3958" s="11" t="s">
        <v>8333</v>
      </c>
      <c r="T3958" t="s">
        <v>8334</v>
      </c>
      <c r="U3958" s="9"/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4">
        <f t="shared" si="321"/>
        <v>0</v>
      </c>
      <c r="G3959" s="14">
        <f t="shared" si="332"/>
        <v>7</v>
      </c>
      <c r="H3959" t="s">
        <v>8220</v>
      </c>
      <c r="I3959" t="s">
        <v>8223</v>
      </c>
      <c r="J3959" t="s">
        <v>8245</v>
      </c>
      <c r="K3959">
        <v>1468020354</v>
      </c>
      <c r="L3959" s="15">
        <f t="shared" si="323"/>
        <v>42559.976319444439</v>
      </c>
      <c r="M3959">
        <v>1464045954</v>
      </c>
      <c r="N3959" s="15">
        <f t="shared" si="324"/>
        <v>42513.976319444439</v>
      </c>
      <c r="O3959" t="b">
        <v>0</v>
      </c>
      <c r="P3959">
        <v>1</v>
      </c>
      <c r="Q3959" t="b">
        <v>0</v>
      </c>
      <c r="R3959" t="s">
        <v>8269</v>
      </c>
      <c r="S3959" s="11" t="s">
        <v>8333</v>
      </c>
      <c r="T3959" t="s">
        <v>8334</v>
      </c>
      <c r="U3959" s="9"/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4">
        <f t="shared" si="321"/>
        <v>32</v>
      </c>
      <c r="G3960" s="14">
        <f t="shared" si="332"/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 s="15">
        <f t="shared" si="323"/>
        <v>41853.583333333336</v>
      </c>
      <c r="M3960">
        <v>1403822912</v>
      </c>
      <c r="N3960" s="15">
        <f t="shared" si="324"/>
        <v>41816.950370370374</v>
      </c>
      <c r="O3960" t="b">
        <v>0</v>
      </c>
      <c r="P3960">
        <v>16</v>
      </c>
      <c r="Q3960" t="b">
        <v>0</v>
      </c>
      <c r="R3960" t="s">
        <v>8269</v>
      </c>
      <c r="S3960" s="11" t="s">
        <v>8333</v>
      </c>
      <c r="T3960" t="s">
        <v>8334</v>
      </c>
      <c r="U3960" s="9"/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4">
        <f t="shared" si="321"/>
        <v>24</v>
      </c>
      <c r="G3961" s="14">
        <f t="shared" si="332"/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 s="15">
        <f t="shared" si="323"/>
        <v>41910.788842592592</v>
      </c>
      <c r="M3961">
        <v>1409338556</v>
      </c>
      <c r="N3961" s="15">
        <f t="shared" si="324"/>
        <v>41880.788842592592</v>
      </c>
      <c r="O3961" t="b">
        <v>0</v>
      </c>
      <c r="P3961">
        <v>12</v>
      </c>
      <c r="Q3961" t="b">
        <v>0</v>
      </c>
      <c r="R3961" t="s">
        <v>8269</v>
      </c>
      <c r="S3961" s="11" t="s">
        <v>8333</v>
      </c>
      <c r="T3961" t="s">
        <v>8334</v>
      </c>
      <c r="U3961" s="9"/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4">
        <f t="shared" si="321"/>
        <v>2</v>
      </c>
      <c r="G3962" s="14">
        <f t="shared" si="332"/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 s="15">
        <f t="shared" si="323"/>
        <v>42372.845555555556</v>
      </c>
      <c r="M3962">
        <v>1449260256</v>
      </c>
      <c r="N3962" s="15">
        <f t="shared" si="324"/>
        <v>42342.845555555556</v>
      </c>
      <c r="O3962" t="b">
        <v>0</v>
      </c>
      <c r="P3962">
        <v>4</v>
      </c>
      <c r="Q3962" t="b">
        <v>0</v>
      </c>
      <c r="R3962" t="s">
        <v>8269</v>
      </c>
      <c r="S3962" s="11" t="s">
        <v>8333</v>
      </c>
      <c r="T3962" t="s">
        <v>8334</v>
      </c>
      <c r="U3962" s="9"/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4">
        <f t="shared" si="321"/>
        <v>0</v>
      </c>
      <c r="G3963" s="14">
        <f t="shared" si="322"/>
        <v>10.5</v>
      </c>
      <c r="H3963" t="s">
        <v>8220</v>
      </c>
      <c r="I3963" t="s">
        <v>8224</v>
      </c>
      <c r="J3963" t="s">
        <v>8246</v>
      </c>
      <c r="K3963">
        <v>1399584210</v>
      </c>
      <c r="L3963" s="15">
        <f t="shared" si="323"/>
        <v>41767.891319444447</v>
      </c>
      <c r="M3963">
        <v>1397683410</v>
      </c>
      <c r="N3963" s="15">
        <f t="shared" si="324"/>
        <v>41745.891319444447</v>
      </c>
      <c r="O3963" t="b">
        <v>0</v>
      </c>
      <c r="P3963">
        <v>2</v>
      </c>
      <c r="Q3963" t="b">
        <v>0</v>
      </c>
      <c r="R3963" t="s">
        <v>8269</v>
      </c>
      <c r="S3963" s="11" t="s">
        <v>8333</v>
      </c>
      <c r="T3963" t="s">
        <v>8334</v>
      </c>
      <c r="U3963" s="9"/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4">
        <f t="shared" si="321"/>
        <v>3</v>
      </c>
      <c r="G3964" s="14">
        <f t="shared" si="322"/>
        <v>15</v>
      </c>
      <c r="H3964" t="s">
        <v>8220</v>
      </c>
      <c r="I3964" t="s">
        <v>8224</v>
      </c>
      <c r="J3964" t="s">
        <v>8246</v>
      </c>
      <c r="K3964">
        <v>1448722494</v>
      </c>
      <c r="L3964" s="15">
        <f t="shared" si="323"/>
        <v>42336.621458333335</v>
      </c>
      <c r="M3964">
        <v>1446562494</v>
      </c>
      <c r="N3964" s="15">
        <f t="shared" si="324"/>
        <v>42311.621458333335</v>
      </c>
      <c r="O3964" t="b">
        <v>0</v>
      </c>
      <c r="P3964">
        <v>3</v>
      </c>
      <c r="Q3964" t="b">
        <v>0</v>
      </c>
      <c r="R3964" t="s">
        <v>8269</v>
      </c>
      <c r="S3964" s="11" t="s">
        <v>8333</v>
      </c>
      <c r="T3964" t="s">
        <v>8334</v>
      </c>
      <c r="U3964" s="9"/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4">
        <f t="shared" si="321"/>
        <v>0</v>
      </c>
      <c r="G3965" s="14" t="e">
        <f t="shared" si="322"/>
        <v>#DIV/0!</v>
      </c>
      <c r="H3965" t="s">
        <v>8220</v>
      </c>
      <c r="I3965" t="s">
        <v>8228</v>
      </c>
      <c r="J3965" t="s">
        <v>8250</v>
      </c>
      <c r="K3965">
        <v>1447821717</v>
      </c>
      <c r="L3965" s="15">
        <f t="shared" si="323"/>
        <v>42326.195798611108</v>
      </c>
      <c r="M3965">
        <v>1445226117</v>
      </c>
      <c r="N3965" s="15">
        <f t="shared" si="324"/>
        <v>42296.154131944444</v>
      </c>
      <c r="O3965" t="b">
        <v>0</v>
      </c>
      <c r="P3965">
        <v>0</v>
      </c>
      <c r="Q3965" t="b">
        <v>0</v>
      </c>
      <c r="R3965" t="s">
        <v>8269</v>
      </c>
      <c r="S3965" s="11" t="s">
        <v>8333</v>
      </c>
      <c r="T3965" t="s">
        <v>8334</v>
      </c>
      <c r="U3965" s="9"/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4">
        <f t="shared" si="321"/>
        <v>6</v>
      </c>
      <c r="G3966" s="14">
        <f t="shared" ref="G3966:G3975" si="333">IFERROR(ROUND(E3966/P3966, 2), 0)</f>
        <v>42</v>
      </c>
      <c r="H3966" t="s">
        <v>8220</v>
      </c>
      <c r="I3966" t="s">
        <v>8223</v>
      </c>
      <c r="J3966" t="s">
        <v>8245</v>
      </c>
      <c r="K3966">
        <v>1429460386</v>
      </c>
      <c r="L3966" s="15">
        <f t="shared" si="323"/>
        <v>42113.680393518516</v>
      </c>
      <c r="M3966">
        <v>1424279986</v>
      </c>
      <c r="N3966" s="15">
        <f t="shared" si="324"/>
        <v>42053.722060185188</v>
      </c>
      <c r="O3966" t="b">
        <v>0</v>
      </c>
      <c r="P3966">
        <v>3</v>
      </c>
      <c r="Q3966" t="b">
        <v>0</v>
      </c>
      <c r="R3966" t="s">
        <v>8269</v>
      </c>
      <c r="S3966" s="11" t="s">
        <v>8333</v>
      </c>
      <c r="T3966" t="s">
        <v>8334</v>
      </c>
      <c r="U3966" s="9"/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4">
        <f t="shared" si="321"/>
        <v>14</v>
      </c>
      <c r="G3967" s="14">
        <f t="shared" si="333"/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 s="15">
        <f t="shared" si="323"/>
        <v>42474.194212962961</v>
      </c>
      <c r="M3967">
        <v>1455428380</v>
      </c>
      <c r="N3967" s="15">
        <f t="shared" si="324"/>
        <v>42414.235879629632</v>
      </c>
      <c r="O3967" t="b">
        <v>0</v>
      </c>
      <c r="P3967">
        <v>4</v>
      </c>
      <c r="Q3967" t="b">
        <v>0</v>
      </c>
      <c r="R3967" t="s">
        <v>8269</v>
      </c>
      <c r="S3967" s="11" t="s">
        <v>8333</v>
      </c>
      <c r="T3967" t="s">
        <v>8334</v>
      </c>
      <c r="U3967" s="9"/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4">
        <f t="shared" si="321"/>
        <v>1</v>
      </c>
      <c r="G3968" s="14">
        <f t="shared" si="333"/>
        <v>22.5</v>
      </c>
      <c r="H3968" t="s">
        <v>8220</v>
      </c>
      <c r="I3968" t="s">
        <v>8223</v>
      </c>
      <c r="J3968" t="s">
        <v>8245</v>
      </c>
      <c r="K3968">
        <v>1406170740</v>
      </c>
      <c r="L3968" s="15">
        <f t="shared" si="323"/>
        <v>41844.124305555553</v>
      </c>
      <c r="M3968">
        <v>1402506278</v>
      </c>
      <c r="N3968" s="15">
        <f t="shared" si="324"/>
        <v>41801.711550925924</v>
      </c>
      <c r="O3968" t="b">
        <v>0</v>
      </c>
      <c r="P3968">
        <v>2</v>
      </c>
      <c r="Q3968" t="b">
        <v>0</v>
      </c>
      <c r="R3968" t="s">
        <v>8269</v>
      </c>
      <c r="S3968" s="11" t="s">
        <v>8333</v>
      </c>
      <c r="T3968" t="s">
        <v>8334</v>
      </c>
      <c r="U3968" s="9"/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4">
        <f t="shared" si="321"/>
        <v>24</v>
      </c>
      <c r="G3969" s="14">
        <f t="shared" si="333"/>
        <v>41</v>
      </c>
      <c r="H3969" t="s">
        <v>8220</v>
      </c>
      <c r="I3969" t="s">
        <v>8223</v>
      </c>
      <c r="J3969" t="s">
        <v>8245</v>
      </c>
      <c r="K3969">
        <v>1488783507</v>
      </c>
      <c r="L3969" s="15">
        <f t="shared" si="323"/>
        <v>42800.290590277778</v>
      </c>
      <c r="M3969">
        <v>1486191507</v>
      </c>
      <c r="N3969" s="15">
        <f t="shared" si="324"/>
        <v>42770.290590277778</v>
      </c>
      <c r="O3969" t="b">
        <v>0</v>
      </c>
      <c r="P3969">
        <v>10</v>
      </c>
      <c r="Q3969" t="b">
        <v>0</v>
      </c>
      <c r="R3969" t="s">
        <v>8269</v>
      </c>
      <c r="S3969" s="11" t="s">
        <v>8333</v>
      </c>
      <c r="T3969" t="s">
        <v>8334</v>
      </c>
      <c r="U3969" s="9"/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4">
        <f t="shared" si="321"/>
        <v>11</v>
      </c>
      <c r="G3970" s="14">
        <f t="shared" si="333"/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 s="15">
        <f t="shared" si="323"/>
        <v>42512.815659722226</v>
      </c>
      <c r="M3970">
        <v>1458761673</v>
      </c>
      <c r="N3970" s="15">
        <f t="shared" si="324"/>
        <v>42452.815659722226</v>
      </c>
      <c r="O3970" t="b">
        <v>0</v>
      </c>
      <c r="P3970">
        <v>11</v>
      </c>
      <c r="Q3970" t="b">
        <v>0</v>
      </c>
      <c r="R3970" t="s">
        <v>8269</v>
      </c>
      <c r="S3970" s="11" t="s">
        <v>8333</v>
      </c>
      <c r="T3970" t="s">
        <v>8334</v>
      </c>
      <c r="U3970" s="9"/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4">
        <f t="shared" ref="F3971:F4034" si="334">ROUND(E3971/D3971 * 100, 0)</f>
        <v>7</v>
      </c>
      <c r="G3971" s="14">
        <f t="shared" si="333"/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 s="15">
        <f t="shared" ref="L3971:L4034" si="335">(((K3971/60)/60)/24) + DATE(1970,1,1)</f>
        <v>42611.163194444445</v>
      </c>
      <c r="M3971">
        <v>1471638646</v>
      </c>
      <c r="N3971" s="15">
        <f t="shared" ref="N3971:N4034" si="336">(((M3971/60)/60)/24) + DATE(1970,1,1)</f>
        <v>42601.854699074072</v>
      </c>
      <c r="O3971" t="b">
        <v>0</v>
      </c>
      <c r="P3971">
        <v>6</v>
      </c>
      <c r="Q3971" t="b">
        <v>0</v>
      </c>
      <c r="R3971" t="s">
        <v>8269</v>
      </c>
      <c r="S3971" s="11" t="s">
        <v>8333</v>
      </c>
      <c r="T3971" t="s">
        <v>8334</v>
      </c>
      <c r="U3971" s="9"/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4">
        <f t="shared" si="334"/>
        <v>0</v>
      </c>
      <c r="G3972" s="14">
        <f t="shared" si="333"/>
        <v>5.5</v>
      </c>
      <c r="H3972" t="s">
        <v>8220</v>
      </c>
      <c r="I3972" t="s">
        <v>8223</v>
      </c>
      <c r="J3972" t="s">
        <v>8245</v>
      </c>
      <c r="K3972">
        <v>1460925811</v>
      </c>
      <c r="L3972" s="15">
        <f t="shared" si="335"/>
        <v>42477.863553240735</v>
      </c>
      <c r="M3972">
        <v>1458333811</v>
      </c>
      <c r="N3972" s="15">
        <f t="shared" si="336"/>
        <v>42447.863553240735</v>
      </c>
      <c r="O3972" t="b">
        <v>0</v>
      </c>
      <c r="P3972">
        <v>2</v>
      </c>
      <c r="Q3972" t="b">
        <v>0</v>
      </c>
      <c r="R3972" t="s">
        <v>8269</v>
      </c>
      <c r="S3972" s="11" t="s">
        <v>8333</v>
      </c>
      <c r="T3972" t="s">
        <v>8334</v>
      </c>
      <c r="U3972" s="9"/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4">
        <f t="shared" si="334"/>
        <v>1</v>
      </c>
      <c r="G3973" s="14">
        <f t="shared" si="333"/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 s="15">
        <f t="shared" si="335"/>
        <v>41841.536180555559</v>
      </c>
      <c r="M3973">
        <v>1403355126</v>
      </c>
      <c r="N3973" s="15">
        <f t="shared" si="336"/>
        <v>41811.536180555559</v>
      </c>
      <c r="O3973" t="b">
        <v>0</v>
      </c>
      <c r="P3973">
        <v>6</v>
      </c>
      <c r="Q3973" t="b">
        <v>0</v>
      </c>
      <c r="R3973" t="s">
        <v>8269</v>
      </c>
      <c r="S3973" s="11" t="s">
        <v>8333</v>
      </c>
      <c r="T3973" t="s">
        <v>8334</v>
      </c>
      <c r="U3973" s="9"/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4">
        <f t="shared" si="334"/>
        <v>21</v>
      </c>
      <c r="G3974" s="14">
        <f t="shared" si="333"/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 s="15">
        <f t="shared" si="335"/>
        <v>42041.067523148144</v>
      </c>
      <c r="M3974">
        <v>1418002634</v>
      </c>
      <c r="N3974" s="15">
        <f t="shared" si="336"/>
        <v>41981.067523148144</v>
      </c>
      <c r="O3974" t="b">
        <v>0</v>
      </c>
      <c r="P3974">
        <v>8</v>
      </c>
      <c r="Q3974" t="b">
        <v>0</v>
      </c>
      <c r="R3974" t="s">
        <v>8269</v>
      </c>
      <c r="S3974" s="11" t="s">
        <v>8333</v>
      </c>
      <c r="T3974" t="s">
        <v>8334</v>
      </c>
      <c r="U3974" s="9"/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4">
        <f t="shared" si="334"/>
        <v>78</v>
      </c>
      <c r="G3975" s="14">
        <f t="shared" si="333"/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 s="15">
        <f t="shared" si="335"/>
        <v>42499.166666666672</v>
      </c>
      <c r="M3975">
        <v>1460219110</v>
      </c>
      <c r="N3975" s="15">
        <f t="shared" si="336"/>
        <v>42469.68414351852</v>
      </c>
      <c r="O3975" t="b">
        <v>0</v>
      </c>
      <c r="P3975">
        <v>37</v>
      </c>
      <c r="Q3975" t="b">
        <v>0</v>
      </c>
      <c r="R3975" t="s">
        <v>8269</v>
      </c>
      <c r="S3975" s="11" t="s">
        <v>8333</v>
      </c>
      <c r="T3975" t="s">
        <v>8334</v>
      </c>
      <c r="U3975" s="9"/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4">
        <f t="shared" si="334"/>
        <v>32</v>
      </c>
      <c r="G3976" s="14">
        <f t="shared" ref="G3976:G4027" si="337">ROUND(E3976/P3976, 2)</f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 s="15">
        <f t="shared" si="335"/>
        <v>42523.546851851846</v>
      </c>
      <c r="M3976">
        <v>1462280848</v>
      </c>
      <c r="N3976" s="15">
        <f t="shared" si="336"/>
        <v>42493.546851851846</v>
      </c>
      <c r="O3976" t="b">
        <v>0</v>
      </c>
      <c r="P3976">
        <v>11</v>
      </c>
      <c r="Q3976" t="b">
        <v>0</v>
      </c>
      <c r="R3976" t="s">
        <v>8269</v>
      </c>
      <c r="S3976" s="11" t="s">
        <v>8333</v>
      </c>
      <c r="T3976" t="s">
        <v>8334</v>
      </c>
      <c r="U3976" s="9"/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4">
        <f t="shared" si="334"/>
        <v>0</v>
      </c>
      <c r="G3977" s="14">
        <f t="shared" ref="G3977:G3980" si="338">IFERROR(ROUND(E3977/P3977, 2), 0)</f>
        <v>0</v>
      </c>
      <c r="H3977" t="s">
        <v>8220</v>
      </c>
      <c r="I3977" t="s">
        <v>8223</v>
      </c>
      <c r="J3977" t="s">
        <v>8245</v>
      </c>
      <c r="K3977">
        <v>1468442898</v>
      </c>
      <c r="L3977" s="15">
        <f t="shared" si="335"/>
        <v>42564.866875</v>
      </c>
      <c r="M3977">
        <v>1465850898</v>
      </c>
      <c r="N3977" s="15">
        <f t="shared" si="336"/>
        <v>42534.866875</v>
      </c>
      <c r="O3977" t="b">
        <v>0</v>
      </c>
      <c r="P3977">
        <v>0</v>
      </c>
      <c r="Q3977" t="b">
        <v>0</v>
      </c>
      <c r="R3977" t="s">
        <v>8269</v>
      </c>
      <c r="S3977" s="11" t="s">
        <v>8333</v>
      </c>
      <c r="T3977" t="s">
        <v>8334</v>
      </c>
      <c r="U3977" s="9"/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4">
        <f t="shared" si="334"/>
        <v>48</v>
      </c>
      <c r="G3978" s="14">
        <f t="shared" si="338"/>
        <v>62</v>
      </c>
      <c r="H3978" t="s">
        <v>8220</v>
      </c>
      <c r="I3978" t="s">
        <v>8223</v>
      </c>
      <c r="J3978" t="s">
        <v>8245</v>
      </c>
      <c r="K3978">
        <v>1406876400</v>
      </c>
      <c r="L3978" s="15">
        <f t="shared" si="335"/>
        <v>41852.291666666664</v>
      </c>
      <c r="M3978">
        <v>1405024561</v>
      </c>
      <c r="N3978" s="15">
        <f t="shared" si="336"/>
        <v>41830.858344907407</v>
      </c>
      <c r="O3978" t="b">
        <v>0</v>
      </c>
      <c r="P3978">
        <v>10</v>
      </c>
      <c r="Q3978" t="b">
        <v>0</v>
      </c>
      <c r="R3978" t="s">
        <v>8269</v>
      </c>
      <c r="S3978" s="11" t="s">
        <v>8333</v>
      </c>
      <c r="T3978" t="s">
        <v>8334</v>
      </c>
      <c r="U3978" s="9"/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4">
        <f t="shared" si="334"/>
        <v>1</v>
      </c>
      <c r="G3979" s="14">
        <f t="shared" si="338"/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 s="15">
        <f t="shared" si="335"/>
        <v>42573.788564814815</v>
      </c>
      <c r="M3979">
        <v>1466621732</v>
      </c>
      <c r="N3979" s="15">
        <f t="shared" si="336"/>
        <v>42543.788564814815</v>
      </c>
      <c r="O3979" t="b">
        <v>0</v>
      </c>
      <c r="P3979">
        <v>6</v>
      </c>
      <c r="Q3979" t="b">
        <v>0</v>
      </c>
      <c r="R3979" t="s">
        <v>8269</v>
      </c>
      <c r="S3979" s="11" t="s">
        <v>8333</v>
      </c>
      <c r="T3979" t="s">
        <v>8334</v>
      </c>
      <c r="U3979" s="9"/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4">
        <f t="shared" si="334"/>
        <v>11</v>
      </c>
      <c r="G3980" s="14">
        <f t="shared" si="338"/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 s="15">
        <f t="shared" si="335"/>
        <v>42035.642974537041</v>
      </c>
      <c r="M3980">
        <v>1417533953</v>
      </c>
      <c r="N3980" s="15">
        <f t="shared" si="336"/>
        <v>41975.642974537041</v>
      </c>
      <c r="O3980" t="b">
        <v>0</v>
      </c>
      <c r="P3980">
        <v>8</v>
      </c>
      <c r="Q3980" t="b">
        <v>0</v>
      </c>
      <c r="R3980" t="s">
        <v>8269</v>
      </c>
      <c r="S3980" s="11" t="s">
        <v>8333</v>
      </c>
      <c r="T3980" t="s">
        <v>8334</v>
      </c>
      <c r="U3980" s="9"/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4">
        <f t="shared" si="334"/>
        <v>2</v>
      </c>
      <c r="G3981" s="14">
        <f t="shared" si="337"/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 s="15">
        <f t="shared" si="335"/>
        <v>42092.833333333328</v>
      </c>
      <c r="M3981">
        <v>1425678057</v>
      </c>
      <c r="N3981" s="15">
        <f t="shared" si="336"/>
        <v>42069.903437500005</v>
      </c>
      <c r="O3981" t="b">
        <v>0</v>
      </c>
      <c r="P3981">
        <v>6</v>
      </c>
      <c r="Q3981" t="b">
        <v>0</v>
      </c>
      <c r="R3981" t="s">
        <v>8269</v>
      </c>
      <c r="S3981" s="11" t="s">
        <v>8333</v>
      </c>
      <c r="T3981" t="s">
        <v>8334</v>
      </c>
      <c r="U3981" s="9"/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4">
        <f t="shared" si="334"/>
        <v>18</v>
      </c>
      <c r="G3982" s="14">
        <f t="shared" ref="G3982:G3983" si="339">IFERROR(ROUND(E3982/P3982, 2), 0)</f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 s="15">
        <f t="shared" si="335"/>
        <v>41825.598923611113</v>
      </c>
      <c r="M3982">
        <v>1401978147</v>
      </c>
      <c r="N3982" s="15">
        <f t="shared" si="336"/>
        <v>41795.598923611113</v>
      </c>
      <c r="O3982" t="b">
        <v>0</v>
      </c>
      <c r="P3982">
        <v>7</v>
      </c>
      <c r="Q3982" t="b">
        <v>0</v>
      </c>
      <c r="R3982" t="s">
        <v>8269</v>
      </c>
      <c r="S3982" s="11" t="s">
        <v>8333</v>
      </c>
      <c r="T3982" t="s">
        <v>8334</v>
      </c>
      <c r="U3982" s="9"/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4">
        <f t="shared" si="334"/>
        <v>4</v>
      </c>
      <c r="G3983" s="14">
        <f t="shared" si="339"/>
        <v>175</v>
      </c>
      <c r="H3983" t="s">
        <v>8220</v>
      </c>
      <c r="I3983" t="s">
        <v>8223</v>
      </c>
      <c r="J3983" t="s">
        <v>8245</v>
      </c>
      <c r="K3983">
        <v>1468729149</v>
      </c>
      <c r="L3983" s="15">
        <f t="shared" si="335"/>
        <v>42568.179965277777</v>
      </c>
      <c r="M3983">
        <v>1463545149</v>
      </c>
      <c r="N3983" s="15">
        <f t="shared" si="336"/>
        <v>42508.179965277777</v>
      </c>
      <c r="O3983" t="b">
        <v>0</v>
      </c>
      <c r="P3983">
        <v>7</v>
      </c>
      <c r="Q3983" t="b">
        <v>0</v>
      </c>
      <c r="R3983" t="s">
        <v>8269</v>
      </c>
      <c r="S3983" s="11" t="s">
        <v>8333</v>
      </c>
      <c r="T3983" t="s">
        <v>8334</v>
      </c>
      <c r="U3983" s="9"/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4">
        <f t="shared" si="334"/>
        <v>20</v>
      </c>
      <c r="G3984" s="14">
        <f t="shared" si="337"/>
        <v>34</v>
      </c>
      <c r="H3984" t="s">
        <v>8220</v>
      </c>
      <c r="I3984" t="s">
        <v>8224</v>
      </c>
      <c r="J3984" t="s">
        <v>8246</v>
      </c>
      <c r="K3984">
        <v>1436297180</v>
      </c>
      <c r="L3984" s="15">
        <f t="shared" si="335"/>
        <v>42192.809953703705</v>
      </c>
      <c r="M3984">
        <v>1431113180</v>
      </c>
      <c r="N3984" s="15">
        <f t="shared" si="336"/>
        <v>42132.809953703705</v>
      </c>
      <c r="O3984" t="b">
        <v>0</v>
      </c>
      <c r="P3984">
        <v>5</v>
      </c>
      <c r="Q3984" t="b">
        <v>0</v>
      </c>
      <c r="R3984" t="s">
        <v>8269</v>
      </c>
      <c r="S3984" s="11" t="s">
        <v>8333</v>
      </c>
      <c r="T3984" t="s">
        <v>8334</v>
      </c>
      <c r="U3984" s="9"/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4">
        <f t="shared" si="334"/>
        <v>35</v>
      </c>
      <c r="G3985" s="14">
        <f>IFERROR(ROUND(E3985/P3985, 2), 0)</f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 s="15">
        <f t="shared" si="335"/>
        <v>41779.290972222225</v>
      </c>
      <c r="M3985">
        <v>1397854356</v>
      </c>
      <c r="N3985" s="15">
        <f t="shared" si="336"/>
        <v>41747.86986111111</v>
      </c>
      <c r="O3985" t="b">
        <v>0</v>
      </c>
      <c r="P3985">
        <v>46</v>
      </c>
      <c r="Q3985" t="b">
        <v>0</v>
      </c>
      <c r="R3985" t="s">
        <v>8269</v>
      </c>
      <c r="S3985" s="11" t="s">
        <v>8333</v>
      </c>
      <c r="T3985" t="s">
        <v>8334</v>
      </c>
      <c r="U3985" s="9"/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4">
        <f t="shared" si="334"/>
        <v>6</v>
      </c>
      <c r="G3986" s="14">
        <f t="shared" si="337"/>
        <v>9.5</v>
      </c>
      <c r="H3986" t="s">
        <v>8220</v>
      </c>
      <c r="I3986" t="s">
        <v>8224</v>
      </c>
      <c r="J3986" t="s">
        <v>8246</v>
      </c>
      <c r="K3986">
        <v>1415404800</v>
      </c>
      <c r="L3986" s="15">
        <f t="shared" si="335"/>
        <v>41951</v>
      </c>
      <c r="M3986">
        <v>1412809644</v>
      </c>
      <c r="N3986" s="15">
        <f t="shared" si="336"/>
        <v>41920.963472222218</v>
      </c>
      <c r="O3986" t="b">
        <v>0</v>
      </c>
      <c r="P3986">
        <v>10</v>
      </c>
      <c r="Q3986" t="b">
        <v>0</v>
      </c>
      <c r="R3986" t="s">
        <v>8269</v>
      </c>
      <c r="S3986" s="11" t="s">
        <v>8333</v>
      </c>
      <c r="T3986" t="s">
        <v>8334</v>
      </c>
      <c r="U3986" s="9"/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4">
        <f t="shared" si="334"/>
        <v>32</v>
      </c>
      <c r="G3987" s="14">
        <f>IFERROR(ROUND(E3987/P3987, 2), 0)</f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 s="15">
        <f t="shared" si="335"/>
        <v>42420.878472222219</v>
      </c>
      <c r="M3987">
        <v>1454173120</v>
      </c>
      <c r="N3987" s="15">
        <f t="shared" si="336"/>
        <v>42399.707407407404</v>
      </c>
      <c r="O3987" t="b">
        <v>0</v>
      </c>
      <c r="P3987">
        <v>19</v>
      </c>
      <c r="Q3987" t="b">
        <v>0</v>
      </c>
      <c r="R3987" t="s">
        <v>8269</v>
      </c>
      <c r="S3987" s="11" t="s">
        <v>8333</v>
      </c>
      <c r="T3987" t="s">
        <v>8334</v>
      </c>
      <c r="U3987" s="9"/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4">
        <f t="shared" si="334"/>
        <v>10</v>
      </c>
      <c r="G3988" s="14">
        <f t="shared" si="337"/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 s="15">
        <f t="shared" si="335"/>
        <v>42496.544444444444</v>
      </c>
      <c r="M3988">
        <v>1460034594</v>
      </c>
      <c r="N3988" s="15">
        <f t="shared" si="336"/>
        <v>42467.548541666663</v>
      </c>
      <c r="O3988" t="b">
        <v>0</v>
      </c>
      <c r="P3988">
        <v>13</v>
      </c>
      <c r="Q3988" t="b">
        <v>0</v>
      </c>
      <c r="R3988" t="s">
        <v>8269</v>
      </c>
      <c r="S3988" s="11" t="s">
        <v>8333</v>
      </c>
      <c r="T3988" t="s">
        <v>8334</v>
      </c>
      <c r="U3988" s="9"/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4">
        <f t="shared" si="334"/>
        <v>38</v>
      </c>
      <c r="G3989" s="14">
        <f t="shared" si="337"/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 s="15">
        <f t="shared" si="335"/>
        <v>41775.92465277778</v>
      </c>
      <c r="M3989">
        <v>1399414290</v>
      </c>
      <c r="N3989" s="15">
        <f t="shared" si="336"/>
        <v>41765.92465277778</v>
      </c>
      <c r="O3989" t="b">
        <v>0</v>
      </c>
      <c r="P3989">
        <v>13</v>
      </c>
      <c r="Q3989" t="b">
        <v>0</v>
      </c>
      <c r="R3989" t="s">
        <v>8269</v>
      </c>
      <c r="S3989" s="11" t="s">
        <v>8333</v>
      </c>
      <c r="T3989" t="s">
        <v>8334</v>
      </c>
      <c r="U3989" s="9"/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4">
        <f t="shared" si="334"/>
        <v>2</v>
      </c>
      <c r="G3990" s="14">
        <f t="shared" ref="G3990:G3991" si="340">IFERROR(ROUND(E3990/P3990, 2), 0)</f>
        <v>8</v>
      </c>
      <c r="H3990" t="s">
        <v>8220</v>
      </c>
      <c r="I3990" t="s">
        <v>8223</v>
      </c>
      <c r="J3990" t="s">
        <v>8245</v>
      </c>
      <c r="K3990">
        <v>1440813413</v>
      </c>
      <c r="L3990" s="15">
        <f t="shared" si="335"/>
        <v>42245.08116898148</v>
      </c>
      <c r="M3990">
        <v>1439517413</v>
      </c>
      <c r="N3990" s="15">
        <f t="shared" si="336"/>
        <v>42230.08116898148</v>
      </c>
      <c r="O3990" t="b">
        <v>0</v>
      </c>
      <c r="P3990">
        <v>4</v>
      </c>
      <c r="Q3990" t="b">
        <v>0</v>
      </c>
      <c r="R3990" t="s">
        <v>8269</v>
      </c>
      <c r="S3990" s="11" t="s">
        <v>8333</v>
      </c>
      <c r="T3990" t="s">
        <v>8334</v>
      </c>
      <c r="U3990" s="9"/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4">
        <f t="shared" si="334"/>
        <v>0</v>
      </c>
      <c r="G3991" s="14">
        <f t="shared" si="340"/>
        <v>0</v>
      </c>
      <c r="H3991" t="s">
        <v>8220</v>
      </c>
      <c r="I3991" t="s">
        <v>8223</v>
      </c>
      <c r="J3991" t="s">
        <v>8245</v>
      </c>
      <c r="K3991">
        <v>1447009181</v>
      </c>
      <c r="L3991" s="15">
        <f t="shared" si="335"/>
        <v>42316.791446759264</v>
      </c>
      <c r="M3991">
        <v>1444413581</v>
      </c>
      <c r="N3991" s="15">
        <f t="shared" si="336"/>
        <v>42286.749780092592</v>
      </c>
      <c r="O3991" t="b">
        <v>0</v>
      </c>
      <c r="P3991">
        <v>0</v>
      </c>
      <c r="Q3991" t="b">
        <v>0</v>
      </c>
      <c r="R3991" t="s">
        <v>8269</v>
      </c>
      <c r="S3991" s="11" t="s">
        <v>8333</v>
      </c>
      <c r="T3991" t="s">
        <v>8334</v>
      </c>
      <c r="U3991" s="9"/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4">
        <f t="shared" si="334"/>
        <v>4</v>
      </c>
      <c r="G3992" s="14">
        <f t="shared" si="337"/>
        <v>23</v>
      </c>
      <c r="H3992" t="s">
        <v>8220</v>
      </c>
      <c r="I3992" t="s">
        <v>8224</v>
      </c>
      <c r="J3992" t="s">
        <v>8246</v>
      </c>
      <c r="K3992">
        <v>1456934893</v>
      </c>
      <c r="L3992" s="15">
        <f t="shared" si="335"/>
        <v>42431.672372685185</v>
      </c>
      <c r="M3992">
        <v>1454342893</v>
      </c>
      <c r="N3992" s="15">
        <f t="shared" si="336"/>
        <v>42401.672372685185</v>
      </c>
      <c r="O3992" t="b">
        <v>0</v>
      </c>
      <c r="P3992">
        <v>3</v>
      </c>
      <c r="Q3992" t="b">
        <v>0</v>
      </c>
      <c r="R3992" t="s">
        <v>8269</v>
      </c>
      <c r="S3992" s="11" t="s">
        <v>8333</v>
      </c>
      <c r="T3992" t="s">
        <v>8334</v>
      </c>
      <c r="U3992" s="9"/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4">
        <f t="shared" si="334"/>
        <v>20</v>
      </c>
      <c r="G3993" s="14">
        <f t="shared" ref="G3993:G3996" si="341">IFERROR(ROUND(E3993/P3993, 2), 0)</f>
        <v>100</v>
      </c>
      <c r="H3993" t="s">
        <v>8220</v>
      </c>
      <c r="I3993" t="s">
        <v>8223</v>
      </c>
      <c r="J3993" t="s">
        <v>8245</v>
      </c>
      <c r="K3993">
        <v>1433086082</v>
      </c>
      <c r="L3993" s="15">
        <f t="shared" si="335"/>
        <v>42155.644467592589</v>
      </c>
      <c r="M3993">
        <v>1430494082</v>
      </c>
      <c r="N3993" s="15">
        <f t="shared" si="336"/>
        <v>42125.644467592589</v>
      </c>
      <c r="O3993" t="b">
        <v>0</v>
      </c>
      <c r="P3993">
        <v>1</v>
      </c>
      <c r="Q3993" t="b">
        <v>0</v>
      </c>
      <c r="R3993" t="s">
        <v>8269</v>
      </c>
      <c r="S3993" s="11" t="s">
        <v>8333</v>
      </c>
      <c r="T3993" t="s">
        <v>8334</v>
      </c>
      <c r="U3993" s="9"/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4">
        <f t="shared" si="334"/>
        <v>5</v>
      </c>
      <c r="G3994" s="14">
        <f t="shared" si="341"/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 s="15">
        <f t="shared" si="335"/>
        <v>42349.982164351852</v>
      </c>
      <c r="M3994">
        <v>1444689259</v>
      </c>
      <c r="N3994" s="15">
        <f t="shared" si="336"/>
        <v>42289.94049768518</v>
      </c>
      <c r="O3994" t="b">
        <v>0</v>
      </c>
      <c r="P3994">
        <v>9</v>
      </c>
      <c r="Q3994" t="b">
        <v>0</v>
      </c>
      <c r="R3994" t="s">
        <v>8269</v>
      </c>
      <c r="S3994" s="11" t="s">
        <v>8333</v>
      </c>
      <c r="T3994" t="s">
        <v>8334</v>
      </c>
      <c r="U3994" s="9"/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4">
        <f t="shared" si="334"/>
        <v>0</v>
      </c>
      <c r="G3995" s="14">
        <f t="shared" si="341"/>
        <v>3</v>
      </c>
      <c r="H3995" t="s">
        <v>8220</v>
      </c>
      <c r="I3995" t="s">
        <v>8223</v>
      </c>
      <c r="J3995" t="s">
        <v>8245</v>
      </c>
      <c r="K3995">
        <v>1431549912</v>
      </c>
      <c r="L3995" s="15">
        <f t="shared" si="335"/>
        <v>42137.864722222221</v>
      </c>
      <c r="M3995">
        <v>1428957912</v>
      </c>
      <c r="N3995" s="15">
        <f t="shared" si="336"/>
        <v>42107.864722222221</v>
      </c>
      <c r="O3995" t="b">
        <v>0</v>
      </c>
      <c r="P3995">
        <v>1</v>
      </c>
      <c r="Q3995" t="b">
        <v>0</v>
      </c>
      <c r="R3995" t="s">
        <v>8269</v>
      </c>
      <c r="S3995" s="11" t="s">
        <v>8333</v>
      </c>
      <c r="T3995" t="s">
        <v>8334</v>
      </c>
      <c r="U3995" s="9"/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4">
        <f t="shared" si="334"/>
        <v>0</v>
      </c>
      <c r="G3996" s="14">
        <f t="shared" si="341"/>
        <v>5</v>
      </c>
      <c r="H3996" t="s">
        <v>8220</v>
      </c>
      <c r="I3996" t="s">
        <v>8223</v>
      </c>
      <c r="J3996" t="s">
        <v>8245</v>
      </c>
      <c r="K3996">
        <v>1405761690</v>
      </c>
      <c r="L3996" s="15">
        <f t="shared" si="335"/>
        <v>41839.389930555553</v>
      </c>
      <c r="M3996">
        <v>1403169690</v>
      </c>
      <c r="N3996" s="15">
        <f t="shared" si="336"/>
        <v>41809.389930555553</v>
      </c>
      <c r="O3996" t="b">
        <v>0</v>
      </c>
      <c r="P3996">
        <v>1</v>
      </c>
      <c r="Q3996" t="b">
        <v>0</v>
      </c>
      <c r="R3996" t="s">
        <v>8269</v>
      </c>
      <c r="S3996" s="11" t="s">
        <v>8333</v>
      </c>
      <c r="T3996" t="s">
        <v>8334</v>
      </c>
      <c r="U3996" s="9"/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4">
        <f t="shared" si="334"/>
        <v>35</v>
      </c>
      <c r="G3997" s="14">
        <f t="shared" si="337"/>
        <v>17.5</v>
      </c>
      <c r="H3997" t="s">
        <v>8220</v>
      </c>
      <c r="I3997" t="s">
        <v>8224</v>
      </c>
      <c r="J3997" t="s">
        <v>8246</v>
      </c>
      <c r="K3997">
        <v>1423913220</v>
      </c>
      <c r="L3997" s="15">
        <f t="shared" si="335"/>
        <v>42049.477083333331</v>
      </c>
      <c r="M3997">
        <v>1421339077</v>
      </c>
      <c r="N3997" s="15">
        <f t="shared" si="336"/>
        <v>42019.683761574073</v>
      </c>
      <c r="O3997" t="b">
        <v>0</v>
      </c>
      <c r="P3997">
        <v>4</v>
      </c>
      <c r="Q3997" t="b">
        <v>0</v>
      </c>
      <c r="R3997" t="s">
        <v>8269</v>
      </c>
      <c r="S3997" s="11" t="s">
        <v>8333</v>
      </c>
      <c r="T3997" t="s">
        <v>8334</v>
      </c>
      <c r="U3997" s="9"/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4">
        <f t="shared" si="334"/>
        <v>17</v>
      </c>
      <c r="G3998" s="14">
        <f>IFERROR(ROUND(E3998/P3998, 2), 0)</f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 s="15">
        <f t="shared" si="335"/>
        <v>41963.669444444444</v>
      </c>
      <c r="M3998">
        <v>1415341464</v>
      </c>
      <c r="N3998" s="15">
        <f t="shared" si="336"/>
        <v>41950.26694444444</v>
      </c>
      <c r="O3998" t="b">
        <v>0</v>
      </c>
      <c r="P3998">
        <v>17</v>
      </c>
      <c r="Q3998" t="b">
        <v>0</v>
      </c>
      <c r="R3998" t="s">
        <v>8269</v>
      </c>
      <c r="S3998" s="11" t="s">
        <v>8333</v>
      </c>
      <c r="T3998" t="s">
        <v>8334</v>
      </c>
      <c r="U3998" s="9"/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4">
        <f t="shared" si="334"/>
        <v>0</v>
      </c>
      <c r="G3999" s="14" t="e">
        <f t="shared" si="337"/>
        <v>#DIV/0!</v>
      </c>
      <c r="H3999" t="s">
        <v>8220</v>
      </c>
      <c r="I3999" t="s">
        <v>8224</v>
      </c>
      <c r="J3999" t="s">
        <v>8246</v>
      </c>
      <c r="K3999">
        <v>1428222221</v>
      </c>
      <c r="L3999" s="15">
        <f t="shared" si="335"/>
        <v>42099.349780092598</v>
      </c>
      <c r="M3999">
        <v>1425633821</v>
      </c>
      <c r="N3999" s="15">
        <f t="shared" si="336"/>
        <v>42069.391446759255</v>
      </c>
      <c r="O3999" t="b">
        <v>0</v>
      </c>
      <c r="P3999">
        <v>0</v>
      </c>
      <c r="Q3999" t="b">
        <v>0</v>
      </c>
      <c r="R3999" t="s">
        <v>8269</v>
      </c>
      <c r="S3999" s="11" t="s">
        <v>8333</v>
      </c>
      <c r="T3999" t="s">
        <v>8334</v>
      </c>
      <c r="U3999" s="9"/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4">
        <f t="shared" si="334"/>
        <v>57</v>
      </c>
      <c r="G4000" s="14">
        <f t="shared" ref="G4000:G4002" si="342">IFERROR(ROUND(E4000/P4000, 2), 0)</f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 s="15">
        <f t="shared" si="335"/>
        <v>42091.921597222223</v>
      </c>
      <c r="M4000">
        <v>1424992026</v>
      </c>
      <c r="N4000" s="15">
        <f t="shared" si="336"/>
        <v>42061.963263888887</v>
      </c>
      <c r="O4000" t="b">
        <v>0</v>
      </c>
      <c r="P4000">
        <v>12</v>
      </c>
      <c r="Q4000" t="b">
        <v>0</v>
      </c>
      <c r="R4000" t="s">
        <v>8269</v>
      </c>
      <c r="S4000" s="11" t="s">
        <v>8333</v>
      </c>
      <c r="T4000" t="s">
        <v>8334</v>
      </c>
      <c r="U4000" s="9"/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4">
        <f t="shared" si="334"/>
        <v>17</v>
      </c>
      <c r="G4001" s="14">
        <f t="shared" si="342"/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 s="15">
        <f t="shared" si="335"/>
        <v>41882.827650462961</v>
      </c>
      <c r="M4001">
        <v>1406058798</v>
      </c>
      <c r="N4001" s="15">
        <f t="shared" si="336"/>
        <v>41842.828680555554</v>
      </c>
      <c r="O4001" t="b">
        <v>0</v>
      </c>
      <c r="P4001">
        <v>14</v>
      </c>
      <c r="Q4001" t="b">
        <v>0</v>
      </c>
      <c r="R4001" t="s">
        <v>8269</v>
      </c>
      <c r="S4001" s="11" t="s">
        <v>8333</v>
      </c>
      <c r="T4001" t="s">
        <v>8334</v>
      </c>
      <c r="U4001" s="9"/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4">
        <f t="shared" si="334"/>
        <v>0</v>
      </c>
      <c r="G4002" s="14">
        <f t="shared" si="342"/>
        <v>10</v>
      </c>
      <c r="H4002" t="s">
        <v>8220</v>
      </c>
      <c r="I4002" t="s">
        <v>8223</v>
      </c>
      <c r="J4002" t="s">
        <v>8245</v>
      </c>
      <c r="K4002">
        <v>1462631358</v>
      </c>
      <c r="L4002" s="15">
        <f t="shared" si="335"/>
        <v>42497.603680555556</v>
      </c>
      <c r="M4002">
        <v>1457450958</v>
      </c>
      <c r="N4002" s="15">
        <f t="shared" si="336"/>
        <v>42437.64534722222</v>
      </c>
      <c r="O4002" t="b">
        <v>0</v>
      </c>
      <c r="P4002">
        <v>1</v>
      </c>
      <c r="Q4002" t="b">
        <v>0</v>
      </c>
      <c r="R4002" t="s">
        <v>8269</v>
      </c>
      <c r="S4002" s="11" t="s">
        <v>8333</v>
      </c>
      <c r="T4002" t="s">
        <v>8334</v>
      </c>
      <c r="U4002" s="9"/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4">
        <f t="shared" si="334"/>
        <v>38</v>
      </c>
      <c r="G4003" s="14">
        <f t="shared" si="337"/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 s="15">
        <f t="shared" si="335"/>
        <v>42795.791666666672</v>
      </c>
      <c r="M4003">
        <v>1486681708</v>
      </c>
      <c r="N4003" s="15">
        <f t="shared" si="336"/>
        <v>42775.964212962965</v>
      </c>
      <c r="O4003" t="b">
        <v>0</v>
      </c>
      <c r="P4003">
        <v>14</v>
      </c>
      <c r="Q4003" t="b">
        <v>0</v>
      </c>
      <c r="R4003" t="s">
        <v>8269</v>
      </c>
      <c r="S4003" s="11" t="s">
        <v>8333</v>
      </c>
      <c r="T4003" t="s">
        <v>8334</v>
      </c>
      <c r="U4003" s="9"/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4">
        <f t="shared" si="334"/>
        <v>2</v>
      </c>
      <c r="G4004" s="14">
        <f t="shared" ref="G4004:G4009" si="343">IFERROR(ROUND(E4004/P4004, 2), 0)</f>
        <v>5.75</v>
      </c>
      <c r="H4004" t="s">
        <v>8220</v>
      </c>
      <c r="I4004" t="s">
        <v>8223</v>
      </c>
      <c r="J4004" t="s">
        <v>8245</v>
      </c>
      <c r="K4004">
        <v>1411779761</v>
      </c>
      <c r="L4004" s="15">
        <f t="shared" si="335"/>
        <v>41909.043530092589</v>
      </c>
      <c r="M4004">
        <v>1409187761</v>
      </c>
      <c r="N4004" s="15">
        <f t="shared" si="336"/>
        <v>41879.043530092589</v>
      </c>
      <c r="O4004" t="b">
        <v>0</v>
      </c>
      <c r="P4004">
        <v>4</v>
      </c>
      <c r="Q4004" t="b">
        <v>0</v>
      </c>
      <c r="R4004" t="s">
        <v>8269</v>
      </c>
      <c r="S4004" s="11" t="s">
        <v>8333</v>
      </c>
      <c r="T4004" t="s">
        <v>8334</v>
      </c>
      <c r="U4004" s="9"/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4">
        <f t="shared" si="334"/>
        <v>10</v>
      </c>
      <c r="G4005" s="14">
        <f t="shared" si="343"/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 s="15">
        <f t="shared" si="335"/>
        <v>42050.587349537032</v>
      </c>
      <c r="M4005">
        <v>1421417147</v>
      </c>
      <c r="N4005" s="15">
        <f t="shared" si="336"/>
        <v>42020.587349537032</v>
      </c>
      <c r="O4005" t="b">
        <v>0</v>
      </c>
      <c r="P4005">
        <v>2</v>
      </c>
      <c r="Q4005" t="b">
        <v>0</v>
      </c>
      <c r="R4005" t="s">
        <v>8269</v>
      </c>
      <c r="S4005" s="11" t="s">
        <v>8333</v>
      </c>
      <c r="T4005" t="s">
        <v>8334</v>
      </c>
      <c r="U4005" s="9"/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4">
        <f t="shared" si="334"/>
        <v>0</v>
      </c>
      <c r="G4006" s="14">
        <f t="shared" si="343"/>
        <v>1</v>
      </c>
      <c r="H4006" t="s">
        <v>8220</v>
      </c>
      <c r="I4006" t="s">
        <v>8223</v>
      </c>
      <c r="J4006" t="s">
        <v>8245</v>
      </c>
      <c r="K4006">
        <v>1412740457</v>
      </c>
      <c r="L4006" s="15">
        <f t="shared" si="335"/>
        <v>41920.16269675926</v>
      </c>
      <c r="M4006">
        <v>1410148457</v>
      </c>
      <c r="N4006" s="15">
        <f t="shared" si="336"/>
        <v>41890.16269675926</v>
      </c>
      <c r="O4006" t="b">
        <v>0</v>
      </c>
      <c r="P4006">
        <v>1</v>
      </c>
      <c r="Q4006" t="b">
        <v>0</v>
      </c>
      <c r="R4006" t="s">
        <v>8269</v>
      </c>
      <c r="S4006" s="11" t="s">
        <v>8333</v>
      </c>
      <c r="T4006" t="s">
        <v>8334</v>
      </c>
      <c r="U4006" s="9"/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4">
        <f t="shared" si="334"/>
        <v>1</v>
      </c>
      <c r="G4007" s="14">
        <f t="shared" si="343"/>
        <v>20</v>
      </c>
      <c r="H4007" t="s">
        <v>8220</v>
      </c>
      <c r="I4007" t="s">
        <v>8223</v>
      </c>
      <c r="J4007" t="s">
        <v>8245</v>
      </c>
      <c r="K4007">
        <v>1413832985</v>
      </c>
      <c r="L4007" s="15">
        <f t="shared" si="335"/>
        <v>41932.807696759257</v>
      </c>
      <c r="M4007">
        <v>1408648985</v>
      </c>
      <c r="N4007" s="15">
        <f t="shared" si="336"/>
        <v>41872.807696759257</v>
      </c>
      <c r="O4007" t="b">
        <v>0</v>
      </c>
      <c r="P4007">
        <v>2</v>
      </c>
      <c r="Q4007" t="b">
        <v>0</v>
      </c>
      <c r="R4007" t="s">
        <v>8269</v>
      </c>
      <c r="S4007" s="11" t="s">
        <v>8333</v>
      </c>
      <c r="T4007" t="s">
        <v>8334</v>
      </c>
      <c r="U4007" s="9"/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4">
        <f t="shared" si="334"/>
        <v>0</v>
      </c>
      <c r="G4008" s="14">
        <f t="shared" si="343"/>
        <v>2</v>
      </c>
      <c r="H4008" t="s">
        <v>8220</v>
      </c>
      <c r="I4008" t="s">
        <v>8223</v>
      </c>
      <c r="J4008" t="s">
        <v>8245</v>
      </c>
      <c r="K4008">
        <v>1455647587</v>
      </c>
      <c r="L4008" s="15">
        <f t="shared" si="335"/>
        <v>42416.772997685184</v>
      </c>
      <c r="M4008">
        <v>1453487587</v>
      </c>
      <c r="N4008" s="15">
        <f t="shared" si="336"/>
        <v>42391.772997685184</v>
      </c>
      <c r="O4008" t="b">
        <v>0</v>
      </c>
      <c r="P4008">
        <v>1</v>
      </c>
      <c r="Q4008" t="b">
        <v>0</v>
      </c>
      <c r="R4008" t="s">
        <v>8269</v>
      </c>
      <c r="S4008" s="11" t="s">
        <v>8333</v>
      </c>
      <c r="T4008" t="s">
        <v>8334</v>
      </c>
      <c r="U4008" s="9"/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4">
        <f t="shared" si="334"/>
        <v>0</v>
      </c>
      <c r="G4009" s="14">
        <f t="shared" si="343"/>
        <v>5</v>
      </c>
      <c r="H4009" t="s">
        <v>8220</v>
      </c>
      <c r="I4009" t="s">
        <v>8223</v>
      </c>
      <c r="J4009" t="s">
        <v>8245</v>
      </c>
      <c r="K4009">
        <v>1409070480</v>
      </c>
      <c r="L4009" s="15">
        <f t="shared" si="335"/>
        <v>41877.686111111114</v>
      </c>
      <c r="M4009">
        <v>1406572381</v>
      </c>
      <c r="N4009" s="15">
        <f t="shared" si="336"/>
        <v>41848.772928240738</v>
      </c>
      <c r="O4009" t="b">
        <v>0</v>
      </c>
      <c r="P4009">
        <v>1</v>
      </c>
      <c r="Q4009" t="b">
        <v>0</v>
      </c>
      <c r="R4009" t="s">
        <v>8269</v>
      </c>
      <c r="S4009" s="11" t="s">
        <v>8333</v>
      </c>
      <c r="T4009" t="s">
        <v>8334</v>
      </c>
      <c r="U4009" s="9"/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4">
        <f t="shared" si="334"/>
        <v>6</v>
      </c>
      <c r="G4010" s="14">
        <f t="shared" si="337"/>
        <v>15</v>
      </c>
      <c r="H4010" t="s">
        <v>8220</v>
      </c>
      <c r="I4010" t="s">
        <v>8224</v>
      </c>
      <c r="J4010" t="s">
        <v>8246</v>
      </c>
      <c r="K4010">
        <v>1437606507</v>
      </c>
      <c r="L4010" s="15">
        <f t="shared" si="335"/>
        <v>42207.964201388888</v>
      </c>
      <c r="M4010">
        <v>1435014507</v>
      </c>
      <c r="N4010" s="15">
        <f t="shared" si="336"/>
        <v>42177.964201388888</v>
      </c>
      <c r="O4010" t="b">
        <v>0</v>
      </c>
      <c r="P4010">
        <v>4</v>
      </c>
      <c r="Q4010" t="b">
        <v>0</v>
      </c>
      <c r="R4010" t="s">
        <v>8269</v>
      </c>
      <c r="S4010" s="11" t="s">
        <v>8333</v>
      </c>
      <c r="T4010" t="s">
        <v>8334</v>
      </c>
      <c r="U4010" s="9"/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4">
        <f t="shared" si="334"/>
        <v>4</v>
      </c>
      <c r="G4011" s="14">
        <f t="shared" si="337"/>
        <v>25</v>
      </c>
      <c r="H4011" t="s">
        <v>8220</v>
      </c>
      <c r="I4011" t="s">
        <v>8224</v>
      </c>
      <c r="J4011" t="s">
        <v>8246</v>
      </c>
      <c r="K4011">
        <v>1410281360</v>
      </c>
      <c r="L4011" s="15">
        <f t="shared" si="335"/>
        <v>41891.700925925928</v>
      </c>
      <c r="M4011">
        <v>1406825360</v>
      </c>
      <c r="N4011" s="15">
        <f t="shared" si="336"/>
        <v>41851.700925925928</v>
      </c>
      <c r="O4011" t="b">
        <v>0</v>
      </c>
      <c r="P4011">
        <v>3</v>
      </c>
      <c r="Q4011" t="b">
        <v>0</v>
      </c>
      <c r="R4011" t="s">
        <v>8269</v>
      </c>
      <c r="S4011" s="11" t="s">
        <v>8333</v>
      </c>
      <c r="T4011" t="s">
        <v>8334</v>
      </c>
      <c r="U4011" s="9"/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4">
        <f t="shared" si="334"/>
        <v>24</v>
      </c>
      <c r="G4012" s="14">
        <f>IFERROR(ROUND(E4012/P4012, 2), 0)</f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 s="15">
        <f t="shared" si="335"/>
        <v>41938.770439814813</v>
      </c>
      <c r="M4012">
        <v>1412879366</v>
      </c>
      <c r="N4012" s="15">
        <f t="shared" si="336"/>
        <v>41921.770439814813</v>
      </c>
      <c r="O4012" t="b">
        <v>0</v>
      </c>
      <c r="P4012">
        <v>38</v>
      </c>
      <c r="Q4012" t="b">
        <v>0</v>
      </c>
      <c r="R4012" t="s">
        <v>8269</v>
      </c>
      <c r="S4012" s="11" t="s">
        <v>8333</v>
      </c>
      <c r="T4012" t="s">
        <v>8334</v>
      </c>
      <c r="U4012" s="9"/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4">
        <f t="shared" si="334"/>
        <v>8</v>
      </c>
      <c r="G4013" s="14">
        <f t="shared" si="337"/>
        <v>4.75</v>
      </c>
      <c r="H4013" t="s">
        <v>8220</v>
      </c>
      <c r="I4013" t="s">
        <v>8224</v>
      </c>
      <c r="J4013" t="s">
        <v>8246</v>
      </c>
      <c r="K4013">
        <v>1422450278</v>
      </c>
      <c r="L4013" s="15">
        <f t="shared" si="335"/>
        <v>42032.54488425926</v>
      </c>
      <c r="M4013">
        <v>1419858278</v>
      </c>
      <c r="N4013" s="15">
        <f t="shared" si="336"/>
        <v>42002.54488425926</v>
      </c>
      <c r="O4013" t="b">
        <v>0</v>
      </c>
      <c r="P4013">
        <v>4</v>
      </c>
      <c r="Q4013" t="b">
        <v>0</v>
      </c>
      <c r="R4013" t="s">
        <v>8269</v>
      </c>
      <c r="S4013" s="11" t="s">
        <v>8333</v>
      </c>
      <c r="T4013" t="s">
        <v>8334</v>
      </c>
      <c r="U4013" s="9"/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4">
        <f t="shared" si="334"/>
        <v>0</v>
      </c>
      <c r="G4014" s="14" t="e">
        <f t="shared" si="337"/>
        <v>#DIV/0!</v>
      </c>
      <c r="H4014" t="s">
        <v>8220</v>
      </c>
      <c r="I4014" t="s">
        <v>8224</v>
      </c>
      <c r="J4014" t="s">
        <v>8246</v>
      </c>
      <c r="K4014">
        <v>1430571849</v>
      </c>
      <c r="L4014" s="15">
        <f t="shared" si="335"/>
        <v>42126.544548611113</v>
      </c>
      <c r="M4014">
        <v>1427979849</v>
      </c>
      <c r="N4014" s="15">
        <f t="shared" si="336"/>
        <v>42096.544548611113</v>
      </c>
      <c r="O4014" t="b">
        <v>0</v>
      </c>
      <c r="P4014">
        <v>0</v>
      </c>
      <c r="Q4014" t="b">
        <v>0</v>
      </c>
      <c r="R4014" t="s">
        <v>8269</v>
      </c>
      <c r="S4014" s="11" t="s">
        <v>8333</v>
      </c>
      <c r="T4014" t="s">
        <v>8334</v>
      </c>
      <c r="U4014" s="9"/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4">
        <f t="shared" si="334"/>
        <v>1</v>
      </c>
      <c r="G4015" s="14">
        <f t="shared" ref="G4015:G4017" si="344">IFERROR(ROUND(E4015/P4015, 2), 0)</f>
        <v>13</v>
      </c>
      <c r="H4015" t="s">
        <v>8220</v>
      </c>
      <c r="I4015" t="s">
        <v>8223</v>
      </c>
      <c r="J4015" t="s">
        <v>8245</v>
      </c>
      <c r="K4015">
        <v>1424070823</v>
      </c>
      <c r="L4015" s="15">
        <f t="shared" si="335"/>
        <v>42051.301192129627</v>
      </c>
      <c r="M4015">
        <v>1421478823</v>
      </c>
      <c r="N4015" s="15">
        <f t="shared" si="336"/>
        <v>42021.301192129627</v>
      </c>
      <c r="O4015" t="b">
        <v>0</v>
      </c>
      <c r="P4015">
        <v>2</v>
      </c>
      <c r="Q4015" t="b">
        <v>0</v>
      </c>
      <c r="R4015" t="s">
        <v>8269</v>
      </c>
      <c r="S4015" s="11" t="s">
        <v>8333</v>
      </c>
      <c r="T4015" t="s">
        <v>8334</v>
      </c>
      <c r="U4015" s="9"/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4">
        <f t="shared" si="334"/>
        <v>0</v>
      </c>
      <c r="G4016" s="14">
        <f t="shared" si="344"/>
        <v>0</v>
      </c>
      <c r="H4016" t="s">
        <v>8220</v>
      </c>
      <c r="I4016" t="s">
        <v>8223</v>
      </c>
      <c r="J4016" t="s">
        <v>8245</v>
      </c>
      <c r="K4016">
        <v>1457157269</v>
      </c>
      <c r="L4016" s="15">
        <f t="shared" si="335"/>
        <v>42434.246168981481</v>
      </c>
      <c r="M4016">
        <v>1455861269</v>
      </c>
      <c r="N4016" s="15">
        <f t="shared" si="336"/>
        <v>42419.246168981481</v>
      </c>
      <c r="O4016" t="b">
        <v>0</v>
      </c>
      <c r="P4016">
        <v>0</v>
      </c>
      <c r="Q4016" t="b">
        <v>0</v>
      </c>
      <c r="R4016" t="s">
        <v>8269</v>
      </c>
      <c r="S4016" s="11" t="s">
        <v>8333</v>
      </c>
      <c r="T4016" t="s">
        <v>8334</v>
      </c>
      <c r="U4016" s="9"/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4">
        <f t="shared" si="334"/>
        <v>0</v>
      </c>
      <c r="G4017" s="14">
        <f t="shared" si="344"/>
        <v>1</v>
      </c>
      <c r="H4017" t="s">
        <v>8220</v>
      </c>
      <c r="I4017" t="s">
        <v>8223</v>
      </c>
      <c r="J4017" t="s">
        <v>8245</v>
      </c>
      <c r="K4017">
        <v>1437331463</v>
      </c>
      <c r="L4017" s="15">
        <f t="shared" si="335"/>
        <v>42204.780821759254</v>
      </c>
      <c r="M4017">
        <v>1434739463</v>
      </c>
      <c r="N4017" s="15">
        <f t="shared" si="336"/>
        <v>42174.780821759254</v>
      </c>
      <c r="O4017" t="b">
        <v>0</v>
      </c>
      <c r="P4017">
        <v>1</v>
      </c>
      <c r="Q4017" t="b">
        <v>0</v>
      </c>
      <c r="R4017" t="s">
        <v>8269</v>
      </c>
      <c r="S4017" s="11" t="s">
        <v>8333</v>
      </c>
      <c r="T4017" t="s">
        <v>8334</v>
      </c>
      <c r="U4017" s="9"/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4">
        <f t="shared" si="334"/>
        <v>14</v>
      </c>
      <c r="G4018" s="14">
        <f t="shared" si="337"/>
        <v>10</v>
      </c>
      <c r="H4018" t="s">
        <v>8220</v>
      </c>
      <c r="I4018" t="s">
        <v>8224</v>
      </c>
      <c r="J4018" t="s">
        <v>8246</v>
      </c>
      <c r="K4018">
        <v>1410987400</v>
      </c>
      <c r="L4018" s="15">
        <f t="shared" si="335"/>
        <v>41899.872685185182</v>
      </c>
      <c r="M4018">
        <v>1408395400</v>
      </c>
      <c r="N4018" s="15">
        <f t="shared" si="336"/>
        <v>41869.872685185182</v>
      </c>
      <c r="O4018" t="b">
        <v>0</v>
      </c>
      <c r="P4018">
        <v>7</v>
      </c>
      <c r="Q4018" t="b">
        <v>0</v>
      </c>
      <c r="R4018" t="s">
        <v>8269</v>
      </c>
      <c r="S4018" s="11" t="s">
        <v>8333</v>
      </c>
      <c r="T4018" t="s">
        <v>8334</v>
      </c>
      <c r="U4018" s="9"/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4">
        <f t="shared" si="334"/>
        <v>1</v>
      </c>
      <c r="G4019" s="14">
        <f>IFERROR(ROUND(E4019/P4019, 2), 0)</f>
        <v>52.5</v>
      </c>
      <c r="H4019" t="s">
        <v>8220</v>
      </c>
      <c r="I4019" t="s">
        <v>8223</v>
      </c>
      <c r="J4019" t="s">
        <v>8245</v>
      </c>
      <c r="K4019">
        <v>1409846874</v>
      </c>
      <c r="L4019" s="15">
        <f t="shared" si="335"/>
        <v>41886.672152777777</v>
      </c>
      <c r="M4019">
        <v>1407254874</v>
      </c>
      <c r="N4019" s="15">
        <f t="shared" si="336"/>
        <v>41856.672152777777</v>
      </c>
      <c r="O4019" t="b">
        <v>0</v>
      </c>
      <c r="P4019">
        <v>2</v>
      </c>
      <c r="Q4019" t="b">
        <v>0</v>
      </c>
      <c r="R4019" t="s">
        <v>8269</v>
      </c>
      <c r="S4019" s="11" t="s">
        <v>8333</v>
      </c>
      <c r="T4019" t="s">
        <v>8334</v>
      </c>
      <c r="U4019" s="9"/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4">
        <f t="shared" si="334"/>
        <v>9</v>
      </c>
      <c r="G4020" s="14">
        <f t="shared" si="337"/>
        <v>32.5</v>
      </c>
      <c r="H4020" t="s">
        <v>8220</v>
      </c>
      <c r="I4020" t="s">
        <v>8224</v>
      </c>
      <c r="J4020" t="s">
        <v>8246</v>
      </c>
      <c r="K4020">
        <v>1475877108</v>
      </c>
      <c r="L4020" s="15">
        <f t="shared" si="335"/>
        <v>42650.91097222222</v>
      </c>
      <c r="M4020">
        <v>1473285108</v>
      </c>
      <c r="N4020" s="15">
        <f t="shared" si="336"/>
        <v>42620.91097222222</v>
      </c>
      <c r="O4020" t="b">
        <v>0</v>
      </c>
      <c r="P4020">
        <v>4</v>
      </c>
      <c r="Q4020" t="b">
        <v>0</v>
      </c>
      <c r="R4020" t="s">
        <v>8269</v>
      </c>
      <c r="S4020" s="11" t="s">
        <v>8333</v>
      </c>
      <c r="T4020" t="s">
        <v>8334</v>
      </c>
      <c r="U4020" s="9"/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4">
        <f t="shared" si="334"/>
        <v>1</v>
      </c>
      <c r="G4021" s="14">
        <f t="shared" ref="G4021:G4026" si="345">IFERROR(ROUND(E4021/P4021, 2), 0)</f>
        <v>7.25</v>
      </c>
      <c r="H4021" t="s">
        <v>8220</v>
      </c>
      <c r="I4021" t="s">
        <v>8223</v>
      </c>
      <c r="J4021" t="s">
        <v>8245</v>
      </c>
      <c r="K4021">
        <v>1460737680</v>
      </c>
      <c r="L4021" s="15">
        <f t="shared" si="335"/>
        <v>42475.686111111107</v>
      </c>
      <c r="M4021">
        <v>1455725596</v>
      </c>
      <c r="N4021" s="15">
        <f t="shared" si="336"/>
        <v>42417.675879629634</v>
      </c>
      <c r="O4021" t="b">
        <v>0</v>
      </c>
      <c r="P4021">
        <v>4</v>
      </c>
      <c r="Q4021" t="b">
        <v>0</v>
      </c>
      <c r="R4021" t="s">
        <v>8269</v>
      </c>
      <c r="S4021" s="11" t="s">
        <v>8333</v>
      </c>
      <c r="T4021" t="s">
        <v>8334</v>
      </c>
      <c r="U4021" s="9"/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4">
        <f t="shared" si="334"/>
        <v>17</v>
      </c>
      <c r="G4022" s="14">
        <f t="shared" si="345"/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 s="15">
        <f t="shared" si="335"/>
        <v>42087.149293981478</v>
      </c>
      <c r="M4022">
        <v>1424579699</v>
      </c>
      <c r="N4022" s="15">
        <f t="shared" si="336"/>
        <v>42057.190960648149</v>
      </c>
      <c r="O4022" t="b">
        <v>0</v>
      </c>
      <c r="P4022">
        <v>3</v>
      </c>
      <c r="Q4022" t="b">
        <v>0</v>
      </c>
      <c r="R4022" t="s">
        <v>8269</v>
      </c>
      <c r="S4022" s="11" t="s">
        <v>8333</v>
      </c>
      <c r="T4022" t="s">
        <v>8334</v>
      </c>
      <c r="U4022" s="9"/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4">
        <f t="shared" si="334"/>
        <v>1</v>
      </c>
      <c r="G4023" s="14">
        <f t="shared" si="345"/>
        <v>62.5</v>
      </c>
      <c r="H4023" t="s">
        <v>8220</v>
      </c>
      <c r="I4023" t="s">
        <v>8223</v>
      </c>
      <c r="J4023" t="s">
        <v>8245</v>
      </c>
      <c r="K4023">
        <v>1414360358</v>
      </c>
      <c r="L4023" s="15">
        <f t="shared" si="335"/>
        <v>41938.911550925928</v>
      </c>
      <c r="M4023">
        <v>1409176358</v>
      </c>
      <c r="N4023" s="15">
        <f t="shared" si="336"/>
        <v>41878.911550925928</v>
      </c>
      <c r="O4023" t="b">
        <v>0</v>
      </c>
      <c r="P4023">
        <v>2</v>
      </c>
      <c r="Q4023" t="b">
        <v>0</v>
      </c>
      <c r="R4023" t="s">
        <v>8269</v>
      </c>
      <c r="S4023" s="11" t="s">
        <v>8333</v>
      </c>
      <c r="T4023" t="s">
        <v>8334</v>
      </c>
      <c r="U4023" s="9"/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4">
        <f t="shared" si="334"/>
        <v>70</v>
      </c>
      <c r="G4024" s="14">
        <f t="shared" si="345"/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 s="15">
        <f t="shared" si="335"/>
        <v>42036.120833333334</v>
      </c>
      <c r="M4024">
        <v>1418824867</v>
      </c>
      <c r="N4024" s="15">
        <f t="shared" si="336"/>
        <v>41990.584108796291</v>
      </c>
      <c r="O4024" t="b">
        <v>0</v>
      </c>
      <c r="P4024">
        <v>197</v>
      </c>
      <c r="Q4024" t="b">
        <v>0</v>
      </c>
      <c r="R4024" t="s">
        <v>8269</v>
      </c>
      <c r="S4024" s="11" t="s">
        <v>8333</v>
      </c>
      <c r="T4024" t="s">
        <v>8334</v>
      </c>
      <c r="U4024" s="9"/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4">
        <f t="shared" si="334"/>
        <v>0</v>
      </c>
      <c r="G4025" s="14">
        <f t="shared" si="345"/>
        <v>0</v>
      </c>
      <c r="H4025" t="s">
        <v>8220</v>
      </c>
      <c r="I4025" t="s">
        <v>8223</v>
      </c>
      <c r="J4025" t="s">
        <v>8245</v>
      </c>
      <c r="K4025">
        <v>1458860363</v>
      </c>
      <c r="L4025" s="15">
        <f t="shared" si="335"/>
        <v>42453.957905092597</v>
      </c>
      <c r="M4025">
        <v>1454975963</v>
      </c>
      <c r="N4025" s="15">
        <f t="shared" si="336"/>
        <v>42408.999571759254</v>
      </c>
      <c r="O4025" t="b">
        <v>0</v>
      </c>
      <c r="P4025">
        <v>0</v>
      </c>
      <c r="Q4025" t="b">
        <v>0</v>
      </c>
      <c r="R4025" t="s">
        <v>8269</v>
      </c>
      <c r="S4025" s="11" t="s">
        <v>8333</v>
      </c>
      <c r="T4025" t="s">
        <v>8334</v>
      </c>
      <c r="U4025" s="9"/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4">
        <f t="shared" si="334"/>
        <v>1</v>
      </c>
      <c r="G4026" s="14">
        <f t="shared" si="345"/>
        <v>10</v>
      </c>
      <c r="H4026" t="s">
        <v>8220</v>
      </c>
      <c r="I4026" t="s">
        <v>8223</v>
      </c>
      <c r="J4026" t="s">
        <v>8245</v>
      </c>
      <c r="K4026">
        <v>1441037097</v>
      </c>
      <c r="L4026" s="15">
        <f t="shared" si="335"/>
        <v>42247.670104166667</v>
      </c>
      <c r="M4026">
        <v>1438445097</v>
      </c>
      <c r="N4026" s="15">
        <f t="shared" si="336"/>
        <v>42217.670104166667</v>
      </c>
      <c r="O4026" t="b">
        <v>0</v>
      </c>
      <c r="P4026">
        <v>1</v>
      </c>
      <c r="Q4026" t="b">
        <v>0</v>
      </c>
      <c r="R4026" t="s">
        <v>8269</v>
      </c>
      <c r="S4026" s="11" t="s">
        <v>8333</v>
      </c>
      <c r="T4026" t="s">
        <v>8334</v>
      </c>
      <c r="U4026" s="9"/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4">
        <f t="shared" si="334"/>
        <v>5</v>
      </c>
      <c r="G4027" s="14">
        <f t="shared" si="337"/>
        <v>62.5</v>
      </c>
      <c r="H4027" t="s">
        <v>8220</v>
      </c>
      <c r="I4027" t="s">
        <v>8229</v>
      </c>
      <c r="J4027" t="s">
        <v>8248</v>
      </c>
      <c r="K4027">
        <v>1437889336</v>
      </c>
      <c r="L4027" s="15">
        <f t="shared" si="335"/>
        <v>42211.237685185188</v>
      </c>
      <c r="M4027">
        <v>1432705336</v>
      </c>
      <c r="N4027" s="15">
        <f t="shared" si="336"/>
        <v>42151.237685185188</v>
      </c>
      <c r="O4027" t="b">
        <v>0</v>
      </c>
      <c r="P4027">
        <v>4</v>
      </c>
      <c r="Q4027" t="b">
        <v>0</v>
      </c>
      <c r="R4027" t="s">
        <v>8269</v>
      </c>
      <c r="S4027" s="11" t="s">
        <v>8333</v>
      </c>
      <c r="T4027" t="s">
        <v>8334</v>
      </c>
      <c r="U4027" s="9"/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4">
        <f t="shared" si="334"/>
        <v>0</v>
      </c>
      <c r="G4028" s="14">
        <f t="shared" ref="G4028:G4034" si="346">IFERROR(ROUND(E4028/P4028, 2), 0)</f>
        <v>0</v>
      </c>
      <c r="H4028" t="s">
        <v>8220</v>
      </c>
      <c r="I4028" t="s">
        <v>8223</v>
      </c>
      <c r="J4028" t="s">
        <v>8245</v>
      </c>
      <c r="K4028">
        <v>1449247439</v>
      </c>
      <c r="L4028" s="15">
        <f t="shared" si="335"/>
        <v>42342.697210648148</v>
      </c>
      <c r="M4028">
        <v>1444059839</v>
      </c>
      <c r="N4028" s="15">
        <f t="shared" si="336"/>
        <v>42282.655543981484</v>
      </c>
      <c r="O4028" t="b">
        <v>0</v>
      </c>
      <c r="P4028">
        <v>0</v>
      </c>
      <c r="Q4028" t="b">
        <v>0</v>
      </c>
      <c r="R4028" t="s">
        <v>8269</v>
      </c>
      <c r="S4028" s="11" t="s">
        <v>8333</v>
      </c>
      <c r="T4028" t="s">
        <v>8334</v>
      </c>
      <c r="U4028" s="9"/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4">
        <f t="shared" si="334"/>
        <v>7</v>
      </c>
      <c r="G4029" s="14">
        <f t="shared" si="346"/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 s="15">
        <f t="shared" si="335"/>
        <v>42789.041666666672</v>
      </c>
      <c r="M4029">
        <v>1486077481</v>
      </c>
      <c r="N4029" s="15">
        <f t="shared" si="336"/>
        <v>42768.97084490741</v>
      </c>
      <c r="O4029" t="b">
        <v>0</v>
      </c>
      <c r="P4029">
        <v>7</v>
      </c>
      <c r="Q4029" t="b">
        <v>0</v>
      </c>
      <c r="R4029" t="s">
        <v>8269</v>
      </c>
      <c r="S4029" s="11" t="s">
        <v>8333</v>
      </c>
      <c r="T4029" t="s">
        <v>8334</v>
      </c>
      <c r="U4029" s="9"/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4">
        <f t="shared" si="334"/>
        <v>28</v>
      </c>
      <c r="G4030" s="14">
        <f t="shared" si="346"/>
        <v>51</v>
      </c>
      <c r="H4030" t="s">
        <v>8220</v>
      </c>
      <c r="I4030" t="s">
        <v>8223</v>
      </c>
      <c r="J4030" t="s">
        <v>8245</v>
      </c>
      <c r="K4030">
        <v>1402007500</v>
      </c>
      <c r="L4030" s="15">
        <f t="shared" si="335"/>
        <v>41795.938657407409</v>
      </c>
      <c r="M4030">
        <v>1399415500</v>
      </c>
      <c r="N4030" s="15">
        <f t="shared" si="336"/>
        <v>41765.938657407409</v>
      </c>
      <c r="O4030" t="b">
        <v>0</v>
      </c>
      <c r="P4030">
        <v>11</v>
      </c>
      <c r="Q4030" t="b">
        <v>0</v>
      </c>
      <c r="R4030" t="s">
        <v>8269</v>
      </c>
      <c r="S4030" s="11" t="s">
        <v>8333</v>
      </c>
      <c r="T4030" t="s">
        <v>8334</v>
      </c>
      <c r="U4030" s="9"/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4">
        <f t="shared" si="334"/>
        <v>0</v>
      </c>
      <c r="G4031" s="14">
        <f t="shared" si="346"/>
        <v>0</v>
      </c>
      <c r="H4031" t="s">
        <v>8220</v>
      </c>
      <c r="I4031" t="s">
        <v>8223</v>
      </c>
      <c r="J4031" t="s">
        <v>8245</v>
      </c>
      <c r="K4031">
        <v>1450053370</v>
      </c>
      <c r="L4031" s="15">
        <f t="shared" si="335"/>
        <v>42352.025115740747</v>
      </c>
      <c r="M4031">
        <v>1447461370</v>
      </c>
      <c r="N4031" s="15">
        <f t="shared" si="336"/>
        <v>42322.025115740747</v>
      </c>
      <c r="O4031" t="b">
        <v>0</v>
      </c>
      <c r="P4031">
        <v>0</v>
      </c>
      <c r="Q4031" t="b">
        <v>0</v>
      </c>
      <c r="R4031" t="s">
        <v>8269</v>
      </c>
      <c r="S4031" s="11" t="s">
        <v>8333</v>
      </c>
      <c r="T4031" t="s">
        <v>8334</v>
      </c>
      <c r="U4031" s="9"/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4">
        <f t="shared" si="334"/>
        <v>16</v>
      </c>
      <c r="G4032" s="14">
        <f t="shared" si="346"/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 s="15">
        <f t="shared" si="335"/>
        <v>42403.784027777772</v>
      </c>
      <c r="M4032">
        <v>1452008599</v>
      </c>
      <c r="N4032" s="15">
        <f t="shared" si="336"/>
        <v>42374.655081018514</v>
      </c>
      <c r="O4032" t="b">
        <v>0</v>
      </c>
      <c r="P4032">
        <v>6</v>
      </c>
      <c r="Q4032" t="b">
        <v>0</v>
      </c>
      <c r="R4032" t="s">
        <v>8269</v>
      </c>
      <c r="S4032" s="11" t="s">
        <v>8333</v>
      </c>
      <c r="T4032" t="s">
        <v>8334</v>
      </c>
      <c r="U4032" s="9"/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4">
        <f t="shared" si="334"/>
        <v>0</v>
      </c>
      <c r="G4033" s="14">
        <f t="shared" si="346"/>
        <v>0</v>
      </c>
      <c r="H4033" t="s">
        <v>8220</v>
      </c>
      <c r="I4033" t="s">
        <v>8223</v>
      </c>
      <c r="J4033" t="s">
        <v>8245</v>
      </c>
      <c r="K4033">
        <v>1418914964</v>
      </c>
      <c r="L4033" s="15">
        <f t="shared" si="335"/>
        <v>41991.626898148148</v>
      </c>
      <c r="M4033">
        <v>1414591364</v>
      </c>
      <c r="N4033" s="15">
        <f t="shared" si="336"/>
        <v>41941.585231481484</v>
      </c>
      <c r="O4033" t="b">
        <v>0</v>
      </c>
      <c r="P4033">
        <v>0</v>
      </c>
      <c r="Q4033" t="b">
        <v>0</v>
      </c>
      <c r="R4033" t="s">
        <v>8269</v>
      </c>
      <c r="S4033" s="11" t="s">
        <v>8333</v>
      </c>
      <c r="T4033" t="s">
        <v>8334</v>
      </c>
      <c r="U4033" s="9"/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4">
        <f t="shared" si="334"/>
        <v>7</v>
      </c>
      <c r="G4034" s="14">
        <f t="shared" si="346"/>
        <v>59</v>
      </c>
      <c r="H4034" t="s">
        <v>8220</v>
      </c>
      <c r="I4034" t="s">
        <v>8223</v>
      </c>
      <c r="J4034" t="s">
        <v>8245</v>
      </c>
      <c r="K4034">
        <v>1450211116</v>
      </c>
      <c r="L4034" s="15">
        <f t="shared" si="335"/>
        <v>42353.85087962963</v>
      </c>
      <c r="M4034">
        <v>1445023516</v>
      </c>
      <c r="N4034" s="15">
        <f t="shared" si="336"/>
        <v>42293.809212962966</v>
      </c>
      <c r="O4034" t="b">
        <v>0</v>
      </c>
      <c r="P4034">
        <v>7</v>
      </c>
      <c r="Q4034" t="b">
        <v>0</v>
      </c>
      <c r="R4034" t="s">
        <v>8269</v>
      </c>
      <c r="S4034" s="11" t="s">
        <v>8333</v>
      </c>
      <c r="T4034" t="s">
        <v>8334</v>
      </c>
      <c r="U4034" s="9"/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4">
        <f t="shared" ref="F4035:F4098" si="347">ROUND(E4035/D4035 * 100, 0)</f>
        <v>26</v>
      </c>
      <c r="G4035" s="14">
        <f t="shared" ref="G4035:G4098" si="348">ROUND(E4035/P4035, 2)</f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 s="15">
        <f t="shared" ref="L4035:L4098" si="349">(((K4035/60)/60)/24) + DATE(1970,1,1)</f>
        <v>42645.375</v>
      </c>
      <c r="M4035">
        <v>1472711224</v>
      </c>
      <c r="N4035" s="15">
        <f t="shared" ref="N4035:N4098" si="350">(((M4035/60)/60)/24) + DATE(1970,1,1)</f>
        <v>42614.268796296295</v>
      </c>
      <c r="O4035" t="b">
        <v>0</v>
      </c>
      <c r="P4035">
        <v>94</v>
      </c>
      <c r="Q4035" t="b">
        <v>0</v>
      </c>
      <c r="R4035" t="s">
        <v>8269</v>
      </c>
      <c r="S4035" s="11" t="s">
        <v>8333</v>
      </c>
      <c r="T4035" t="s">
        <v>8334</v>
      </c>
      <c r="U4035" s="9"/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4">
        <f t="shared" si="347"/>
        <v>1</v>
      </c>
      <c r="G4036" s="14">
        <f t="shared" ref="G4036:G4042" si="351">IFERROR(ROUND(E4036/P4036, 2), 0)</f>
        <v>100</v>
      </c>
      <c r="H4036" t="s">
        <v>8220</v>
      </c>
      <c r="I4036" t="s">
        <v>8223</v>
      </c>
      <c r="J4036" t="s">
        <v>8245</v>
      </c>
      <c r="K4036">
        <v>1428097450</v>
      </c>
      <c r="L4036" s="15">
        <f t="shared" si="349"/>
        <v>42097.905671296292</v>
      </c>
      <c r="M4036">
        <v>1425509050</v>
      </c>
      <c r="N4036" s="15">
        <f t="shared" si="350"/>
        <v>42067.947337962964</v>
      </c>
      <c r="O4036" t="b">
        <v>0</v>
      </c>
      <c r="P4036">
        <v>2</v>
      </c>
      <c r="Q4036" t="b">
        <v>0</v>
      </c>
      <c r="R4036" t="s">
        <v>8269</v>
      </c>
      <c r="S4036" s="11" t="s">
        <v>8333</v>
      </c>
      <c r="T4036" t="s">
        <v>8334</v>
      </c>
      <c r="U4036" s="9"/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4">
        <f t="shared" si="347"/>
        <v>37</v>
      </c>
      <c r="G4037" s="14">
        <f t="shared" si="351"/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 s="15">
        <f t="shared" si="349"/>
        <v>41933.882951388885</v>
      </c>
      <c r="M4037">
        <v>1411333887</v>
      </c>
      <c r="N4037" s="15">
        <f t="shared" si="350"/>
        <v>41903.882951388885</v>
      </c>
      <c r="O4037" t="b">
        <v>0</v>
      </c>
      <c r="P4037">
        <v>25</v>
      </c>
      <c r="Q4037" t="b">
        <v>0</v>
      </c>
      <c r="R4037" t="s">
        <v>8269</v>
      </c>
      <c r="S4037" s="11" t="s">
        <v>8333</v>
      </c>
      <c r="T4037" t="s">
        <v>8334</v>
      </c>
      <c r="U4037" s="9"/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4">
        <f t="shared" si="347"/>
        <v>47</v>
      </c>
      <c r="G4038" s="14">
        <f t="shared" si="351"/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 s="15">
        <f t="shared" si="349"/>
        <v>41821.9375</v>
      </c>
      <c r="M4038">
        <v>1402784964</v>
      </c>
      <c r="N4038" s="15">
        <f t="shared" si="350"/>
        <v>41804.937083333331</v>
      </c>
      <c r="O4038" t="b">
        <v>0</v>
      </c>
      <c r="P4038">
        <v>17</v>
      </c>
      <c r="Q4038" t="b">
        <v>0</v>
      </c>
      <c r="R4038" t="s">
        <v>8269</v>
      </c>
      <c r="S4038" s="11" t="s">
        <v>8333</v>
      </c>
      <c r="T4038" t="s">
        <v>8334</v>
      </c>
      <c r="U4038" s="9"/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4">
        <f t="shared" si="347"/>
        <v>11</v>
      </c>
      <c r="G4039" s="14">
        <f t="shared" si="351"/>
        <v>40</v>
      </c>
      <c r="H4039" t="s">
        <v>8220</v>
      </c>
      <c r="I4039" t="s">
        <v>8223</v>
      </c>
      <c r="J4039" t="s">
        <v>8245</v>
      </c>
      <c r="K4039">
        <v>1464099900</v>
      </c>
      <c r="L4039" s="15">
        <f t="shared" si="349"/>
        <v>42514.600694444445</v>
      </c>
      <c r="M4039">
        <v>1462585315</v>
      </c>
      <c r="N4039" s="15">
        <f t="shared" si="350"/>
        <v>42497.070775462969</v>
      </c>
      <c r="O4039" t="b">
        <v>0</v>
      </c>
      <c r="P4039">
        <v>2</v>
      </c>
      <c r="Q4039" t="b">
        <v>0</v>
      </c>
      <c r="R4039" t="s">
        <v>8269</v>
      </c>
      <c r="S4039" s="11" t="s">
        <v>8333</v>
      </c>
      <c r="T4039" t="s">
        <v>8334</v>
      </c>
      <c r="U4039" s="9"/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4">
        <f t="shared" si="347"/>
        <v>12</v>
      </c>
      <c r="G4040" s="14">
        <f t="shared" si="351"/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 s="15">
        <f t="shared" si="349"/>
        <v>41929.798726851855</v>
      </c>
      <c r="M4040">
        <v>1408389010</v>
      </c>
      <c r="N4040" s="15">
        <f t="shared" si="350"/>
        <v>41869.798726851855</v>
      </c>
      <c r="O4040" t="b">
        <v>0</v>
      </c>
      <c r="P4040">
        <v>4</v>
      </c>
      <c r="Q4040" t="b">
        <v>0</v>
      </c>
      <c r="R4040" t="s">
        <v>8269</v>
      </c>
      <c r="S4040" s="11" t="s">
        <v>8333</v>
      </c>
      <c r="T4040" t="s">
        <v>8334</v>
      </c>
      <c r="U4040" s="9"/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4">
        <f t="shared" si="347"/>
        <v>60</v>
      </c>
      <c r="G4041" s="14">
        <f t="shared" si="351"/>
        <v>60</v>
      </c>
      <c r="H4041" t="s">
        <v>8220</v>
      </c>
      <c r="I4041" t="s">
        <v>8223</v>
      </c>
      <c r="J4041" t="s">
        <v>8245</v>
      </c>
      <c r="K4041">
        <v>1448949540</v>
      </c>
      <c r="L4041" s="15">
        <f t="shared" si="349"/>
        <v>42339.249305555553</v>
      </c>
      <c r="M4041">
        <v>1446048367</v>
      </c>
      <c r="N4041" s="15">
        <f t="shared" si="350"/>
        <v>42305.670914351853</v>
      </c>
      <c r="O4041" t="b">
        <v>0</v>
      </c>
      <c r="P4041">
        <v>5</v>
      </c>
      <c r="Q4041" t="b">
        <v>0</v>
      </c>
      <c r="R4041" t="s">
        <v>8269</v>
      </c>
      <c r="S4041" s="11" t="s">
        <v>8333</v>
      </c>
      <c r="T4041" t="s">
        <v>8334</v>
      </c>
      <c r="U4041" s="9"/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4">
        <f t="shared" si="347"/>
        <v>31</v>
      </c>
      <c r="G4042" s="14">
        <f t="shared" si="351"/>
        <v>1250</v>
      </c>
      <c r="H4042" t="s">
        <v>8220</v>
      </c>
      <c r="I4042" t="s">
        <v>8223</v>
      </c>
      <c r="J4042" t="s">
        <v>8245</v>
      </c>
      <c r="K4042">
        <v>1437188400</v>
      </c>
      <c r="L4042" s="15">
        <f t="shared" si="349"/>
        <v>42203.125</v>
      </c>
      <c r="M4042">
        <v>1432100004</v>
      </c>
      <c r="N4042" s="15">
        <f t="shared" si="350"/>
        <v>42144.231527777782</v>
      </c>
      <c r="O4042" t="b">
        <v>0</v>
      </c>
      <c r="P4042">
        <v>2</v>
      </c>
      <c r="Q4042" t="b">
        <v>0</v>
      </c>
      <c r="R4042" t="s">
        <v>8269</v>
      </c>
      <c r="S4042" s="11" t="s">
        <v>8333</v>
      </c>
      <c r="T4042" t="s">
        <v>8334</v>
      </c>
      <c r="U4042" s="9"/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4">
        <f t="shared" si="347"/>
        <v>0</v>
      </c>
      <c r="G4043" s="14">
        <f t="shared" si="348"/>
        <v>10.5</v>
      </c>
      <c r="H4043" t="s">
        <v>8220</v>
      </c>
      <c r="I4043" t="s">
        <v>8224</v>
      </c>
      <c r="J4043" t="s">
        <v>8246</v>
      </c>
      <c r="K4043">
        <v>1473160954</v>
      </c>
      <c r="L4043" s="15">
        <f t="shared" si="349"/>
        <v>42619.474004629628</v>
      </c>
      <c r="M4043">
        <v>1467976954</v>
      </c>
      <c r="N4043" s="15">
        <f t="shared" si="350"/>
        <v>42559.474004629628</v>
      </c>
      <c r="O4043" t="b">
        <v>0</v>
      </c>
      <c r="P4043">
        <v>2</v>
      </c>
      <c r="Q4043" t="b">
        <v>0</v>
      </c>
      <c r="R4043" t="s">
        <v>8269</v>
      </c>
      <c r="S4043" s="11" t="s">
        <v>8333</v>
      </c>
      <c r="T4043" t="s">
        <v>8334</v>
      </c>
      <c r="U4043" s="9"/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4">
        <f t="shared" si="347"/>
        <v>0</v>
      </c>
      <c r="G4044" s="14">
        <f>IFERROR(ROUND(E4044/P4044, 2), 0)</f>
        <v>7</v>
      </c>
      <c r="H4044" t="s">
        <v>8220</v>
      </c>
      <c r="I4044" t="s">
        <v>8223</v>
      </c>
      <c r="J4044" t="s">
        <v>8245</v>
      </c>
      <c r="K4044">
        <v>1421781360</v>
      </c>
      <c r="L4044" s="15">
        <f t="shared" si="349"/>
        <v>42024.802777777775</v>
      </c>
      <c r="M4044">
        <v>1419213664</v>
      </c>
      <c r="N4044" s="15">
        <f t="shared" si="350"/>
        <v>41995.084074074075</v>
      </c>
      <c r="O4044" t="b">
        <v>0</v>
      </c>
      <c r="P4044">
        <v>3</v>
      </c>
      <c r="Q4044" t="b">
        <v>0</v>
      </c>
      <c r="R4044" t="s">
        <v>8269</v>
      </c>
      <c r="S4044" s="11" t="s">
        <v>8333</v>
      </c>
      <c r="T4044" t="s">
        <v>8334</v>
      </c>
      <c r="U4044" s="9"/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4">
        <f t="shared" si="347"/>
        <v>0</v>
      </c>
      <c r="G4045" s="14" t="e">
        <f t="shared" si="348"/>
        <v>#DIV/0!</v>
      </c>
      <c r="H4045" t="s">
        <v>8220</v>
      </c>
      <c r="I4045" t="s">
        <v>8228</v>
      </c>
      <c r="J4045" t="s">
        <v>8250</v>
      </c>
      <c r="K4045">
        <v>1416524325</v>
      </c>
      <c r="L4045" s="15">
        <f t="shared" si="349"/>
        <v>41963.957465277781</v>
      </c>
      <c r="M4045">
        <v>1415228325</v>
      </c>
      <c r="N4045" s="15">
        <f t="shared" si="350"/>
        <v>41948.957465277781</v>
      </c>
      <c r="O4045" t="b">
        <v>0</v>
      </c>
      <c r="P4045">
        <v>0</v>
      </c>
      <c r="Q4045" t="b">
        <v>0</v>
      </c>
      <c r="R4045" t="s">
        <v>8269</v>
      </c>
      <c r="S4045" s="11" t="s">
        <v>8333</v>
      </c>
      <c r="T4045" t="s">
        <v>8334</v>
      </c>
      <c r="U4045" s="9"/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4">
        <f t="shared" si="347"/>
        <v>38</v>
      </c>
      <c r="G4046" s="14">
        <f>IFERROR(ROUND(E4046/P4046, 2), 0)</f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 s="15">
        <f t="shared" si="349"/>
        <v>42104.208333333328</v>
      </c>
      <c r="M4046">
        <v>1426050982</v>
      </c>
      <c r="N4046" s="15">
        <f t="shared" si="350"/>
        <v>42074.219699074078</v>
      </c>
      <c r="O4046" t="b">
        <v>0</v>
      </c>
      <c r="P4046">
        <v>4</v>
      </c>
      <c r="Q4046" t="b">
        <v>0</v>
      </c>
      <c r="R4046" t="s">
        <v>8269</v>
      </c>
      <c r="S4046" s="11" t="s">
        <v>8333</v>
      </c>
      <c r="T4046" t="s">
        <v>8334</v>
      </c>
      <c r="U4046" s="9"/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4">
        <f t="shared" si="347"/>
        <v>0</v>
      </c>
      <c r="G4047" s="14">
        <f t="shared" si="348"/>
        <v>1</v>
      </c>
      <c r="H4047" t="s">
        <v>8220</v>
      </c>
      <c r="I4047" t="s">
        <v>8225</v>
      </c>
      <c r="J4047" t="s">
        <v>8247</v>
      </c>
      <c r="K4047">
        <v>1408596589</v>
      </c>
      <c r="L4047" s="15">
        <f t="shared" si="349"/>
        <v>41872.201261574075</v>
      </c>
      <c r="M4047">
        <v>1406004589</v>
      </c>
      <c r="N4047" s="15">
        <f t="shared" si="350"/>
        <v>41842.201261574075</v>
      </c>
      <c r="O4047" t="b">
        <v>0</v>
      </c>
      <c r="P4047">
        <v>1</v>
      </c>
      <c r="Q4047" t="b">
        <v>0</v>
      </c>
      <c r="R4047" t="s">
        <v>8269</v>
      </c>
      <c r="S4047" s="11" t="s">
        <v>8333</v>
      </c>
      <c r="T4047" t="s">
        <v>8334</v>
      </c>
      <c r="U4047" s="9"/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4">
        <f t="shared" si="347"/>
        <v>8</v>
      </c>
      <c r="G4048" s="14">
        <f t="shared" ref="G4048:G4049" si="352">IFERROR(ROUND(E4048/P4048, 2), 0)</f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 s="15">
        <f t="shared" si="349"/>
        <v>41934.650578703702</v>
      </c>
      <c r="M4048">
        <v>1411400210</v>
      </c>
      <c r="N4048" s="15">
        <f t="shared" si="350"/>
        <v>41904.650578703702</v>
      </c>
      <c r="O4048" t="b">
        <v>0</v>
      </c>
      <c r="P4048">
        <v>12</v>
      </c>
      <c r="Q4048" t="b">
        <v>0</v>
      </c>
      <c r="R4048" t="s">
        <v>8269</v>
      </c>
      <c r="S4048" s="11" t="s">
        <v>8333</v>
      </c>
      <c r="T4048" t="s">
        <v>8334</v>
      </c>
      <c r="U4048" s="9"/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4">
        <f t="shared" si="347"/>
        <v>2</v>
      </c>
      <c r="G4049" s="14">
        <f t="shared" si="352"/>
        <v>27.5</v>
      </c>
      <c r="H4049" t="s">
        <v>8220</v>
      </c>
      <c r="I4049" t="s">
        <v>8223</v>
      </c>
      <c r="J4049" t="s">
        <v>8245</v>
      </c>
      <c r="K4049">
        <v>1420938000</v>
      </c>
      <c r="L4049" s="15">
        <f t="shared" si="349"/>
        <v>42015.041666666672</v>
      </c>
      <c r="M4049">
        <v>1418862743</v>
      </c>
      <c r="N4049" s="15">
        <f t="shared" si="350"/>
        <v>41991.022488425922</v>
      </c>
      <c r="O4049" t="b">
        <v>0</v>
      </c>
      <c r="P4049">
        <v>4</v>
      </c>
      <c r="Q4049" t="b">
        <v>0</v>
      </c>
      <c r="R4049" t="s">
        <v>8269</v>
      </c>
      <c r="S4049" s="11" t="s">
        <v>8333</v>
      </c>
      <c r="T4049" t="s">
        <v>8334</v>
      </c>
      <c r="U4049" s="9"/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4">
        <f t="shared" si="347"/>
        <v>18</v>
      </c>
      <c r="G4050" s="14">
        <f t="shared" si="348"/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 s="15">
        <f t="shared" si="349"/>
        <v>42471.467442129629</v>
      </c>
      <c r="M4050">
        <v>1457352787</v>
      </c>
      <c r="N4050" s="15">
        <f t="shared" si="350"/>
        <v>42436.509108796294</v>
      </c>
      <c r="O4050" t="b">
        <v>0</v>
      </c>
      <c r="P4050">
        <v>91</v>
      </c>
      <c r="Q4050" t="b">
        <v>0</v>
      </c>
      <c r="R4050" t="s">
        <v>8269</v>
      </c>
      <c r="S4050" s="11" t="s">
        <v>8333</v>
      </c>
      <c r="T4050" t="s">
        <v>8334</v>
      </c>
      <c r="U4050" s="9"/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4">
        <f t="shared" si="347"/>
        <v>0</v>
      </c>
      <c r="G4051" s="14">
        <f t="shared" ref="G4051:G4054" si="353">IFERROR(ROUND(E4051/P4051, 2), 0)</f>
        <v>16</v>
      </c>
      <c r="H4051" t="s">
        <v>8220</v>
      </c>
      <c r="I4051" t="s">
        <v>8223</v>
      </c>
      <c r="J4051" t="s">
        <v>8245</v>
      </c>
      <c r="K4051">
        <v>1436914815</v>
      </c>
      <c r="L4051" s="15">
        <f t="shared" si="349"/>
        <v>42199.958506944444</v>
      </c>
      <c r="M4051">
        <v>1434322815</v>
      </c>
      <c r="N4051" s="15">
        <f t="shared" si="350"/>
        <v>42169.958506944444</v>
      </c>
      <c r="O4051" t="b">
        <v>0</v>
      </c>
      <c r="P4051">
        <v>1</v>
      </c>
      <c r="Q4051" t="b">
        <v>0</v>
      </c>
      <c r="R4051" t="s">
        <v>8269</v>
      </c>
      <c r="S4051" s="11" t="s">
        <v>8333</v>
      </c>
      <c r="T4051" t="s">
        <v>8334</v>
      </c>
      <c r="U4051" s="9"/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4">
        <f t="shared" si="347"/>
        <v>0</v>
      </c>
      <c r="G4052" s="14">
        <f t="shared" si="353"/>
        <v>1</v>
      </c>
      <c r="H4052" t="s">
        <v>8220</v>
      </c>
      <c r="I4052" t="s">
        <v>8223</v>
      </c>
      <c r="J4052" t="s">
        <v>8245</v>
      </c>
      <c r="K4052">
        <v>1414077391</v>
      </c>
      <c r="L4052" s="15">
        <f t="shared" si="349"/>
        <v>41935.636469907404</v>
      </c>
      <c r="M4052">
        <v>1411485391</v>
      </c>
      <c r="N4052" s="15">
        <f t="shared" si="350"/>
        <v>41905.636469907404</v>
      </c>
      <c r="O4052" t="b">
        <v>0</v>
      </c>
      <c r="P4052">
        <v>1</v>
      </c>
      <c r="Q4052" t="b">
        <v>0</v>
      </c>
      <c r="R4052" t="s">
        <v>8269</v>
      </c>
      <c r="S4052" s="11" t="s">
        <v>8333</v>
      </c>
      <c r="T4052" t="s">
        <v>8334</v>
      </c>
      <c r="U4052" s="9"/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4">
        <f t="shared" si="347"/>
        <v>0</v>
      </c>
      <c r="G4053" s="14">
        <f t="shared" si="353"/>
        <v>0</v>
      </c>
      <c r="H4053" t="s">
        <v>8220</v>
      </c>
      <c r="I4053" t="s">
        <v>8223</v>
      </c>
      <c r="J4053" t="s">
        <v>8245</v>
      </c>
      <c r="K4053">
        <v>1399618380</v>
      </c>
      <c r="L4053" s="15">
        <f t="shared" si="349"/>
        <v>41768.286805555559</v>
      </c>
      <c r="M4053">
        <v>1399058797</v>
      </c>
      <c r="N4053" s="15">
        <f t="shared" si="350"/>
        <v>41761.810150462967</v>
      </c>
      <c r="O4053" t="b">
        <v>0</v>
      </c>
      <c r="P4053">
        <v>0</v>
      </c>
      <c r="Q4053" t="b">
        <v>0</v>
      </c>
      <c r="R4053" t="s">
        <v>8269</v>
      </c>
      <c r="S4053" s="11" t="s">
        <v>8333</v>
      </c>
      <c r="T4053" t="s">
        <v>8334</v>
      </c>
      <c r="U4053" s="9"/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4">
        <f t="shared" si="347"/>
        <v>38</v>
      </c>
      <c r="G4054" s="14">
        <f t="shared" si="353"/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 s="15">
        <f t="shared" si="349"/>
        <v>41925.878657407404</v>
      </c>
      <c r="M4054">
        <v>1408050316</v>
      </c>
      <c r="N4054" s="15">
        <f t="shared" si="350"/>
        <v>41865.878657407404</v>
      </c>
      <c r="O4054" t="b">
        <v>0</v>
      </c>
      <c r="P4054">
        <v>13</v>
      </c>
      <c r="Q4054" t="b">
        <v>0</v>
      </c>
      <c r="R4054" t="s">
        <v>8269</v>
      </c>
      <c r="S4054" s="11" t="s">
        <v>8333</v>
      </c>
      <c r="T4054" t="s">
        <v>8334</v>
      </c>
      <c r="U4054" s="9"/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4">
        <f t="shared" si="347"/>
        <v>22</v>
      </c>
      <c r="G4055" s="14">
        <f t="shared" si="348"/>
        <v>55</v>
      </c>
      <c r="H4055" t="s">
        <v>8220</v>
      </c>
      <c r="I4055" t="s">
        <v>8224</v>
      </c>
      <c r="J4055" t="s">
        <v>8246</v>
      </c>
      <c r="K4055">
        <v>1416081600</v>
      </c>
      <c r="L4055" s="15">
        <f t="shared" si="349"/>
        <v>41958.833333333328</v>
      </c>
      <c r="M4055">
        <v>1413477228</v>
      </c>
      <c r="N4055" s="15">
        <f t="shared" si="350"/>
        <v>41928.690138888887</v>
      </c>
      <c r="O4055" t="b">
        <v>0</v>
      </c>
      <c r="P4055">
        <v>2</v>
      </c>
      <c r="Q4055" t="b">
        <v>0</v>
      </c>
      <c r="R4055" t="s">
        <v>8269</v>
      </c>
      <c r="S4055" s="11" t="s">
        <v>8333</v>
      </c>
      <c r="T4055" t="s">
        <v>8334</v>
      </c>
      <c r="U4055" s="9"/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4">
        <f t="shared" si="347"/>
        <v>0</v>
      </c>
      <c r="G4056" s="14">
        <f>IFERROR(ROUND(E4056/P4056, 2), 0)</f>
        <v>0</v>
      </c>
      <c r="H4056" t="s">
        <v>8220</v>
      </c>
      <c r="I4056" t="s">
        <v>8223</v>
      </c>
      <c r="J4056" t="s">
        <v>8245</v>
      </c>
      <c r="K4056">
        <v>1475294400</v>
      </c>
      <c r="L4056" s="15">
        <f t="shared" si="349"/>
        <v>42644.166666666672</v>
      </c>
      <c r="M4056">
        <v>1472674285</v>
      </c>
      <c r="N4056" s="15">
        <f t="shared" si="350"/>
        <v>42613.841261574074</v>
      </c>
      <c r="O4056" t="b">
        <v>0</v>
      </c>
      <c r="P4056">
        <v>0</v>
      </c>
      <c r="Q4056" t="b">
        <v>0</v>
      </c>
      <c r="R4056" t="s">
        <v>8269</v>
      </c>
      <c r="S4056" s="11" t="s">
        <v>8333</v>
      </c>
      <c r="T4056" t="s">
        <v>8334</v>
      </c>
      <c r="U4056" s="9"/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4">
        <f t="shared" si="347"/>
        <v>18</v>
      </c>
      <c r="G4057" s="14">
        <f t="shared" si="348"/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 s="15">
        <f t="shared" si="349"/>
        <v>41809.648506944446</v>
      </c>
      <c r="M4057">
        <v>1400600031</v>
      </c>
      <c r="N4057" s="15">
        <f t="shared" si="350"/>
        <v>41779.648506944446</v>
      </c>
      <c r="O4057" t="b">
        <v>0</v>
      </c>
      <c r="P4057">
        <v>21</v>
      </c>
      <c r="Q4057" t="b">
        <v>0</v>
      </c>
      <c r="R4057" t="s">
        <v>8269</v>
      </c>
      <c r="S4057" s="11" t="s">
        <v>8333</v>
      </c>
      <c r="T4057" t="s">
        <v>8334</v>
      </c>
      <c r="U4057" s="9"/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4">
        <f t="shared" si="347"/>
        <v>53</v>
      </c>
      <c r="G4058" s="14">
        <f>IFERROR(ROUND(E4058/P4058, 2), 0)</f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 s="15">
        <f t="shared" si="349"/>
        <v>42554.832638888889</v>
      </c>
      <c r="M4058">
        <v>1465856639</v>
      </c>
      <c r="N4058" s="15">
        <f t="shared" si="350"/>
        <v>42534.933321759265</v>
      </c>
      <c r="O4058" t="b">
        <v>0</v>
      </c>
      <c r="P4058">
        <v>9</v>
      </c>
      <c r="Q4058" t="b">
        <v>0</v>
      </c>
      <c r="R4058" t="s">
        <v>8269</v>
      </c>
      <c r="S4058" s="11" t="s">
        <v>8333</v>
      </c>
      <c r="T4058" t="s">
        <v>8334</v>
      </c>
      <c r="U4058" s="9"/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4">
        <f t="shared" si="347"/>
        <v>22</v>
      </c>
      <c r="G4059" s="14">
        <f t="shared" si="348"/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 s="15">
        <f t="shared" si="349"/>
        <v>42333.958333333328</v>
      </c>
      <c r="M4059">
        <v>1446506080</v>
      </c>
      <c r="N4059" s="15">
        <f t="shared" si="350"/>
        <v>42310.968518518523</v>
      </c>
      <c r="O4059" t="b">
        <v>0</v>
      </c>
      <c r="P4059">
        <v>6</v>
      </c>
      <c r="Q4059" t="b">
        <v>0</v>
      </c>
      <c r="R4059" t="s">
        <v>8269</v>
      </c>
      <c r="S4059" s="11" t="s">
        <v>8333</v>
      </c>
      <c r="T4059" t="s">
        <v>8334</v>
      </c>
      <c r="U4059" s="9"/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4">
        <f t="shared" si="347"/>
        <v>3</v>
      </c>
      <c r="G4060" s="14">
        <f>IFERROR(ROUND(E4060/P4060, 2), 0)</f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 s="15">
        <f t="shared" si="349"/>
        <v>42461.165972222225</v>
      </c>
      <c r="M4060">
        <v>1458178044</v>
      </c>
      <c r="N4060" s="15">
        <f t="shared" si="350"/>
        <v>42446.060694444444</v>
      </c>
      <c r="O4060" t="b">
        <v>0</v>
      </c>
      <c r="P4060">
        <v>4</v>
      </c>
      <c r="Q4060" t="b">
        <v>0</v>
      </c>
      <c r="R4060" t="s">
        <v>8269</v>
      </c>
      <c r="S4060" s="11" t="s">
        <v>8333</v>
      </c>
      <c r="T4060" t="s">
        <v>8334</v>
      </c>
      <c r="U4060" s="9"/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4">
        <f t="shared" si="347"/>
        <v>3</v>
      </c>
      <c r="G4061" s="14">
        <f t="shared" si="348"/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 s="15">
        <f t="shared" si="349"/>
        <v>41898.125</v>
      </c>
      <c r="M4061">
        <v>1408116152</v>
      </c>
      <c r="N4061" s="15">
        <f t="shared" si="350"/>
        <v>41866.640648148146</v>
      </c>
      <c r="O4061" t="b">
        <v>0</v>
      </c>
      <c r="P4061">
        <v>7</v>
      </c>
      <c r="Q4061" t="b">
        <v>0</v>
      </c>
      <c r="R4061" t="s">
        <v>8269</v>
      </c>
      <c r="S4061" s="11" t="s">
        <v>8333</v>
      </c>
      <c r="T4061" t="s">
        <v>8334</v>
      </c>
      <c r="U4061" s="9"/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4">
        <f t="shared" si="347"/>
        <v>3</v>
      </c>
      <c r="G4062" s="14">
        <f t="shared" si="348"/>
        <v>57</v>
      </c>
      <c r="H4062" t="s">
        <v>8220</v>
      </c>
      <c r="I4062" t="s">
        <v>8228</v>
      </c>
      <c r="J4062" t="s">
        <v>8250</v>
      </c>
      <c r="K4062">
        <v>1403539200</v>
      </c>
      <c r="L4062" s="15">
        <f t="shared" si="349"/>
        <v>41813.666666666664</v>
      </c>
      <c r="M4062">
        <v>1400604056</v>
      </c>
      <c r="N4062" s="15">
        <f t="shared" si="350"/>
        <v>41779.695092592592</v>
      </c>
      <c r="O4062" t="b">
        <v>0</v>
      </c>
      <c r="P4062">
        <v>5</v>
      </c>
      <c r="Q4062" t="b">
        <v>0</v>
      </c>
      <c r="R4062" t="s">
        <v>8269</v>
      </c>
      <c r="S4062" s="11" t="s">
        <v>8333</v>
      </c>
      <c r="T4062" t="s">
        <v>8334</v>
      </c>
      <c r="U4062" s="9"/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4">
        <f t="shared" si="347"/>
        <v>0</v>
      </c>
      <c r="G4063" s="14">
        <f t="shared" ref="G4063:G4064" si="354">IFERROR(ROUND(E4063/P4063, 2), 0)</f>
        <v>0</v>
      </c>
      <c r="H4063" t="s">
        <v>8220</v>
      </c>
      <c r="I4063" t="s">
        <v>8223</v>
      </c>
      <c r="J4063" t="s">
        <v>8245</v>
      </c>
      <c r="K4063">
        <v>1461205423</v>
      </c>
      <c r="L4063" s="15">
        <f t="shared" si="349"/>
        <v>42481.099803240737</v>
      </c>
      <c r="M4063">
        <v>1456025023</v>
      </c>
      <c r="N4063" s="15">
        <f t="shared" si="350"/>
        <v>42421.141469907408</v>
      </c>
      <c r="O4063" t="b">
        <v>0</v>
      </c>
      <c r="P4063">
        <v>0</v>
      </c>
      <c r="Q4063" t="b">
        <v>0</v>
      </c>
      <c r="R4063" t="s">
        <v>8269</v>
      </c>
      <c r="S4063" s="11" t="s">
        <v>8333</v>
      </c>
      <c r="T4063" t="s">
        <v>8334</v>
      </c>
      <c r="U4063" s="9"/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4">
        <f t="shared" si="347"/>
        <v>2</v>
      </c>
      <c r="G4064" s="14">
        <f t="shared" si="354"/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 s="15">
        <f t="shared" si="349"/>
        <v>42553.739212962959</v>
      </c>
      <c r="M4064">
        <v>1464889468</v>
      </c>
      <c r="N4064" s="15">
        <f t="shared" si="350"/>
        <v>42523.739212962959</v>
      </c>
      <c r="O4064" t="b">
        <v>0</v>
      </c>
      <c r="P4064">
        <v>3</v>
      </c>
      <c r="Q4064" t="b">
        <v>0</v>
      </c>
      <c r="R4064" t="s">
        <v>8269</v>
      </c>
      <c r="S4064" s="11" t="s">
        <v>8333</v>
      </c>
      <c r="T4064" t="s">
        <v>8334</v>
      </c>
      <c r="U4064" s="9"/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4">
        <f t="shared" si="347"/>
        <v>1</v>
      </c>
      <c r="G4065" s="14">
        <f t="shared" si="348"/>
        <v>15</v>
      </c>
      <c r="H4065" t="s">
        <v>8220</v>
      </c>
      <c r="I4065" t="s">
        <v>8224</v>
      </c>
      <c r="J4065" t="s">
        <v>8246</v>
      </c>
      <c r="K4065">
        <v>1403886084</v>
      </c>
      <c r="L4065" s="15">
        <f t="shared" si="349"/>
        <v>41817.681527777779</v>
      </c>
      <c r="M4065">
        <v>1401294084</v>
      </c>
      <c r="N4065" s="15">
        <f t="shared" si="350"/>
        <v>41787.681527777779</v>
      </c>
      <c r="O4065" t="b">
        <v>0</v>
      </c>
      <c r="P4065">
        <v>9</v>
      </c>
      <c r="Q4065" t="b">
        <v>0</v>
      </c>
      <c r="R4065" t="s">
        <v>8269</v>
      </c>
      <c r="S4065" s="11" t="s">
        <v>8333</v>
      </c>
      <c r="T4065" t="s">
        <v>8334</v>
      </c>
      <c r="U4065" s="9"/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4">
        <f t="shared" si="347"/>
        <v>19</v>
      </c>
      <c r="G4066" s="14">
        <f t="shared" si="348"/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 s="15">
        <f t="shared" si="349"/>
        <v>42123.588263888887</v>
      </c>
      <c r="M4066">
        <v>1427724426</v>
      </c>
      <c r="N4066" s="15">
        <f t="shared" si="350"/>
        <v>42093.588263888887</v>
      </c>
      <c r="O4066" t="b">
        <v>0</v>
      </c>
      <c r="P4066">
        <v>6</v>
      </c>
      <c r="Q4066" t="b">
        <v>0</v>
      </c>
      <c r="R4066" t="s">
        <v>8269</v>
      </c>
      <c r="S4066" s="11" t="s">
        <v>8333</v>
      </c>
      <c r="T4066" t="s">
        <v>8334</v>
      </c>
      <c r="U4066" s="9"/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4">
        <f t="shared" si="347"/>
        <v>1</v>
      </c>
      <c r="G4067" s="14">
        <f t="shared" ref="G4067:G4070" si="355">IFERROR(ROUND(E4067/P4067, 2), 0)</f>
        <v>6.75</v>
      </c>
      <c r="H4067" t="s">
        <v>8220</v>
      </c>
      <c r="I4067" t="s">
        <v>8223</v>
      </c>
      <c r="J4067" t="s">
        <v>8245</v>
      </c>
      <c r="K4067">
        <v>1407883811</v>
      </c>
      <c r="L4067" s="15">
        <f t="shared" si="349"/>
        <v>41863.951516203706</v>
      </c>
      <c r="M4067">
        <v>1405291811</v>
      </c>
      <c r="N4067" s="15">
        <f t="shared" si="350"/>
        <v>41833.951516203706</v>
      </c>
      <c r="O4067" t="b">
        <v>0</v>
      </c>
      <c r="P4067">
        <v>4</v>
      </c>
      <c r="Q4067" t="b">
        <v>0</v>
      </c>
      <c r="R4067" t="s">
        <v>8269</v>
      </c>
      <c r="S4067" s="11" t="s">
        <v>8333</v>
      </c>
      <c r="T4067" t="s">
        <v>8334</v>
      </c>
      <c r="U4067" s="9"/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4">
        <f t="shared" si="347"/>
        <v>0</v>
      </c>
      <c r="G4068" s="14">
        <f t="shared" si="355"/>
        <v>25</v>
      </c>
      <c r="H4068" t="s">
        <v>8220</v>
      </c>
      <c r="I4068" t="s">
        <v>8223</v>
      </c>
      <c r="J4068" t="s">
        <v>8245</v>
      </c>
      <c r="K4068">
        <v>1463619388</v>
      </c>
      <c r="L4068" s="15">
        <f t="shared" si="349"/>
        <v>42509.039212962962</v>
      </c>
      <c r="M4068">
        <v>1461027388</v>
      </c>
      <c r="N4068" s="15">
        <f t="shared" si="350"/>
        <v>42479.039212962962</v>
      </c>
      <c r="O4068" t="b">
        <v>0</v>
      </c>
      <c r="P4068">
        <v>1</v>
      </c>
      <c r="Q4068" t="b">
        <v>0</v>
      </c>
      <c r="R4068" t="s">
        <v>8269</v>
      </c>
      <c r="S4068" s="11" t="s">
        <v>8333</v>
      </c>
      <c r="T4068" t="s">
        <v>8334</v>
      </c>
      <c r="U4068" s="9"/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4">
        <f t="shared" si="347"/>
        <v>61</v>
      </c>
      <c r="G4069" s="14">
        <f t="shared" si="355"/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 s="15">
        <f t="shared" si="349"/>
        <v>42275.117476851854</v>
      </c>
      <c r="M4069">
        <v>1439952550</v>
      </c>
      <c r="N4069" s="15">
        <f t="shared" si="350"/>
        <v>42235.117476851854</v>
      </c>
      <c r="O4069" t="b">
        <v>0</v>
      </c>
      <c r="P4069">
        <v>17</v>
      </c>
      <c r="Q4069" t="b">
        <v>0</v>
      </c>
      <c r="R4069" t="s">
        <v>8269</v>
      </c>
      <c r="S4069" s="11" t="s">
        <v>8333</v>
      </c>
      <c r="T4069" t="s">
        <v>8334</v>
      </c>
      <c r="U4069" s="9"/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4">
        <f t="shared" si="347"/>
        <v>1</v>
      </c>
      <c r="G4070" s="14">
        <f t="shared" si="355"/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 s="15">
        <f t="shared" si="349"/>
        <v>42748.961805555555</v>
      </c>
      <c r="M4070">
        <v>1481756855</v>
      </c>
      <c r="N4070" s="15">
        <f t="shared" si="350"/>
        <v>42718.963599537034</v>
      </c>
      <c r="O4070" t="b">
        <v>0</v>
      </c>
      <c r="P4070">
        <v>1</v>
      </c>
      <c r="Q4070" t="b">
        <v>0</v>
      </c>
      <c r="R4070" t="s">
        <v>8269</v>
      </c>
      <c r="S4070" s="11" t="s">
        <v>8333</v>
      </c>
      <c r="T4070" t="s">
        <v>8334</v>
      </c>
      <c r="U4070" s="9"/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4">
        <f t="shared" si="347"/>
        <v>34</v>
      </c>
      <c r="G4071" s="14">
        <f t="shared" si="348"/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 s="15">
        <f t="shared" si="349"/>
        <v>42063.5</v>
      </c>
      <c r="M4071">
        <v>1421596356</v>
      </c>
      <c r="N4071" s="15">
        <f t="shared" si="350"/>
        <v>42022.661527777775</v>
      </c>
      <c r="O4071" t="b">
        <v>0</v>
      </c>
      <c r="P4071">
        <v>13</v>
      </c>
      <c r="Q4071" t="b">
        <v>0</v>
      </c>
      <c r="R4071" t="s">
        <v>8269</v>
      </c>
      <c r="S4071" s="11" t="s">
        <v>8333</v>
      </c>
      <c r="T4071" t="s">
        <v>8334</v>
      </c>
      <c r="U4071" s="9"/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4">
        <f t="shared" si="347"/>
        <v>17</v>
      </c>
      <c r="G4072" s="14">
        <f>IFERROR(ROUND(E4072/P4072, 2), 0)</f>
        <v>27.5</v>
      </c>
      <c r="H4072" t="s">
        <v>8220</v>
      </c>
      <c r="I4072" t="s">
        <v>8223</v>
      </c>
      <c r="J4072" t="s">
        <v>8245</v>
      </c>
      <c r="K4072">
        <v>1425178800</v>
      </c>
      <c r="L4072" s="15">
        <f t="shared" si="349"/>
        <v>42064.125</v>
      </c>
      <c r="M4072">
        <v>1422374420</v>
      </c>
      <c r="N4072" s="15">
        <f t="shared" si="350"/>
        <v>42031.666898148149</v>
      </c>
      <c r="O4072" t="b">
        <v>0</v>
      </c>
      <c r="P4072">
        <v>6</v>
      </c>
      <c r="Q4072" t="b">
        <v>0</v>
      </c>
      <c r="R4072" t="s">
        <v>8269</v>
      </c>
      <c r="S4072" s="11" t="s">
        <v>8333</v>
      </c>
      <c r="T4072" t="s">
        <v>8334</v>
      </c>
      <c r="U4072" s="9"/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4">
        <f t="shared" si="347"/>
        <v>0</v>
      </c>
      <c r="G4073" s="14" t="e">
        <f t="shared" si="348"/>
        <v>#DIV/0!</v>
      </c>
      <c r="H4073" t="s">
        <v>8220</v>
      </c>
      <c r="I4073" t="s">
        <v>8237</v>
      </c>
      <c r="J4073" t="s">
        <v>8255</v>
      </c>
      <c r="K4073">
        <v>1482779931</v>
      </c>
      <c r="L4073" s="15">
        <f t="shared" si="349"/>
        <v>42730.804756944446</v>
      </c>
      <c r="M4073">
        <v>1480187931</v>
      </c>
      <c r="N4073" s="15">
        <f t="shared" si="350"/>
        <v>42700.804756944446</v>
      </c>
      <c r="O4073" t="b">
        <v>0</v>
      </c>
      <c r="P4073">
        <v>0</v>
      </c>
      <c r="Q4073" t="b">
        <v>0</v>
      </c>
      <c r="R4073" t="s">
        <v>8269</v>
      </c>
      <c r="S4073" s="11" t="s">
        <v>8333</v>
      </c>
      <c r="T4073" t="s">
        <v>8334</v>
      </c>
      <c r="U4073" s="9"/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4">
        <f t="shared" si="347"/>
        <v>0</v>
      </c>
      <c r="G4074" s="14">
        <f t="shared" si="348"/>
        <v>2</v>
      </c>
      <c r="H4074" t="s">
        <v>8220</v>
      </c>
      <c r="I4074" t="s">
        <v>8224</v>
      </c>
      <c r="J4074" t="s">
        <v>8246</v>
      </c>
      <c r="K4074">
        <v>1408646111</v>
      </c>
      <c r="L4074" s="15">
        <f t="shared" si="349"/>
        <v>41872.77443287037</v>
      </c>
      <c r="M4074">
        <v>1403462111</v>
      </c>
      <c r="N4074" s="15">
        <f t="shared" si="350"/>
        <v>41812.77443287037</v>
      </c>
      <c r="O4074" t="b">
        <v>0</v>
      </c>
      <c r="P4074">
        <v>2</v>
      </c>
      <c r="Q4074" t="b">
        <v>0</v>
      </c>
      <c r="R4074" t="s">
        <v>8269</v>
      </c>
      <c r="S4074" s="11" t="s">
        <v>8333</v>
      </c>
      <c r="T4074" t="s">
        <v>8334</v>
      </c>
      <c r="U4074" s="9"/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4">
        <f t="shared" si="347"/>
        <v>1</v>
      </c>
      <c r="G4075" s="14">
        <f>IFERROR(ROUND(E4075/P4075, 2), 0)</f>
        <v>18.5</v>
      </c>
      <c r="H4075" t="s">
        <v>8220</v>
      </c>
      <c r="I4075" t="s">
        <v>8223</v>
      </c>
      <c r="J4075" t="s">
        <v>8245</v>
      </c>
      <c r="K4075">
        <v>1431144000</v>
      </c>
      <c r="L4075" s="15">
        <f t="shared" si="349"/>
        <v>42133.166666666672</v>
      </c>
      <c r="M4075">
        <v>1426407426</v>
      </c>
      <c r="N4075" s="15">
        <f t="shared" si="350"/>
        <v>42078.34520833334</v>
      </c>
      <c r="O4075" t="b">
        <v>0</v>
      </c>
      <c r="P4075">
        <v>2</v>
      </c>
      <c r="Q4075" t="b">
        <v>0</v>
      </c>
      <c r="R4075" t="s">
        <v>8269</v>
      </c>
      <c r="S4075" s="11" t="s">
        <v>8333</v>
      </c>
      <c r="T4075" t="s">
        <v>8334</v>
      </c>
      <c r="U4075" s="9"/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4">
        <f t="shared" si="347"/>
        <v>27</v>
      </c>
      <c r="G4076" s="14">
        <f t="shared" si="348"/>
        <v>35</v>
      </c>
      <c r="H4076" t="s">
        <v>8220</v>
      </c>
      <c r="I4076" t="s">
        <v>8224</v>
      </c>
      <c r="J4076" t="s">
        <v>8246</v>
      </c>
      <c r="K4076">
        <v>1446732975</v>
      </c>
      <c r="L4076" s="15">
        <f t="shared" si="349"/>
        <v>42313.594618055555</v>
      </c>
      <c r="M4076">
        <v>1444137375</v>
      </c>
      <c r="N4076" s="15">
        <f t="shared" si="350"/>
        <v>42283.552951388891</v>
      </c>
      <c r="O4076" t="b">
        <v>0</v>
      </c>
      <c r="P4076">
        <v>21</v>
      </c>
      <c r="Q4076" t="b">
        <v>0</v>
      </c>
      <c r="R4076" t="s">
        <v>8269</v>
      </c>
      <c r="S4076" s="11" t="s">
        <v>8333</v>
      </c>
      <c r="T4076" t="s">
        <v>8334</v>
      </c>
      <c r="U4076" s="9"/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4">
        <f t="shared" si="347"/>
        <v>29</v>
      </c>
      <c r="G4077" s="14">
        <f t="shared" si="348"/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 s="15">
        <f t="shared" si="349"/>
        <v>41820.727777777778</v>
      </c>
      <c r="M4077">
        <v>1400547969</v>
      </c>
      <c r="N4077" s="15">
        <f t="shared" si="350"/>
        <v>41779.045937499999</v>
      </c>
      <c r="O4077" t="b">
        <v>0</v>
      </c>
      <c r="P4077">
        <v>13</v>
      </c>
      <c r="Q4077" t="b">
        <v>0</v>
      </c>
      <c r="R4077" t="s">
        <v>8269</v>
      </c>
      <c r="S4077" s="11" t="s">
        <v>8333</v>
      </c>
      <c r="T4077" t="s">
        <v>8334</v>
      </c>
      <c r="U4077" s="9"/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4">
        <f t="shared" si="347"/>
        <v>0</v>
      </c>
      <c r="G4078" s="14">
        <f t="shared" ref="G4078:G4079" si="356">IFERROR(ROUND(E4078/P4078, 2), 0)</f>
        <v>0</v>
      </c>
      <c r="H4078" t="s">
        <v>8220</v>
      </c>
      <c r="I4078" t="s">
        <v>8223</v>
      </c>
      <c r="J4078" t="s">
        <v>8245</v>
      </c>
      <c r="K4078">
        <v>1413921060</v>
      </c>
      <c r="L4078" s="15">
        <f t="shared" si="349"/>
        <v>41933.82708333333</v>
      </c>
      <c r="M4078">
        <v>1411499149</v>
      </c>
      <c r="N4078" s="15">
        <f t="shared" si="350"/>
        <v>41905.795706018522</v>
      </c>
      <c r="O4078" t="b">
        <v>0</v>
      </c>
      <c r="P4078">
        <v>0</v>
      </c>
      <c r="Q4078" t="b">
        <v>0</v>
      </c>
      <c r="R4078" t="s">
        <v>8269</v>
      </c>
      <c r="S4078" s="11" t="s">
        <v>8333</v>
      </c>
      <c r="T4078" t="s">
        <v>8334</v>
      </c>
      <c r="U4078" s="9"/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4">
        <f t="shared" si="347"/>
        <v>9</v>
      </c>
      <c r="G4079" s="14">
        <f t="shared" si="356"/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 s="15">
        <f t="shared" si="349"/>
        <v>42725.7105787037</v>
      </c>
      <c r="M4079">
        <v>1479747794</v>
      </c>
      <c r="N4079" s="15">
        <f t="shared" si="350"/>
        <v>42695.7105787037</v>
      </c>
      <c r="O4079" t="b">
        <v>0</v>
      </c>
      <c r="P4079">
        <v>6</v>
      </c>
      <c r="Q4079" t="b">
        <v>0</v>
      </c>
      <c r="R4079" t="s">
        <v>8269</v>
      </c>
      <c r="S4079" s="11" t="s">
        <v>8333</v>
      </c>
      <c r="T4079" t="s">
        <v>8334</v>
      </c>
      <c r="U4079" s="9"/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4">
        <f t="shared" si="347"/>
        <v>0</v>
      </c>
      <c r="G4080" s="14" t="e">
        <f t="shared" si="348"/>
        <v>#DIV/0!</v>
      </c>
      <c r="H4080" t="s">
        <v>8220</v>
      </c>
      <c r="I4080" t="s">
        <v>8224</v>
      </c>
      <c r="J4080" t="s">
        <v>8246</v>
      </c>
      <c r="K4080">
        <v>1485543242</v>
      </c>
      <c r="L4080" s="15">
        <f t="shared" si="349"/>
        <v>42762.787523148145</v>
      </c>
      <c r="M4080">
        <v>1482951242</v>
      </c>
      <c r="N4080" s="15">
        <f t="shared" si="350"/>
        <v>42732.787523148145</v>
      </c>
      <c r="O4080" t="b">
        <v>0</v>
      </c>
      <c r="P4080">
        <v>0</v>
      </c>
      <c r="Q4080" t="b">
        <v>0</v>
      </c>
      <c r="R4080" t="s">
        <v>8269</v>
      </c>
      <c r="S4080" s="11" t="s">
        <v>8333</v>
      </c>
      <c r="T4080" t="s">
        <v>8334</v>
      </c>
      <c r="U4080" s="9"/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4">
        <f t="shared" si="347"/>
        <v>0</v>
      </c>
      <c r="G4081" s="14">
        <f t="shared" ref="G4081:G4085" si="357">IFERROR(ROUND(E4081/P4081, 2), 0)</f>
        <v>5</v>
      </c>
      <c r="H4081" t="s">
        <v>8220</v>
      </c>
      <c r="I4081" t="s">
        <v>8223</v>
      </c>
      <c r="J4081" t="s">
        <v>8245</v>
      </c>
      <c r="K4081">
        <v>1466375521</v>
      </c>
      <c r="L4081" s="15">
        <f t="shared" si="349"/>
        <v>42540.938900462963</v>
      </c>
      <c r="M4081">
        <v>1463783521</v>
      </c>
      <c r="N4081" s="15">
        <f t="shared" si="350"/>
        <v>42510.938900462963</v>
      </c>
      <c r="O4081" t="b">
        <v>0</v>
      </c>
      <c r="P4081">
        <v>1</v>
      </c>
      <c r="Q4081" t="b">
        <v>0</v>
      </c>
      <c r="R4081" t="s">
        <v>8269</v>
      </c>
      <c r="S4081" s="11" t="s">
        <v>8333</v>
      </c>
      <c r="T4081" t="s">
        <v>8334</v>
      </c>
      <c r="U4081" s="9"/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4">
        <f t="shared" si="347"/>
        <v>0</v>
      </c>
      <c r="G4082" s="14">
        <f t="shared" si="357"/>
        <v>0</v>
      </c>
      <c r="H4082" t="s">
        <v>8220</v>
      </c>
      <c r="I4082" t="s">
        <v>8223</v>
      </c>
      <c r="J4082" t="s">
        <v>8245</v>
      </c>
      <c r="K4082">
        <v>1465930440</v>
      </c>
      <c r="L4082" s="15">
        <f t="shared" si="349"/>
        <v>42535.787500000006</v>
      </c>
      <c r="M4082">
        <v>1463849116</v>
      </c>
      <c r="N4082" s="15">
        <f t="shared" si="350"/>
        <v>42511.698101851856</v>
      </c>
      <c r="O4082" t="b">
        <v>0</v>
      </c>
      <c r="P4082">
        <v>0</v>
      </c>
      <c r="Q4082" t="b">
        <v>0</v>
      </c>
      <c r="R4082" t="s">
        <v>8269</v>
      </c>
      <c r="S4082" s="11" t="s">
        <v>8333</v>
      </c>
      <c r="T4082" t="s">
        <v>8334</v>
      </c>
      <c r="U4082" s="9"/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4">
        <f t="shared" si="347"/>
        <v>16</v>
      </c>
      <c r="G4083" s="14">
        <f t="shared" si="357"/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 s="15">
        <f t="shared" si="349"/>
        <v>42071.539641203708</v>
      </c>
      <c r="M4083">
        <v>1423231025</v>
      </c>
      <c r="N4083" s="15">
        <f t="shared" si="350"/>
        <v>42041.581307870365</v>
      </c>
      <c r="O4083" t="b">
        <v>0</v>
      </c>
      <c r="P4083">
        <v>12</v>
      </c>
      <c r="Q4083" t="b">
        <v>0</v>
      </c>
      <c r="R4083" t="s">
        <v>8269</v>
      </c>
      <c r="S4083" s="11" t="s">
        <v>8333</v>
      </c>
      <c r="T4083" t="s">
        <v>8334</v>
      </c>
      <c r="U4083" s="9"/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4">
        <f t="shared" si="347"/>
        <v>2</v>
      </c>
      <c r="G4084" s="14">
        <f t="shared" si="357"/>
        <v>1.5</v>
      </c>
      <c r="H4084" t="s">
        <v>8220</v>
      </c>
      <c r="I4084" t="s">
        <v>8223</v>
      </c>
      <c r="J4084" t="s">
        <v>8245</v>
      </c>
      <c r="K4084">
        <v>1447542000</v>
      </c>
      <c r="L4084" s="15">
        <f t="shared" si="349"/>
        <v>42322.958333333328</v>
      </c>
      <c r="M4084">
        <v>1446179553</v>
      </c>
      <c r="N4084" s="15">
        <f t="shared" si="350"/>
        <v>42307.189270833333</v>
      </c>
      <c r="O4084" t="b">
        <v>0</v>
      </c>
      <c r="P4084">
        <v>2</v>
      </c>
      <c r="Q4084" t="b">
        <v>0</v>
      </c>
      <c r="R4084" t="s">
        <v>8269</v>
      </c>
      <c r="S4084" s="11" t="s">
        <v>8333</v>
      </c>
      <c r="T4084" t="s">
        <v>8334</v>
      </c>
      <c r="U4084" s="9"/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4">
        <f t="shared" si="347"/>
        <v>22</v>
      </c>
      <c r="G4085" s="14">
        <f t="shared" si="357"/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 s="15">
        <f t="shared" si="349"/>
        <v>42383.761759259258</v>
      </c>
      <c r="M4085">
        <v>1450203416</v>
      </c>
      <c r="N4085" s="15">
        <f t="shared" si="350"/>
        <v>42353.761759259258</v>
      </c>
      <c r="O4085" t="b">
        <v>0</v>
      </c>
      <c r="P4085">
        <v>6</v>
      </c>
      <c r="Q4085" t="b">
        <v>0</v>
      </c>
      <c r="R4085" t="s">
        <v>8269</v>
      </c>
      <c r="S4085" s="11" t="s">
        <v>8333</v>
      </c>
      <c r="T4085" t="s">
        <v>8334</v>
      </c>
      <c r="U4085" s="9"/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4">
        <f t="shared" si="347"/>
        <v>0</v>
      </c>
      <c r="G4086" s="14">
        <f t="shared" si="348"/>
        <v>10</v>
      </c>
      <c r="H4086" t="s">
        <v>8220</v>
      </c>
      <c r="I4086" t="s">
        <v>8236</v>
      </c>
      <c r="J4086" t="s">
        <v>8248</v>
      </c>
      <c r="K4086">
        <v>1476008906</v>
      </c>
      <c r="L4086" s="15">
        <f t="shared" si="349"/>
        <v>42652.436412037037</v>
      </c>
      <c r="M4086">
        <v>1473416906</v>
      </c>
      <c r="N4086" s="15">
        <f t="shared" si="350"/>
        <v>42622.436412037037</v>
      </c>
      <c r="O4086" t="b">
        <v>0</v>
      </c>
      <c r="P4086">
        <v>1</v>
      </c>
      <c r="Q4086" t="b">
        <v>0</v>
      </c>
      <c r="R4086" t="s">
        <v>8269</v>
      </c>
      <c r="S4086" s="11" t="s">
        <v>8333</v>
      </c>
      <c r="T4086" t="s">
        <v>8334</v>
      </c>
      <c r="U4086" s="9"/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4">
        <f t="shared" si="347"/>
        <v>0</v>
      </c>
      <c r="G4087" s="14">
        <f t="shared" ref="G4087:G4089" si="358">IFERROR(ROUND(E4087/P4087, 2), 0)</f>
        <v>10</v>
      </c>
      <c r="H4087" t="s">
        <v>8220</v>
      </c>
      <c r="I4087" t="s">
        <v>8223</v>
      </c>
      <c r="J4087" t="s">
        <v>8245</v>
      </c>
      <c r="K4087">
        <v>1427169540</v>
      </c>
      <c r="L4087" s="15">
        <f t="shared" si="349"/>
        <v>42087.165972222225</v>
      </c>
      <c r="M4087">
        <v>1424701775</v>
      </c>
      <c r="N4087" s="15">
        <f t="shared" si="350"/>
        <v>42058.603877314818</v>
      </c>
      <c r="O4087" t="b">
        <v>0</v>
      </c>
      <c r="P4087">
        <v>1</v>
      </c>
      <c r="Q4087" t="b">
        <v>0</v>
      </c>
      <c r="R4087" t="s">
        <v>8269</v>
      </c>
      <c r="S4087" s="11" t="s">
        <v>8333</v>
      </c>
      <c r="T4087" t="s">
        <v>8334</v>
      </c>
      <c r="U4087" s="9"/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4">
        <f t="shared" si="347"/>
        <v>5</v>
      </c>
      <c r="G4088" s="14">
        <f t="shared" si="358"/>
        <v>9.4</v>
      </c>
      <c r="H4088" t="s">
        <v>8220</v>
      </c>
      <c r="I4088" t="s">
        <v>8223</v>
      </c>
      <c r="J4088" t="s">
        <v>8245</v>
      </c>
      <c r="K4088">
        <v>1448078400</v>
      </c>
      <c r="L4088" s="15">
        <f t="shared" si="349"/>
        <v>42329.166666666672</v>
      </c>
      <c r="M4088">
        <v>1445985299</v>
      </c>
      <c r="N4088" s="15">
        <f t="shared" si="350"/>
        <v>42304.940960648149</v>
      </c>
      <c r="O4088" t="b">
        <v>0</v>
      </c>
      <c r="P4088">
        <v>5</v>
      </c>
      <c r="Q4088" t="b">
        <v>0</v>
      </c>
      <c r="R4088" t="s">
        <v>8269</v>
      </c>
      <c r="S4088" s="11" t="s">
        <v>8333</v>
      </c>
      <c r="T4088" t="s">
        <v>8334</v>
      </c>
      <c r="U4088" s="9"/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4">
        <f t="shared" si="347"/>
        <v>0</v>
      </c>
      <c r="G4089" s="14">
        <f t="shared" si="358"/>
        <v>0</v>
      </c>
      <c r="H4089" t="s">
        <v>8220</v>
      </c>
      <c r="I4089" t="s">
        <v>8223</v>
      </c>
      <c r="J4089" t="s">
        <v>8245</v>
      </c>
      <c r="K4089">
        <v>1468777786</v>
      </c>
      <c r="L4089" s="15">
        <f t="shared" si="349"/>
        <v>42568.742893518516</v>
      </c>
      <c r="M4089">
        <v>1466185786</v>
      </c>
      <c r="N4089" s="15">
        <f t="shared" si="350"/>
        <v>42538.742893518516</v>
      </c>
      <c r="O4089" t="b">
        <v>0</v>
      </c>
      <c r="P4089">
        <v>0</v>
      </c>
      <c r="Q4089" t="b">
        <v>0</v>
      </c>
      <c r="R4089" t="s">
        <v>8269</v>
      </c>
      <c r="S4089" s="11" t="s">
        <v>8333</v>
      </c>
      <c r="T4089" t="s">
        <v>8334</v>
      </c>
      <c r="U4089" s="9"/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4">
        <f t="shared" si="347"/>
        <v>11</v>
      </c>
      <c r="G4090" s="14">
        <f t="shared" si="348"/>
        <v>72</v>
      </c>
      <c r="H4090" t="s">
        <v>8220</v>
      </c>
      <c r="I4090" t="s">
        <v>8224</v>
      </c>
      <c r="J4090" t="s">
        <v>8246</v>
      </c>
      <c r="K4090">
        <v>1421403960</v>
      </c>
      <c r="L4090" s="15">
        <f t="shared" si="349"/>
        <v>42020.434722222228</v>
      </c>
      <c r="M4090">
        <v>1418827324</v>
      </c>
      <c r="N4090" s="15">
        <f t="shared" si="350"/>
        <v>41990.612546296295</v>
      </c>
      <c r="O4090" t="b">
        <v>0</v>
      </c>
      <c r="P4090">
        <v>3</v>
      </c>
      <c r="Q4090" t="b">
        <v>0</v>
      </c>
      <c r="R4090" t="s">
        <v>8269</v>
      </c>
      <c r="S4090" s="11" t="s">
        <v>8333</v>
      </c>
      <c r="T4090" t="s">
        <v>8334</v>
      </c>
      <c r="U4090" s="9"/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4">
        <f t="shared" si="347"/>
        <v>5</v>
      </c>
      <c r="G4091" s="14">
        <f t="shared" ref="G4091:G4094" si="359">IFERROR(ROUND(E4091/P4091, 2), 0)</f>
        <v>30</v>
      </c>
      <c r="H4091" t="s">
        <v>8220</v>
      </c>
      <c r="I4091" t="s">
        <v>8223</v>
      </c>
      <c r="J4091" t="s">
        <v>8245</v>
      </c>
      <c r="K4091">
        <v>1433093700</v>
      </c>
      <c r="L4091" s="15">
        <f t="shared" si="349"/>
        <v>42155.732638888891</v>
      </c>
      <c r="M4091">
        <v>1430242488</v>
      </c>
      <c r="N4091" s="15">
        <f t="shared" si="350"/>
        <v>42122.732499999998</v>
      </c>
      <c r="O4091" t="b">
        <v>0</v>
      </c>
      <c r="P4091">
        <v>8</v>
      </c>
      <c r="Q4091" t="b">
        <v>0</v>
      </c>
      <c r="R4091" t="s">
        <v>8269</v>
      </c>
      <c r="S4091" s="11" t="s">
        <v>8333</v>
      </c>
      <c r="T4091" t="s">
        <v>8334</v>
      </c>
      <c r="U4091" s="9"/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4">
        <f t="shared" si="347"/>
        <v>3</v>
      </c>
      <c r="G4092" s="14">
        <f t="shared" si="359"/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 s="15">
        <f t="shared" si="349"/>
        <v>42223.625</v>
      </c>
      <c r="M4092">
        <v>1437754137</v>
      </c>
      <c r="N4092" s="15">
        <f t="shared" si="350"/>
        <v>42209.67288194444</v>
      </c>
      <c r="O4092" t="b">
        <v>0</v>
      </c>
      <c r="P4092">
        <v>3</v>
      </c>
      <c r="Q4092" t="b">
        <v>0</v>
      </c>
      <c r="R4092" t="s">
        <v>8269</v>
      </c>
      <c r="S4092" s="11" t="s">
        <v>8333</v>
      </c>
      <c r="T4092" t="s">
        <v>8334</v>
      </c>
      <c r="U4092" s="9"/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4">
        <f t="shared" si="347"/>
        <v>13</v>
      </c>
      <c r="G4093" s="14">
        <f t="shared" si="359"/>
        <v>25.5</v>
      </c>
      <c r="H4093" t="s">
        <v>8220</v>
      </c>
      <c r="I4093" t="s">
        <v>8223</v>
      </c>
      <c r="J4093" t="s">
        <v>8245</v>
      </c>
      <c r="K4093">
        <v>1421410151</v>
      </c>
      <c r="L4093" s="15">
        <f t="shared" si="349"/>
        <v>42020.506377314814</v>
      </c>
      <c r="M4093">
        <v>1418818151</v>
      </c>
      <c r="N4093" s="15">
        <f t="shared" si="350"/>
        <v>41990.506377314814</v>
      </c>
      <c r="O4093" t="b">
        <v>0</v>
      </c>
      <c r="P4093">
        <v>8</v>
      </c>
      <c r="Q4093" t="b">
        <v>0</v>
      </c>
      <c r="R4093" t="s">
        <v>8269</v>
      </c>
      <c r="S4093" s="11" t="s">
        <v>8333</v>
      </c>
      <c r="T4093" t="s">
        <v>8334</v>
      </c>
      <c r="U4093" s="9"/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4">
        <f t="shared" si="347"/>
        <v>0</v>
      </c>
      <c r="G4094" s="14">
        <f t="shared" si="359"/>
        <v>20</v>
      </c>
      <c r="H4094" t="s">
        <v>8220</v>
      </c>
      <c r="I4094" t="s">
        <v>8223</v>
      </c>
      <c r="J4094" t="s">
        <v>8245</v>
      </c>
      <c r="K4094">
        <v>1428205247</v>
      </c>
      <c r="L4094" s="15">
        <f t="shared" si="349"/>
        <v>42099.153321759266</v>
      </c>
      <c r="M4094">
        <v>1423024847</v>
      </c>
      <c r="N4094" s="15">
        <f t="shared" si="350"/>
        <v>42039.194988425923</v>
      </c>
      <c r="O4094" t="b">
        <v>0</v>
      </c>
      <c r="P4094">
        <v>1</v>
      </c>
      <c r="Q4094" t="b">
        <v>0</v>
      </c>
      <c r="R4094" t="s">
        <v>8269</v>
      </c>
      <c r="S4094" s="11" t="s">
        <v>8333</v>
      </c>
      <c r="T4094" t="s">
        <v>8334</v>
      </c>
      <c r="U4094" s="9"/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4">
        <f t="shared" si="347"/>
        <v>2</v>
      </c>
      <c r="G4095" s="14">
        <f t="shared" si="348"/>
        <v>15</v>
      </c>
      <c r="H4095" t="s">
        <v>8220</v>
      </c>
      <c r="I4095" t="s">
        <v>8224</v>
      </c>
      <c r="J4095" t="s">
        <v>8246</v>
      </c>
      <c r="K4095">
        <v>1440272093</v>
      </c>
      <c r="L4095" s="15">
        <f t="shared" si="349"/>
        <v>42238.815891203703</v>
      </c>
      <c r="M4095">
        <v>1435088093</v>
      </c>
      <c r="N4095" s="15">
        <f t="shared" si="350"/>
        <v>42178.815891203703</v>
      </c>
      <c r="O4095" t="b">
        <v>0</v>
      </c>
      <c r="P4095">
        <v>4</v>
      </c>
      <c r="Q4095" t="b">
        <v>0</v>
      </c>
      <c r="R4095" t="s">
        <v>8269</v>
      </c>
      <c r="S4095" s="11" t="s">
        <v>8333</v>
      </c>
      <c r="T4095" t="s">
        <v>8334</v>
      </c>
      <c r="U4095" s="9"/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4">
        <f t="shared" si="347"/>
        <v>37</v>
      </c>
      <c r="G4096" s="14">
        <f>IFERROR(ROUND(E4096/P4096, 2), 0)</f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 s="15">
        <f t="shared" si="349"/>
        <v>41934.207638888889</v>
      </c>
      <c r="M4096">
        <v>1410141900</v>
      </c>
      <c r="N4096" s="15">
        <f t="shared" si="350"/>
        <v>41890.086805555555</v>
      </c>
      <c r="O4096" t="b">
        <v>0</v>
      </c>
      <c r="P4096">
        <v>8</v>
      </c>
      <c r="Q4096" t="b">
        <v>0</v>
      </c>
      <c r="R4096" t="s">
        <v>8269</v>
      </c>
      <c r="S4096" s="11" t="s">
        <v>8333</v>
      </c>
      <c r="T4096" t="s">
        <v>8334</v>
      </c>
      <c r="U4096" s="9"/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4">
        <f t="shared" si="347"/>
        <v>3</v>
      </c>
      <c r="G4097" s="14">
        <f t="shared" si="348"/>
        <v>800</v>
      </c>
      <c r="H4097" t="s">
        <v>8220</v>
      </c>
      <c r="I4097" t="s">
        <v>8237</v>
      </c>
      <c r="J4097" t="s">
        <v>8255</v>
      </c>
      <c r="K4097">
        <v>1482108350</v>
      </c>
      <c r="L4097" s="15">
        <f t="shared" si="349"/>
        <v>42723.031828703708</v>
      </c>
      <c r="M4097">
        <v>1479516350</v>
      </c>
      <c r="N4097" s="15">
        <f t="shared" si="350"/>
        <v>42693.031828703708</v>
      </c>
      <c r="O4097" t="b">
        <v>0</v>
      </c>
      <c r="P4097">
        <v>1</v>
      </c>
      <c r="Q4097" t="b">
        <v>0</v>
      </c>
      <c r="R4097" t="s">
        <v>8269</v>
      </c>
      <c r="S4097" s="11" t="s">
        <v>8333</v>
      </c>
      <c r="T4097" t="s">
        <v>8334</v>
      </c>
      <c r="U4097" s="9"/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4">
        <f t="shared" si="347"/>
        <v>11</v>
      </c>
      <c r="G4098" s="14">
        <f t="shared" si="348"/>
        <v>80</v>
      </c>
      <c r="H4098" t="s">
        <v>8220</v>
      </c>
      <c r="I4098" t="s">
        <v>8224</v>
      </c>
      <c r="J4098" t="s">
        <v>8246</v>
      </c>
      <c r="K4098">
        <v>1488271860</v>
      </c>
      <c r="L4098" s="15">
        <f t="shared" si="349"/>
        <v>42794.368749999994</v>
      </c>
      <c r="M4098">
        <v>1484484219</v>
      </c>
      <c r="N4098" s="15">
        <f t="shared" si="350"/>
        <v>42750.530312499999</v>
      </c>
      <c r="O4098" t="b">
        <v>0</v>
      </c>
      <c r="P4098">
        <v>5</v>
      </c>
      <c r="Q4098" t="b">
        <v>0</v>
      </c>
      <c r="R4098" t="s">
        <v>8269</v>
      </c>
      <c r="S4098" s="11" t="s">
        <v>8333</v>
      </c>
      <c r="T4098" t="s">
        <v>8334</v>
      </c>
      <c r="U4098" s="9"/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4">
        <f t="shared" ref="F4099:F4118" si="360">ROUND(E4099/D4099 * 100, 0)</f>
        <v>0</v>
      </c>
      <c r="G4099" s="14" t="e">
        <f t="shared" ref="G4099:G4118" si="361">ROUND(E4099/P4099, 2)</f>
        <v>#DIV/0!</v>
      </c>
      <c r="H4099" t="s">
        <v>8220</v>
      </c>
      <c r="I4099" t="s">
        <v>8224</v>
      </c>
      <c r="J4099" t="s">
        <v>8246</v>
      </c>
      <c r="K4099">
        <v>1454284500</v>
      </c>
      <c r="L4099" s="15">
        <f t="shared" ref="L4099:L4115" si="362">(((K4099/60)/60)/24) + DATE(1970,1,1)</f>
        <v>42400.996527777781</v>
      </c>
      <c r="M4099">
        <v>1449431237</v>
      </c>
      <c r="N4099" s="15">
        <f t="shared" ref="N4099:N4115" si="363">(((M4099/60)/60)/24) + DATE(1970,1,1)</f>
        <v>42344.824502314819</v>
      </c>
      <c r="O4099" t="b">
        <v>0</v>
      </c>
      <c r="P4099">
        <v>0</v>
      </c>
      <c r="Q4099" t="b">
        <v>0</v>
      </c>
      <c r="R4099" t="s">
        <v>8269</v>
      </c>
      <c r="S4099" s="11" t="s">
        <v>8333</v>
      </c>
      <c r="T4099" t="s">
        <v>8334</v>
      </c>
      <c r="U4099" s="9"/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4">
        <f t="shared" si="360"/>
        <v>0</v>
      </c>
      <c r="G4100" s="14">
        <f t="shared" ref="G4100:G4105" si="364">IFERROR(ROUND(E4100/P4100, 2), 0)</f>
        <v>0</v>
      </c>
      <c r="H4100" t="s">
        <v>8220</v>
      </c>
      <c r="I4100" t="s">
        <v>8223</v>
      </c>
      <c r="J4100" t="s">
        <v>8245</v>
      </c>
      <c r="K4100">
        <v>1465060797</v>
      </c>
      <c r="L4100" s="15">
        <f t="shared" si="362"/>
        <v>42525.722187499996</v>
      </c>
      <c r="M4100">
        <v>1462468797</v>
      </c>
      <c r="N4100" s="15">
        <f t="shared" si="363"/>
        <v>42495.722187499996</v>
      </c>
      <c r="O4100" t="b">
        <v>0</v>
      </c>
      <c r="P4100">
        <v>0</v>
      </c>
      <c r="Q4100" t="b">
        <v>0</v>
      </c>
      <c r="R4100" t="s">
        <v>8269</v>
      </c>
      <c r="S4100" s="11" t="s">
        <v>8333</v>
      </c>
      <c r="T4100" t="s">
        <v>8334</v>
      </c>
      <c r="U4100" s="9"/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4">
        <f t="shared" si="360"/>
        <v>1</v>
      </c>
      <c r="G4101" s="14">
        <f t="shared" si="364"/>
        <v>50</v>
      </c>
      <c r="H4101" t="s">
        <v>8220</v>
      </c>
      <c r="I4101" t="s">
        <v>8223</v>
      </c>
      <c r="J4101" t="s">
        <v>8245</v>
      </c>
      <c r="K4101">
        <v>1472847873</v>
      </c>
      <c r="L4101" s="15">
        <f t="shared" si="362"/>
        <v>42615.850381944445</v>
      </c>
      <c r="M4101">
        <v>1468959873</v>
      </c>
      <c r="N4101" s="15">
        <f t="shared" si="363"/>
        <v>42570.850381944445</v>
      </c>
      <c r="O4101" t="b">
        <v>0</v>
      </c>
      <c r="P4101">
        <v>1</v>
      </c>
      <c r="Q4101" t="b">
        <v>0</v>
      </c>
      <c r="R4101" t="s">
        <v>8269</v>
      </c>
      <c r="S4101" s="11" t="s">
        <v>8333</v>
      </c>
      <c r="T4101" t="s">
        <v>8334</v>
      </c>
      <c r="U4101" s="9"/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4">
        <f t="shared" si="360"/>
        <v>0</v>
      </c>
      <c r="G4102" s="14">
        <f t="shared" si="364"/>
        <v>0</v>
      </c>
      <c r="H4102" t="s">
        <v>8220</v>
      </c>
      <c r="I4102" t="s">
        <v>8223</v>
      </c>
      <c r="J4102" t="s">
        <v>8245</v>
      </c>
      <c r="K4102">
        <v>1414205990</v>
      </c>
      <c r="L4102" s="15">
        <f t="shared" si="362"/>
        <v>41937.124884259261</v>
      </c>
      <c r="M4102">
        <v>1413341990</v>
      </c>
      <c r="N4102" s="15">
        <f t="shared" si="363"/>
        <v>41927.124884259261</v>
      </c>
      <c r="O4102" t="b">
        <v>0</v>
      </c>
      <c r="P4102">
        <v>0</v>
      </c>
      <c r="Q4102" t="b">
        <v>0</v>
      </c>
      <c r="R4102" t="s">
        <v>8269</v>
      </c>
      <c r="S4102" s="11" t="s">
        <v>8333</v>
      </c>
      <c r="T4102" t="s">
        <v>8334</v>
      </c>
      <c r="U4102" s="9"/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4">
        <f t="shared" si="360"/>
        <v>0</v>
      </c>
      <c r="G4103" s="14">
        <f t="shared" si="364"/>
        <v>0</v>
      </c>
      <c r="H4103" t="s">
        <v>8220</v>
      </c>
      <c r="I4103" t="s">
        <v>8223</v>
      </c>
      <c r="J4103" t="s">
        <v>8245</v>
      </c>
      <c r="K4103">
        <v>1485380482</v>
      </c>
      <c r="L4103" s="15">
        <f t="shared" si="362"/>
        <v>42760.903726851851</v>
      </c>
      <c r="M4103">
        <v>1482788482</v>
      </c>
      <c r="N4103" s="15">
        <f t="shared" si="363"/>
        <v>42730.903726851851</v>
      </c>
      <c r="O4103" t="b">
        <v>0</v>
      </c>
      <c r="P4103">
        <v>0</v>
      </c>
      <c r="Q4103" t="b">
        <v>0</v>
      </c>
      <c r="R4103" t="s">
        <v>8269</v>
      </c>
      <c r="S4103" s="11" t="s">
        <v>8333</v>
      </c>
      <c r="T4103" t="s">
        <v>8334</v>
      </c>
      <c r="U4103" s="9"/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4">
        <f t="shared" si="360"/>
        <v>27</v>
      </c>
      <c r="G4104" s="14">
        <f t="shared" si="364"/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 s="15">
        <f t="shared" si="362"/>
        <v>42505.848067129627</v>
      </c>
      <c r="M4104">
        <v>1460751673</v>
      </c>
      <c r="N4104" s="15">
        <f t="shared" si="363"/>
        <v>42475.848067129627</v>
      </c>
      <c r="O4104" t="b">
        <v>0</v>
      </c>
      <c r="P4104">
        <v>6</v>
      </c>
      <c r="Q4104" t="b">
        <v>0</v>
      </c>
      <c r="R4104" t="s">
        <v>8269</v>
      </c>
      <c r="S4104" s="11" t="s">
        <v>8333</v>
      </c>
      <c r="T4104" t="s">
        <v>8334</v>
      </c>
      <c r="U4104" s="9"/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4">
        <f t="shared" si="360"/>
        <v>10</v>
      </c>
      <c r="G4105" s="14">
        <f t="shared" si="364"/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 s="15">
        <f t="shared" si="362"/>
        <v>42242.772222222222</v>
      </c>
      <c r="M4105">
        <v>1435953566</v>
      </c>
      <c r="N4105" s="15">
        <f t="shared" si="363"/>
        <v>42188.83293981482</v>
      </c>
      <c r="O4105" t="b">
        <v>0</v>
      </c>
      <c r="P4105">
        <v>6</v>
      </c>
      <c r="Q4105" t="b">
        <v>0</v>
      </c>
      <c r="R4105" t="s">
        <v>8269</v>
      </c>
      <c r="S4105" s="11" t="s">
        <v>8333</v>
      </c>
      <c r="T4105" t="s">
        <v>8334</v>
      </c>
      <c r="U4105" s="9"/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4">
        <f t="shared" si="360"/>
        <v>21</v>
      </c>
      <c r="G4106" s="14">
        <f t="shared" si="361"/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 s="15">
        <f t="shared" si="362"/>
        <v>42670.278171296297</v>
      </c>
      <c r="M4106">
        <v>1474958434</v>
      </c>
      <c r="N4106" s="15">
        <f t="shared" si="363"/>
        <v>42640.278171296297</v>
      </c>
      <c r="O4106" t="b">
        <v>0</v>
      </c>
      <c r="P4106">
        <v>14</v>
      </c>
      <c r="Q4106" t="b">
        <v>0</v>
      </c>
      <c r="R4106" t="s">
        <v>8269</v>
      </c>
      <c r="S4106" s="11" t="s">
        <v>8333</v>
      </c>
      <c r="T4106" t="s">
        <v>8334</v>
      </c>
      <c r="U4106" s="9"/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4">
        <f t="shared" si="360"/>
        <v>7</v>
      </c>
      <c r="G4107" s="14">
        <f t="shared" si="361"/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 s="15">
        <f t="shared" si="362"/>
        <v>42730.010520833333</v>
      </c>
      <c r="M4107">
        <v>1479860109</v>
      </c>
      <c r="N4107" s="15">
        <f t="shared" si="363"/>
        <v>42697.010520833333</v>
      </c>
      <c r="O4107" t="b">
        <v>0</v>
      </c>
      <c r="P4107">
        <v>6</v>
      </c>
      <c r="Q4107" t="b">
        <v>0</v>
      </c>
      <c r="R4107" t="s">
        <v>8269</v>
      </c>
      <c r="S4107" s="11" t="s">
        <v>8333</v>
      </c>
      <c r="T4107" t="s">
        <v>8334</v>
      </c>
      <c r="U4107" s="9"/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4">
        <f t="shared" si="360"/>
        <v>71</v>
      </c>
      <c r="G4108" s="14">
        <f t="shared" ref="G4108:G4110" si="365">IFERROR(ROUND(E4108/P4108, 2), 0)</f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 s="15">
        <f t="shared" si="362"/>
        <v>42096.041666666672</v>
      </c>
      <c r="M4108">
        <v>1424221866</v>
      </c>
      <c r="N4108" s="15">
        <f t="shared" si="363"/>
        <v>42053.049375000002</v>
      </c>
      <c r="O4108" t="b">
        <v>0</v>
      </c>
      <c r="P4108">
        <v>33</v>
      </c>
      <c r="Q4108" t="b">
        <v>0</v>
      </c>
      <c r="R4108" t="s">
        <v>8269</v>
      </c>
      <c r="S4108" s="11" t="s">
        <v>8333</v>
      </c>
      <c r="T4108" t="s">
        <v>8334</v>
      </c>
      <c r="U4108" s="9"/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4">
        <f t="shared" si="360"/>
        <v>2</v>
      </c>
      <c r="G4109" s="14">
        <f t="shared" si="365"/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 s="15">
        <f t="shared" si="362"/>
        <v>41906.916678240741</v>
      </c>
      <c r="M4109">
        <v>1409608801</v>
      </c>
      <c r="N4109" s="15">
        <f t="shared" si="363"/>
        <v>41883.916678240741</v>
      </c>
      <c r="O4109" t="b">
        <v>0</v>
      </c>
      <c r="P4109">
        <v>4</v>
      </c>
      <c r="Q4109" t="b">
        <v>0</v>
      </c>
      <c r="R4109" t="s">
        <v>8269</v>
      </c>
      <c r="S4109" s="11" t="s">
        <v>8333</v>
      </c>
      <c r="T4109" t="s">
        <v>8334</v>
      </c>
      <c r="U4109" s="9"/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4">
        <f t="shared" si="360"/>
        <v>2</v>
      </c>
      <c r="G4110" s="14">
        <f t="shared" si="365"/>
        <v>59</v>
      </c>
      <c r="H4110" t="s">
        <v>8220</v>
      </c>
      <c r="I4110" t="s">
        <v>8223</v>
      </c>
      <c r="J4110" t="s">
        <v>8245</v>
      </c>
      <c r="K4110">
        <v>1488517200</v>
      </c>
      <c r="L4110" s="15">
        <f t="shared" si="362"/>
        <v>42797.208333333328</v>
      </c>
      <c r="M4110">
        <v>1485909937</v>
      </c>
      <c r="N4110" s="15">
        <f t="shared" si="363"/>
        <v>42767.031678240746</v>
      </c>
      <c r="O4110" t="b">
        <v>0</v>
      </c>
      <c r="P4110">
        <v>1</v>
      </c>
      <c r="Q4110" t="b">
        <v>0</v>
      </c>
      <c r="R4110" t="s">
        <v>8269</v>
      </c>
      <c r="S4110" s="11" t="s">
        <v>8333</v>
      </c>
      <c r="T4110" t="s">
        <v>8334</v>
      </c>
      <c r="U4110" s="9"/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4">
        <f t="shared" si="360"/>
        <v>0</v>
      </c>
      <c r="G4111" s="14" t="e">
        <f t="shared" si="361"/>
        <v>#DIV/0!</v>
      </c>
      <c r="H4111" t="s">
        <v>8220</v>
      </c>
      <c r="I4111" t="s">
        <v>8224</v>
      </c>
      <c r="J4111" t="s">
        <v>8246</v>
      </c>
      <c r="K4111">
        <v>1448805404</v>
      </c>
      <c r="L4111" s="15">
        <f t="shared" si="362"/>
        <v>42337.581064814818</v>
      </c>
      <c r="M4111">
        <v>1446209804</v>
      </c>
      <c r="N4111" s="15">
        <f t="shared" si="363"/>
        <v>42307.539398148147</v>
      </c>
      <c r="O4111" t="b">
        <v>0</v>
      </c>
      <c r="P4111">
        <v>0</v>
      </c>
      <c r="Q4111" t="b">
        <v>0</v>
      </c>
      <c r="R4111" t="s">
        <v>8269</v>
      </c>
      <c r="S4111" s="11" t="s">
        <v>8333</v>
      </c>
      <c r="T4111" t="s">
        <v>8334</v>
      </c>
      <c r="U4111" s="9"/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4">
        <f t="shared" si="360"/>
        <v>29</v>
      </c>
      <c r="G4112" s="14">
        <f t="shared" si="361"/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 s="15">
        <f t="shared" si="362"/>
        <v>42572.626747685179</v>
      </c>
      <c r="M4112">
        <v>1463929351</v>
      </c>
      <c r="N4112" s="15">
        <f t="shared" si="363"/>
        <v>42512.626747685179</v>
      </c>
      <c r="O4112" t="b">
        <v>0</v>
      </c>
      <c r="P4112">
        <v>6</v>
      </c>
      <c r="Q4112" t="b">
        <v>0</v>
      </c>
      <c r="R4112" t="s">
        <v>8269</v>
      </c>
      <c r="S4112" s="11" t="s">
        <v>8333</v>
      </c>
      <c r="T4112" t="s">
        <v>8334</v>
      </c>
      <c r="U4112" s="9"/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4">
        <f t="shared" si="360"/>
        <v>3</v>
      </c>
      <c r="G4113" s="14">
        <f>IFERROR(ROUND(E4113/P4113, 2), 0)</f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 s="15">
        <f t="shared" si="362"/>
        <v>42059.135879629626</v>
      </c>
      <c r="M4113">
        <v>1422155740</v>
      </c>
      <c r="N4113" s="15">
        <f t="shared" si="363"/>
        <v>42029.135879629626</v>
      </c>
      <c r="O4113" t="b">
        <v>0</v>
      </c>
      <c r="P4113">
        <v>6</v>
      </c>
      <c r="Q4113" t="b">
        <v>0</v>
      </c>
      <c r="R4113" t="s">
        <v>8269</v>
      </c>
      <c r="S4113" s="11" t="s">
        <v>8333</v>
      </c>
      <c r="T4113" t="s">
        <v>8334</v>
      </c>
      <c r="U4113" s="9"/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4">
        <f t="shared" si="360"/>
        <v>0</v>
      </c>
      <c r="G4114" s="14">
        <f t="shared" si="361"/>
        <v>1</v>
      </c>
      <c r="H4114" t="s">
        <v>8220</v>
      </c>
      <c r="I4114" t="s">
        <v>8240</v>
      </c>
      <c r="J4114" t="s">
        <v>8248</v>
      </c>
      <c r="K4114">
        <v>1456617600</v>
      </c>
      <c r="L4114" s="15">
        <f t="shared" si="362"/>
        <v>42428</v>
      </c>
      <c r="M4114">
        <v>1454280186</v>
      </c>
      <c r="N4114" s="15">
        <f t="shared" si="363"/>
        <v>42400.946597222224</v>
      </c>
      <c r="O4114" t="b">
        <v>0</v>
      </c>
      <c r="P4114">
        <v>1</v>
      </c>
      <c r="Q4114" t="b">
        <v>0</v>
      </c>
      <c r="R4114" t="s">
        <v>8269</v>
      </c>
      <c r="S4114" s="11" t="s">
        <v>8333</v>
      </c>
      <c r="T4114" t="s">
        <v>8334</v>
      </c>
      <c r="U4114" s="9"/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4">
        <f t="shared" si="360"/>
        <v>0</v>
      </c>
      <c r="G4115" s="14">
        <f>IFERROR(ROUND(E4115/P4115, 2), 0)</f>
        <v>1</v>
      </c>
      <c r="H4115" t="s">
        <v>8220</v>
      </c>
      <c r="I4115" t="s">
        <v>8223</v>
      </c>
      <c r="J4115" t="s">
        <v>8245</v>
      </c>
      <c r="K4115">
        <v>1452234840</v>
      </c>
      <c r="L4115" s="15">
        <f t="shared" si="362"/>
        <v>42377.273611111115</v>
      </c>
      <c r="M4115">
        <v>1450619123</v>
      </c>
      <c r="N4115" s="15">
        <f t="shared" si="363"/>
        <v>42358.573182870372</v>
      </c>
      <c r="O4115" t="b">
        <v>0</v>
      </c>
      <c r="P4115">
        <v>3</v>
      </c>
      <c r="Q4115" t="b">
        <v>0</v>
      </c>
      <c r="R4115" t="s">
        <v>8269</v>
      </c>
      <c r="S4115" s="11" t="s">
        <v>8333</v>
      </c>
      <c r="T4115" t="s">
        <v>8334</v>
      </c>
      <c r="U4115" s="9"/>
    </row>
    <row r="4116" spans="1:21" hidden="1" x14ac:dyDescent="0.2">
      <c r="F4116" s="14" t="e">
        <f t="shared" si="360"/>
        <v>#DIV/0!</v>
      </c>
      <c r="G4116" s="14" t="e">
        <f t="shared" si="361"/>
        <v>#DIV/0!</v>
      </c>
      <c r="U4116" s="9"/>
    </row>
    <row r="4117" spans="1:21" hidden="1" x14ac:dyDescent="0.2">
      <c r="F4117" s="14" t="e">
        <f t="shared" si="360"/>
        <v>#DIV/0!</v>
      </c>
      <c r="G4117" s="14" t="e">
        <f t="shared" si="361"/>
        <v>#DIV/0!</v>
      </c>
      <c r="U4117" s="9"/>
    </row>
    <row r="4118" spans="1:21" hidden="1" x14ac:dyDescent="0.2">
      <c r="F4118" s="14" t="e">
        <f t="shared" si="360"/>
        <v>#DIV/0!</v>
      </c>
      <c r="G4118" s="14" t="e">
        <f t="shared" si="361"/>
        <v>#DIV/0!</v>
      </c>
      <c r="U4118" s="9"/>
    </row>
  </sheetData>
  <autoFilter ref="A1:T4118" xr:uid="{2E18DDA6-8434-D240-84D0-930A0E1B2759}">
    <filterColumn colId="8">
      <filters>
        <filter val="GB"/>
      </filters>
    </filterColumn>
    <filterColumn colId="19">
      <filters>
        <filter val="musical"/>
      </filters>
    </filterColumn>
  </autoFilter>
  <conditionalFormatting sqref="H1:H1048576">
    <cfRule type="cellIs" dxfId="3" priority="8" operator="equal">
      <formula>"failed"</formula>
    </cfRule>
    <cfRule type="cellIs" dxfId="2" priority="9" operator="equal">
      <formula>"canceled"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T1:T1048576 U1">
    <cfRule type="colorScale" priority="3">
      <colorScale>
        <cfvo type="min"/>
        <cfvo type="percentile" val="90"/>
        <color theme="7" tint="0.79998168889431442"/>
        <color theme="4" tint="0.79998168889431442"/>
      </colorScale>
    </cfRule>
    <cfRule type="colorScale" priority="4">
      <colorScale>
        <cfvo type="min"/>
        <cfvo type="max"/>
        <color theme="7" tint="0.79998168889431442"/>
        <color theme="4" tint="0.79998168889431442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theme="4" tint="0.79998168889431442"/>
        <color rgb="FFFF0000"/>
      </colorScale>
    </cfRule>
    <cfRule type="colorScale" priority="7">
      <colorScale>
        <cfvo type="min"/>
        <cfvo type="max"/>
        <color rgb="FFC00000"/>
        <color theme="4"/>
      </colorScale>
    </cfRule>
  </conditionalFormatting>
  <conditionalFormatting sqref="F1:G1048576">
    <cfRule type="colorScale" priority="1">
      <colorScale>
        <cfvo type="min"/>
        <cfvo type="max"/>
        <color theme="5" tint="0.79998168889431442"/>
        <color theme="9" tint="0.79998168889431442"/>
      </colorScale>
    </cfRule>
    <cfRule type="colorScale" priority="2">
      <colorScale>
        <cfvo type="min"/>
        <cfvo type="max"/>
        <color theme="5" tint="0.79998168889431442"/>
        <color theme="9" tint="0.7999816888943144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Stats</vt:lpstr>
      <vt:lpstr>Subcategory Stats</vt:lpstr>
      <vt:lpstr>Outcomes Based on Launch Date</vt:lpstr>
      <vt:lpstr>Edinburgh Research</vt:lpstr>
      <vt:lpstr>Successful US Kickstarters</vt:lpstr>
      <vt:lpstr>Failed US Kickstarters</vt:lpstr>
      <vt:lpstr>Live US Statistics</vt:lpstr>
      <vt:lpstr>Descriptive Statistics</vt:lpstr>
      <vt:lpstr>Kickstarter</vt:lpstr>
      <vt:lpstr>Statistics 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2019-09-27T19:11:53Z</dcterms:modified>
</cp:coreProperties>
</file>