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lester\Dropbox\Seagrass-Restoration-Trade-offs-Analysis\publication_plots\"/>
    </mc:Choice>
  </mc:AlternateContent>
  <xr:revisionPtr revIDLastSave="0" documentId="8_{2411B913-70F8-48EB-A73D-8984D9ECE5E3}" xr6:coauthVersionLast="36" xr6:coauthVersionMax="36" xr10:uidLastSave="{00000000-0000-0000-0000-000000000000}"/>
  <bookViews>
    <workbookView xWindow="-120" yWindow="-120" windowWidth="29040" windowHeight="15840" firstSheet="1" activeTab="1" xr2:uid="{00000000-000D-0000-FFFF-FFFF00000000}"/>
  </bookViews>
  <sheets>
    <sheet name="1-hectare (50th Percentile)" sheetId="3" r:id="rId1"/>
    <sheet name="5 x 5 km (50th Percentile)" sheetId="1" r:id="rId2"/>
    <sheet name="1-hectare (75th Percentile)" sheetId="6" r:id="rId3"/>
    <sheet name="5 x 5 km (75th Percentile)" sheetId="7" r:id="rId4"/>
    <sheet name="1-hectare (90th Percentile)" sheetId="4" r:id="rId5"/>
    <sheet name="5 x 5 km (90th Percentile)" sheetId="2" r:id="rId6"/>
    <sheet name="Notes" sheetId="5" r:id="rId7"/>
  </sheets>
  <calcPr calcId="191029"/>
</workbook>
</file>

<file path=xl/calcChain.xml><?xml version="1.0" encoding="utf-8"?>
<calcChain xmlns="http://schemas.openxmlformats.org/spreadsheetml/2006/main">
  <c r="B2" i="2" l="1"/>
  <c r="B2" i="4"/>
  <c r="B2" i="7"/>
  <c r="B2" i="6"/>
  <c r="B2" i="1"/>
  <c r="B2" i="3"/>
</calcChain>
</file>

<file path=xl/sharedStrings.xml><?xml version="1.0" encoding="utf-8"?>
<sst xmlns="http://schemas.openxmlformats.org/spreadsheetml/2006/main" count="368" uniqueCount="46">
  <si>
    <t xml:space="preserve">Trade-off Severity </t>
  </si>
  <si>
    <t>Biodiversity</t>
  </si>
  <si>
    <t>Nursery Habitat</t>
  </si>
  <si>
    <t>Blue Carbon</t>
  </si>
  <si>
    <t>Recreation</t>
  </si>
  <si>
    <t>Coastal Protection</t>
  </si>
  <si>
    <t xml:space="preserve">Ecosystem Service Associations </t>
  </si>
  <si>
    <t>Pairwise plots of ES enhancement by confirmed beds</t>
  </si>
  <si>
    <t xml:space="preserve">The win-win quadrat for each service pair is shown using the vertical and horizontal red lines. </t>
  </si>
  <si>
    <t xml:space="preserve">The services with either no relationship or a negative association seems to show the lowest fraction of "win-wins". </t>
  </si>
  <si>
    <t xml:space="preserve">Measured as the fraction of pixels with win-wins for two ecosystem services (i.e., enhancement value above the 90th percentile for both services) </t>
  </si>
  <si>
    <t xml:space="preserve">Measured as the fraction of pixels with win-wins for two ecosystem services (i.e., enhancement value above the 50th percentile for both services) </t>
  </si>
  <si>
    <t xml:space="preserve">Measured as the pearson's correlation coefficients between two ecosystem services. </t>
  </si>
  <si>
    <t>Pairwise plots of ES enhancement by potential restoration areas for seagrasses</t>
  </si>
  <si>
    <t>Notes for Confirmed Beds:</t>
  </si>
  <si>
    <t>Notes for Potential Restoration Area:</t>
  </si>
  <si>
    <t>Comparison for Confirmed Seagrasses (5 by 5 kilometer pixels; 90th percentile)</t>
  </si>
  <si>
    <t>Comparison for Potential Restoration Areas for Seagrasses (5 by 5 kilometer pixels; 90th percentile)</t>
  </si>
  <si>
    <t>Comparison for Confirmed Seagrasses (1-hectare pixels; 90th percentile)</t>
  </si>
  <si>
    <t>Comparison for Potential Restoration Areas for Seagrasses (1-hectare pixels; 90th percentile)</t>
  </si>
  <si>
    <t>Comparison for Confirmed Seagrasses (5 by 5 kilometer pixels; 50th percentile)</t>
  </si>
  <si>
    <t>Comparison for Potential Restoration Areas for Seagrasses (5 by 5 kilometer pixels; 50th percentile)</t>
  </si>
  <si>
    <t>Comparison for Potential Restoration Areas for Seagrasses (1-hectare pixels; 50th percentile)</t>
  </si>
  <si>
    <t>Comparison for Confirmed Seagrasses (1-hectare pixels; 50th percentile)</t>
  </si>
  <si>
    <t>More positive associations between ES for potential recovery areas than for confimed beds.</t>
  </si>
  <si>
    <t xml:space="preserve">The services with a negative association seems to show the lowest fraction of "win-wins". </t>
  </si>
  <si>
    <t>Fewer negatively associated ES at the 5km scale.</t>
  </si>
  <si>
    <t>Tradeoff severity seems to be higher for potentail restoraiton areas at this scale.</t>
  </si>
  <si>
    <t>Doesn't seem to be a very clear relationship between ES association and tradeoff severity.</t>
  </si>
  <si>
    <t>The relationship between association and tradeoff severity again seems to break down.</t>
  </si>
  <si>
    <t>High tradeoff severisty across ES at this scale.</t>
  </si>
  <si>
    <t>Would expect 1% of points to be in the 90-90 quadrant</t>
  </si>
  <si>
    <t>Verify that the 50 percentile severity measures are correct.</t>
  </si>
  <si>
    <t>Fix color ramps so that they are relative to the 'better than random' threshold.</t>
  </si>
  <si>
    <t xml:space="preserve">Where does the switch happen between less likely than random to more likely?  </t>
  </si>
  <si>
    <t>Comparison for Potential Restoration Areas for Seagrasses (1-hectare pixels; 75th percentile)</t>
  </si>
  <si>
    <t xml:space="preserve">Measured as the fraction of pixels with win-wins for two ecosystem services (i.e., enhancement value above the 75th percentile for both services) </t>
  </si>
  <si>
    <t>Comparison for Confirmed Seagrasses (1-hectare pixels; 75th percentile)</t>
  </si>
  <si>
    <t>Would expect 56.3% of points to be in the 75-75 quadrant</t>
  </si>
  <si>
    <t xml:space="preserve">Better than random threshold: </t>
  </si>
  <si>
    <t>Would expect 25% of points to be in the 50-50 quadrant</t>
  </si>
  <si>
    <t>Comparison for Confirmed Seagrasses (5 by 5 kilometer pixels; 75th percentile)</t>
  </si>
  <si>
    <t>Comparison for Potential Restoration Areas for Seagrasses (5 by 5 kilometer pixels; 75th percentile)</t>
  </si>
  <si>
    <t>need to adjust tradeoff severity based on random chance percentage</t>
  </si>
  <si>
    <t>compare across percentiles</t>
  </si>
  <si>
    <t>compare confirmed vs restoration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</si>
</sst>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u/>
      <sz val="11"/>
      <color theme="1"/>
      <name val="Calibri"/>
      <family val="2"/>
      <scheme val="minor"/>
    </font>
    <font>
      <i/>
      <sz val="11"/>
      <color theme="4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9">
    <xf numFmtId="0" fontId="0" fillId="0" borderId="0" xfId="0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10" xfId="0" applyFont="1" applyBorder="1"/>
    <xf numFmtId="2" fontId="21" fillId="33" borderId="10" xfId="0" applyNumberFormat="1" applyFont="1" applyFill="1" applyBorder="1"/>
    <xf numFmtId="2" fontId="21" fillId="0" borderId="10" xfId="0" applyNumberFormat="1" applyFont="1" applyBorder="1"/>
    <xf numFmtId="2" fontId="22" fillId="0" borderId="10" xfId="0" applyNumberFormat="1" applyFont="1" applyBorder="1"/>
    <xf numFmtId="2" fontId="22" fillId="33" borderId="10" xfId="0" applyNumberFormat="1" applyFont="1" applyFill="1" applyBorder="1"/>
    <xf numFmtId="0" fontId="23" fillId="0" borderId="0" xfId="0" applyFont="1"/>
    <xf numFmtId="164" fontId="21" fillId="0" borderId="10" xfId="0" applyNumberFormat="1" applyFont="1" applyBorder="1"/>
    <xf numFmtId="164" fontId="21" fillId="33" borderId="10" xfId="0" applyNumberFormat="1" applyFont="1" applyFill="1" applyBorder="1"/>
    <xf numFmtId="164" fontId="22" fillId="0" borderId="10" xfId="0" applyNumberFormat="1" applyFont="1" applyBorder="1"/>
    <xf numFmtId="164" fontId="22" fillId="33" borderId="10" xfId="0" applyNumberFormat="1" applyFont="1" applyFill="1" applyBorder="1"/>
    <xf numFmtId="0" fontId="24" fillId="0" borderId="0" xfId="0" applyFont="1" applyAlignment="1">
      <alignment wrapText="1"/>
    </xf>
    <xf numFmtId="0" fontId="24" fillId="0" borderId="0" xfId="0" applyFont="1"/>
    <xf numFmtId="0" fontId="18" fillId="0" borderId="10" xfId="0" applyFont="1" applyBorder="1" applyAlignment="1">
      <alignment horizontal="left" wrapText="1"/>
    </xf>
    <xf numFmtId="0" fontId="18" fillId="0" borderId="10" xfId="0" applyFont="1" applyBorder="1" applyAlignment="1">
      <alignment horizontal="left"/>
    </xf>
    <xf numFmtId="164" fontId="21" fillId="0" borderId="11" xfId="0" applyNumberFormat="1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'5 x 5 km (50th Percentile)'!$O$5:$O$14</c:f>
              <c:numCache>
                <c:formatCode>0.000</c:formatCode>
                <c:ptCount val="10"/>
                <c:pt idx="0" formatCode="General">
                  <c:v>0.48</c:v>
                </c:pt>
                <c:pt idx="1">
                  <c:v>0.15</c:v>
                </c:pt>
                <c:pt idx="2">
                  <c:v>-0.13</c:v>
                </c:pt>
                <c:pt idx="3" formatCode="General">
                  <c:v>0.1</c:v>
                </c:pt>
                <c:pt idx="4" formatCode="General">
                  <c:v>0.06</c:v>
                </c:pt>
                <c:pt idx="5" formatCode="General">
                  <c:v>0.25</c:v>
                </c:pt>
                <c:pt idx="6" formatCode="0.00">
                  <c:v>0.18</c:v>
                </c:pt>
                <c:pt idx="7" formatCode="0.00">
                  <c:v>0.36</c:v>
                </c:pt>
                <c:pt idx="8" formatCode="0.00">
                  <c:v>-0.34</c:v>
                </c:pt>
                <c:pt idx="9" formatCode="0.00">
                  <c:v>-0.23</c:v>
                </c:pt>
              </c:numCache>
            </c:numRef>
          </c:xVal>
          <c:yVal>
            <c:numRef>
              <c:f>'5 x 5 km (50th Percentile)'!$P$5:$P$14</c:f>
              <c:numCache>
                <c:formatCode>0.000</c:formatCode>
                <c:ptCount val="10"/>
                <c:pt idx="0" formatCode="General">
                  <c:v>0.248</c:v>
                </c:pt>
                <c:pt idx="1">
                  <c:v>0.13700000000000001</c:v>
                </c:pt>
                <c:pt idx="2">
                  <c:v>7.4999999999999997E-2</c:v>
                </c:pt>
                <c:pt idx="3" formatCode="General">
                  <c:v>0.155</c:v>
                </c:pt>
                <c:pt idx="4">
                  <c:v>0.15232722143864599</c:v>
                </c:pt>
                <c:pt idx="5">
                  <c:v>0.12552891396332899</c:v>
                </c:pt>
                <c:pt idx="6">
                  <c:v>0.17066290550070501</c:v>
                </c:pt>
                <c:pt idx="7">
                  <c:v>0.15655853314527499</c:v>
                </c:pt>
                <c:pt idx="8">
                  <c:v>7.6163610719322997E-2</c:v>
                </c:pt>
                <c:pt idx="9">
                  <c:v>7.7574047954865999E-2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52-4A32-910D-E2F850FBBA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0401903"/>
        <c:axId val="2084177791"/>
      </c:scatterChart>
      <c:valAx>
        <c:axId val="2090401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4177791"/>
        <c:crosses val="autoZero"/>
        <c:crossBetween val="midCat"/>
      </c:valAx>
      <c:valAx>
        <c:axId val="2084177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0401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27</xdr:row>
      <xdr:rowOff>0</xdr:rowOff>
    </xdr:from>
    <xdr:to>
      <xdr:col>6</xdr:col>
      <xdr:colOff>175063</xdr:colOff>
      <xdr:row>52</xdr:row>
      <xdr:rowOff>92402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6FF069D-3442-A486-CA6D-C0F3205DB1A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278"/>
        <a:stretch/>
      </xdr:blipFill>
      <xdr:spPr>
        <a:xfrm>
          <a:off x="0" y="5920704"/>
          <a:ext cx="6770352" cy="5283536"/>
        </a:xfrm>
        <a:prstGeom prst="rect">
          <a:avLst/>
        </a:prstGeom>
      </xdr:spPr>
    </xdr:pic>
    <xdr:clientData/>
  </xdr:twoCellAnchor>
  <xdr:twoCellAnchor editAs="oneCell">
    <xdr:from>
      <xdr:col>7</xdr:col>
      <xdr:colOff>53662</xdr:colOff>
      <xdr:row>26</xdr:row>
      <xdr:rowOff>71550</xdr:rowOff>
    </xdr:from>
    <xdr:to>
      <xdr:col>12</xdr:col>
      <xdr:colOff>516348</xdr:colOff>
      <xdr:row>52</xdr:row>
      <xdr:rowOff>168606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844EFE1-2834-FDC0-A48F-01BD90AA45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253310" y="5786550"/>
          <a:ext cx="6868834" cy="548246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26</xdr:row>
      <xdr:rowOff>76200</xdr:rowOff>
    </xdr:from>
    <xdr:to>
      <xdr:col>6</xdr:col>
      <xdr:colOff>130885</xdr:colOff>
      <xdr:row>56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CD5CD35-B8F3-7420-DECA-0EA420C2DE8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-1" r="344"/>
        <a:stretch/>
      </xdr:blipFill>
      <xdr:spPr>
        <a:xfrm>
          <a:off x="0" y="5722042"/>
          <a:ext cx="6702079" cy="5469047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26</xdr:row>
      <xdr:rowOff>0</xdr:rowOff>
    </xdr:from>
    <xdr:to>
      <xdr:col>12</xdr:col>
      <xdr:colOff>628328</xdr:colOff>
      <xdr:row>55</xdr:row>
      <xdr:rowOff>17548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7D2D203-A947-46C2-94BD-56D26CDE369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r="537"/>
        <a:stretch/>
      </xdr:blipFill>
      <xdr:spPr>
        <a:xfrm>
          <a:off x="7192475" y="5645842"/>
          <a:ext cx="7023099" cy="5393803"/>
        </a:xfrm>
        <a:prstGeom prst="rect">
          <a:avLst/>
        </a:prstGeom>
      </xdr:spPr>
    </xdr:pic>
    <xdr:clientData/>
  </xdr:twoCellAnchor>
  <xdr:twoCellAnchor>
    <xdr:from>
      <xdr:col>3</xdr:col>
      <xdr:colOff>647700</xdr:colOff>
      <xdr:row>1</xdr:row>
      <xdr:rowOff>158750</xdr:rowOff>
    </xdr:from>
    <xdr:to>
      <xdr:col>11</xdr:col>
      <xdr:colOff>857250</xdr:colOff>
      <xdr:row>21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34B5189-6B16-4B72-8D03-3FCDBE1CE0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26</xdr:row>
      <xdr:rowOff>103371</xdr:rowOff>
    </xdr:from>
    <xdr:to>
      <xdr:col>6</xdr:col>
      <xdr:colOff>173466</xdr:colOff>
      <xdr:row>54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43C1E59-89B1-4A49-9DB7-908FFB6F4D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885046"/>
          <a:ext cx="6469491" cy="5735454"/>
        </a:xfrm>
        <a:prstGeom prst="rect">
          <a:avLst/>
        </a:prstGeom>
      </xdr:spPr>
    </xdr:pic>
    <xdr:clientData/>
  </xdr:twoCellAnchor>
  <xdr:twoCellAnchor editAs="oneCell">
    <xdr:from>
      <xdr:col>6</xdr:col>
      <xdr:colOff>590697</xdr:colOff>
      <xdr:row>26</xdr:row>
      <xdr:rowOff>14768</xdr:rowOff>
    </xdr:from>
    <xdr:to>
      <xdr:col>12</xdr:col>
      <xdr:colOff>477065</xdr:colOff>
      <xdr:row>53</xdr:row>
      <xdr:rowOff>171968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631E2C4-C095-46ED-816A-99C9B663ED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6722" y="5796443"/>
          <a:ext cx="6591968" cy="580552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26</xdr:row>
      <xdr:rowOff>127000</xdr:rowOff>
    </xdr:from>
    <xdr:to>
      <xdr:col>6</xdr:col>
      <xdr:colOff>320040</xdr:colOff>
      <xdr:row>55</xdr:row>
      <xdr:rowOff>167656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1E2870F-1E4A-4294-B0B8-82B35EC73A1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-1" t="926" r="340"/>
        <a:stretch/>
      </xdr:blipFill>
      <xdr:spPr>
        <a:xfrm>
          <a:off x="0" y="5908675"/>
          <a:ext cx="6616065" cy="5631831"/>
        </a:xfrm>
        <a:prstGeom prst="rect">
          <a:avLst/>
        </a:prstGeom>
      </xdr:spPr>
    </xdr:pic>
    <xdr:clientData/>
  </xdr:twoCellAnchor>
  <xdr:twoCellAnchor editAs="oneCell">
    <xdr:from>
      <xdr:col>7</xdr:col>
      <xdr:colOff>1</xdr:colOff>
      <xdr:row>26</xdr:row>
      <xdr:rowOff>0</xdr:rowOff>
    </xdr:from>
    <xdr:to>
      <xdr:col>12</xdr:col>
      <xdr:colOff>669290</xdr:colOff>
      <xdr:row>55</xdr:row>
      <xdr:rowOff>169939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AC1F25C-344B-4B39-83D9-B3435FAAA95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r="537"/>
        <a:stretch/>
      </xdr:blipFill>
      <xdr:spPr>
        <a:xfrm>
          <a:off x="6905626" y="5781675"/>
          <a:ext cx="6765289" cy="576111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26</xdr:row>
      <xdr:rowOff>103371</xdr:rowOff>
    </xdr:from>
    <xdr:to>
      <xdr:col>6</xdr:col>
      <xdr:colOff>173466</xdr:colOff>
      <xdr:row>54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2E1D589-D6C2-FE58-C2B7-80780873B1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670697"/>
          <a:ext cx="6800710" cy="5390117"/>
        </a:xfrm>
        <a:prstGeom prst="rect">
          <a:avLst/>
        </a:prstGeom>
      </xdr:spPr>
    </xdr:pic>
    <xdr:clientData/>
  </xdr:twoCellAnchor>
  <xdr:twoCellAnchor editAs="oneCell">
    <xdr:from>
      <xdr:col>6</xdr:col>
      <xdr:colOff>590697</xdr:colOff>
      <xdr:row>26</xdr:row>
      <xdr:rowOff>14768</xdr:rowOff>
    </xdr:from>
    <xdr:to>
      <xdr:col>12</xdr:col>
      <xdr:colOff>477065</xdr:colOff>
      <xdr:row>53</xdr:row>
      <xdr:rowOff>171968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720D8B3-78FA-3ACB-7267-4FB4E23F22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206511" y="5582094"/>
          <a:ext cx="6845643" cy="546395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26</xdr:row>
      <xdr:rowOff>127000</xdr:rowOff>
    </xdr:from>
    <xdr:to>
      <xdr:col>6</xdr:col>
      <xdr:colOff>320040</xdr:colOff>
      <xdr:row>55</xdr:row>
      <xdr:rowOff>167656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CA89DCE-1813-9805-4F88-EA15DF8A800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-1" t="926" r="340"/>
        <a:stretch/>
      </xdr:blipFill>
      <xdr:spPr>
        <a:xfrm>
          <a:off x="0" y="5816600"/>
          <a:ext cx="6915150" cy="5461016"/>
        </a:xfrm>
        <a:prstGeom prst="rect">
          <a:avLst/>
        </a:prstGeom>
      </xdr:spPr>
    </xdr:pic>
    <xdr:clientData/>
  </xdr:twoCellAnchor>
  <xdr:twoCellAnchor editAs="oneCell">
    <xdr:from>
      <xdr:col>7</xdr:col>
      <xdr:colOff>1</xdr:colOff>
      <xdr:row>26</xdr:row>
      <xdr:rowOff>0</xdr:rowOff>
    </xdr:from>
    <xdr:to>
      <xdr:col>12</xdr:col>
      <xdr:colOff>669290</xdr:colOff>
      <xdr:row>55</xdr:row>
      <xdr:rowOff>169939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F05F5E0-0692-3433-576C-71DFCD70069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r="537"/>
        <a:stretch/>
      </xdr:blipFill>
      <xdr:spPr>
        <a:xfrm>
          <a:off x="7200901" y="5689600"/>
          <a:ext cx="7054849" cy="558267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1C6C1-F7B5-4C8E-B5CA-2ADA40C50FB0}">
  <dimension ref="A1:M37"/>
  <sheetViews>
    <sheetView zoomScaleNormal="100" workbookViewId="0">
      <selection activeCell="M24" sqref="M24"/>
    </sheetView>
  </sheetViews>
  <sheetFormatPr defaultRowHeight="14.5" x14ac:dyDescent="0.35"/>
  <cols>
    <col min="1" max="1" width="21.26953125" customWidth="1"/>
    <col min="2" max="2" width="13.453125" bestFit="1" customWidth="1"/>
    <col min="3" max="3" width="15.26953125" bestFit="1" customWidth="1"/>
    <col min="4" max="5" width="13.453125" bestFit="1" customWidth="1"/>
    <col min="6" max="6" width="17.54296875" bestFit="1" customWidth="1"/>
    <col min="8" max="13" width="18.26953125" customWidth="1"/>
  </cols>
  <sheetData>
    <row r="1" spans="1:13" s="3" customFormat="1" ht="21" x14ac:dyDescent="0.5">
      <c r="A1" s="3" t="s">
        <v>23</v>
      </c>
      <c r="H1" s="3" t="s">
        <v>22</v>
      </c>
    </row>
    <row r="2" spans="1:13" ht="29" x14ac:dyDescent="0.35">
      <c r="A2" s="14" t="s">
        <v>39</v>
      </c>
      <c r="B2" s="15">
        <f>0.5*0.5</f>
        <v>0.25</v>
      </c>
      <c r="C2" s="15" t="s">
        <v>40</v>
      </c>
    </row>
    <row r="3" spans="1:13" s="2" customFormat="1" ht="16.5" customHeight="1" x14ac:dyDescent="0.45">
      <c r="A3" s="2" t="s">
        <v>0</v>
      </c>
      <c r="H3" s="2" t="s">
        <v>0</v>
      </c>
    </row>
    <row r="4" spans="1:13" s="1" customFormat="1" ht="36.75" customHeight="1" x14ac:dyDescent="0.35">
      <c r="A4" s="16" t="s">
        <v>11</v>
      </c>
      <c r="B4" s="16"/>
      <c r="C4" s="16"/>
      <c r="D4" s="16"/>
      <c r="E4" s="16"/>
      <c r="F4" s="16"/>
      <c r="H4" s="16" t="s">
        <v>11</v>
      </c>
      <c r="I4" s="16"/>
      <c r="J4" s="16"/>
      <c r="K4" s="16"/>
      <c r="L4" s="16"/>
      <c r="M4" s="16"/>
    </row>
    <row r="5" spans="1:13" ht="15.75" customHeight="1" x14ac:dyDescent="0.35">
      <c r="A5" s="4"/>
      <c r="B5" s="4" t="s">
        <v>1</v>
      </c>
      <c r="C5" s="4" t="s">
        <v>2</v>
      </c>
      <c r="D5" s="4" t="s">
        <v>3</v>
      </c>
      <c r="E5" s="4" t="s">
        <v>4</v>
      </c>
      <c r="F5" s="4" t="s">
        <v>5</v>
      </c>
      <c r="H5" s="4"/>
      <c r="I5" s="4" t="s">
        <v>1</v>
      </c>
      <c r="J5" s="4" t="s">
        <v>2</v>
      </c>
      <c r="K5" s="4" t="s">
        <v>3</v>
      </c>
      <c r="L5" s="4" t="s">
        <v>4</v>
      </c>
      <c r="M5" s="4" t="s">
        <v>5</v>
      </c>
    </row>
    <row r="6" spans="1:13" ht="15.5" x14ac:dyDescent="0.35">
      <c r="A6" s="4" t="s">
        <v>1</v>
      </c>
      <c r="B6" s="11"/>
      <c r="C6" s="10">
        <v>0.130092950685395</v>
      </c>
      <c r="D6" s="10">
        <v>0.116385052632779</v>
      </c>
      <c r="E6" s="10">
        <v>6.5696426976413605E-2</v>
      </c>
      <c r="F6" s="10">
        <v>0.16335641105069801</v>
      </c>
      <c r="H6" s="4" t="s">
        <v>1</v>
      </c>
      <c r="I6" s="11"/>
      <c r="J6" s="10">
        <v>0.14436891025953599</v>
      </c>
      <c r="K6" s="10">
        <v>6.4040417833003294E-2</v>
      </c>
      <c r="L6" s="10">
        <v>0.124403827209863</v>
      </c>
      <c r="M6" s="10">
        <v>7.8153498034702396E-2</v>
      </c>
    </row>
    <row r="7" spans="1:13" ht="15.5" x14ac:dyDescent="0.35">
      <c r="A7" s="4" t="s">
        <v>2</v>
      </c>
      <c r="B7" s="11"/>
      <c r="C7" s="11"/>
      <c r="D7" s="10">
        <v>4.4280330601129202E-2</v>
      </c>
      <c r="E7" s="10">
        <v>5.6308236711624798E-2</v>
      </c>
      <c r="F7" s="10">
        <v>0.137403956343015</v>
      </c>
      <c r="H7" s="4" t="s">
        <v>2</v>
      </c>
      <c r="I7" s="11"/>
      <c r="J7" s="11"/>
      <c r="K7" s="10">
        <v>4.4231388192608898E-2</v>
      </c>
      <c r="L7" s="10">
        <v>0.12912119172786901</v>
      </c>
      <c r="M7" s="10">
        <v>0.104016099510057</v>
      </c>
    </row>
    <row r="8" spans="1:13" ht="15.5" x14ac:dyDescent="0.35">
      <c r="A8" s="4" t="s">
        <v>3</v>
      </c>
      <c r="B8" s="11"/>
      <c r="C8" s="11"/>
      <c r="D8" s="11"/>
      <c r="E8" s="10">
        <v>7.9750205722995196E-2</v>
      </c>
      <c r="F8" s="10">
        <v>8.2530554378336493E-2</v>
      </c>
      <c r="H8" s="4" t="s">
        <v>3</v>
      </c>
      <c r="I8" s="11"/>
      <c r="J8" s="11"/>
      <c r="K8" s="11"/>
      <c r="L8" s="10">
        <v>0.117599248342745</v>
      </c>
      <c r="M8" s="10">
        <v>3.3385676247695797E-2</v>
      </c>
    </row>
    <row r="9" spans="1:13" ht="15.5" x14ac:dyDescent="0.35">
      <c r="A9" s="4" t="s">
        <v>4</v>
      </c>
      <c r="B9" s="11"/>
      <c r="C9" s="11"/>
      <c r="D9" s="11"/>
      <c r="E9" s="11"/>
      <c r="F9" s="10">
        <v>4.2993730437311001E-2</v>
      </c>
      <c r="H9" s="4" t="s">
        <v>4</v>
      </c>
      <c r="I9" s="11"/>
      <c r="J9" s="11"/>
      <c r="K9" s="11"/>
      <c r="L9" s="11"/>
      <c r="M9" s="10">
        <v>8.15183996722878E-2</v>
      </c>
    </row>
    <row r="10" spans="1:13" ht="15.5" x14ac:dyDescent="0.35">
      <c r="A10" s="4" t="s">
        <v>5</v>
      </c>
      <c r="B10" s="11"/>
      <c r="C10" s="11"/>
      <c r="D10" s="11"/>
      <c r="E10" s="11"/>
      <c r="F10" s="11"/>
      <c r="H10" s="4" t="s">
        <v>5</v>
      </c>
      <c r="I10" s="11"/>
      <c r="J10" s="11"/>
      <c r="K10" s="11"/>
      <c r="L10" s="11"/>
      <c r="M10" s="11"/>
    </row>
    <row r="12" spans="1:13" ht="18.5" x14ac:dyDescent="0.45">
      <c r="A12" s="2" t="s">
        <v>6</v>
      </c>
      <c r="H12" s="2" t="s">
        <v>6</v>
      </c>
    </row>
    <row r="13" spans="1:13" s="1" customFormat="1" ht="31.5" customHeight="1" x14ac:dyDescent="0.35">
      <c r="A13" s="17" t="s">
        <v>12</v>
      </c>
      <c r="B13" s="17"/>
      <c r="C13" s="17"/>
      <c r="D13" s="17"/>
      <c r="E13" s="17"/>
      <c r="F13" s="17"/>
      <c r="H13" s="17" t="s">
        <v>12</v>
      </c>
      <c r="I13" s="17"/>
      <c r="J13" s="17"/>
      <c r="K13" s="17"/>
      <c r="L13" s="17"/>
      <c r="M13" s="17"/>
    </row>
    <row r="14" spans="1:13" ht="15.5" x14ac:dyDescent="0.35">
      <c r="A14" s="4"/>
      <c r="B14" s="4" t="s">
        <v>1</v>
      </c>
      <c r="C14" s="4" t="s">
        <v>2</v>
      </c>
      <c r="D14" s="4" t="s">
        <v>3</v>
      </c>
      <c r="E14" s="4" t="s">
        <v>4</v>
      </c>
      <c r="F14" s="4" t="s">
        <v>5</v>
      </c>
      <c r="H14" s="4"/>
      <c r="I14" s="4" t="s">
        <v>1</v>
      </c>
      <c r="J14" s="4" t="s">
        <v>2</v>
      </c>
      <c r="K14" s="4" t="s">
        <v>3</v>
      </c>
      <c r="L14" s="4" t="s">
        <v>4</v>
      </c>
      <c r="M14" s="4" t="s">
        <v>5</v>
      </c>
    </row>
    <row r="15" spans="1:13" ht="15.5" x14ac:dyDescent="0.35">
      <c r="A15" s="4" t="s">
        <v>1</v>
      </c>
      <c r="B15" s="5"/>
      <c r="C15" s="7">
        <v>0.36216109973309502</v>
      </c>
      <c r="D15" s="7">
        <v>-5.50396152016705E-3</v>
      </c>
      <c r="E15" s="7">
        <v>5.1126802625696299E-2</v>
      </c>
      <c r="F15" s="7">
        <v>0.22502284136786699</v>
      </c>
      <c r="H15" s="4" t="s">
        <v>1</v>
      </c>
      <c r="I15" s="5"/>
      <c r="J15" s="7">
        <v>0.49</v>
      </c>
      <c r="K15" s="7">
        <v>0.3</v>
      </c>
      <c r="L15" s="7">
        <v>0.25</v>
      </c>
      <c r="M15" s="7">
        <v>0.02</v>
      </c>
    </row>
    <row r="16" spans="1:13" ht="15.5" x14ac:dyDescent="0.35">
      <c r="A16" s="4" t="s">
        <v>2</v>
      </c>
      <c r="B16" s="5"/>
      <c r="C16" s="5"/>
      <c r="D16" s="7">
        <v>-0.14262214715136401</v>
      </c>
      <c r="E16" s="7">
        <v>-0.15315906756310299</v>
      </c>
      <c r="F16" s="7">
        <v>0.482575134914693</v>
      </c>
      <c r="H16" s="4" t="s">
        <v>2</v>
      </c>
      <c r="I16" s="5"/>
      <c r="J16" s="5"/>
      <c r="K16" s="7">
        <v>0.18</v>
      </c>
      <c r="L16" s="7">
        <v>0.19</v>
      </c>
      <c r="M16" s="7">
        <v>0.3</v>
      </c>
    </row>
    <row r="17" spans="1:13" ht="15.5" x14ac:dyDescent="0.35">
      <c r="A17" s="4" t="s">
        <v>3</v>
      </c>
      <c r="B17" s="5"/>
      <c r="C17" s="8"/>
      <c r="D17" s="8"/>
      <c r="E17" s="7">
        <v>0.20895941802148199</v>
      </c>
      <c r="F17" s="7">
        <v>-0.27887859768580398</v>
      </c>
      <c r="H17" s="4" t="s">
        <v>3</v>
      </c>
      <c r="I17" s="5"/>
      <c r="J17" s="8"/>
      <c r="K17" s="8"/>
      <c r="L17" s="7">
        <v>0.45</v>
      </c>
      <c r="M17" s="7">
        <v>-0.3</v>
      </c>
    </row>
    <row r="18" spans="1:13" ht="15.5" x14ac:dyDescent="0.35">
      <c r="A18" s="4" t="s">
        <v>4</v>
      </c>
      <c r="B18" s="5"/>
      <c r="C18" s="8"/>
      <c r="D18" s="8"/>
      <c r="E18" s="8"/>
      <c r="F18" s="7">
        <v>-0.27981053628938801</v>
      </c>
      <c r="H18" s="4" t="s">
        <v>4</v>
      </c>
      <c r="I18" s="5"/>
      <c r="J18" s="8"/>
      <c r="K18" s="8"/>
      <c r="L18" s="8"/>
      <c r="M18" s="7">
        <v>-0.25</v>
      </c>
    </row>
    <row r="19" spans="1:13" ht="15.5" x14ac:dyDescent="0.35">
      <c r="A19" s="4" t="s">
        <v>5</v>
      </c>
      <c r="B19" s="5"/>
      <c r="C19" s="8"/>
      <c r="D19" s="8"/>
      <c r="E19" s="8"/>
      <c r="F19" s="8"/>
      <c r="H19" s="4" t="s">
        <v>5</v>
      </c>
      <c r="I19" s="5"/>
      <c r="J19" s="8"/>
      <c r="K19" s="8"/>
      <c r="L19" s="8"/>
      <c r="M19" s="8"/>
    </row>
    <row r="22" spans="1:13" x14ac:dyDescent="0.35">
      <c r="A22" s="9" t="s">
        <v>14</v>
      </c>
      <c r="H22" s="9" t="s">
        <v>15</v>
      </c>
    </row>
    <row r="23" spans="1:13" x14ac:dyDescent="0.35">
      <c r="A23" t="s">
        <v>9</v>
      </c>
      <c r="H23" t="s">
        <v>24</v>
      </c>
    </row>
    <row r="25" spans="1:13" s="3" customFormat="1" ht="21" x14ac:dyDescent="0.5">
      <c r="A25" s="2" t="s">
        <v>7</v>
      </c>
      <c r="H25" s="2" t="s">
        <v>13</v>
      </c>
    </row>
    <row r="26" spans="1:13" ht="15.5" x14ac:dyDescent="0.35">
      <c r="A26" s="1" t="s">
        <v>8</v>
      </c>
      <c r="H26" s="1" t="s">
        <v>8</v>
      </c>
    </row>
    <row r="27" spans="1:13" s="2" customFormat="1" ht="16.5" customHeight="1" x14ac:dyDescent="0.45"/>
    <row r="28" spans="1:13" s="1" customFormat="1" ht="36.75" customHeight="1" x14ac:dyDescent="0.35"/>
    <row r="37" s="1" customFormat="1" ht="31.5" customHeight="1" x14ac:dyDescent="0.35"/>
  </sheetData>
  <mergeCells count="4">
    <mergeCell ref="A4:F4"/>
    <mergeCell ref="A13:F13"/>
    <mergeCell ref="H4:M4"/>
    <mergeCell ref="H13:M13"/>
  </mergeCells>
  <conditionalFormatting sqref="I15:M19">
    <cfRule type="colorScale" priority="16">
      <colorScale>
        <cfvo type="num" val="-0.36"/>
        <cfvo type="num" val="0"/>
        <cfvo type="num" val="0.49"/>
        <color rgb="FFF8696B"/>
        <color rgb="FFFCFCFF"/>
        <color rgb="FF63BE7B"/>
      </colorScale>
    </cfRule>
  </conditionalFormatting>
  <conditionalFormatting sqref="B15:F19">
    <cfRule type="colorScale" priority="6">
      <colorScale>
        <cfvo type="num" val="-0.36"/>
        <cfvo type="num" val="0"/>
        <cfvo type="num" val="0.49"/>
        <color rgb="FFF8696B"/>
        <color theme="0"/>
        <color rgb="FF63BE7B"/>
      </colorScale>
    </cfRule>
  </conditionalFormatting>
  <conditionalFormatting sqref="B6:F10">
    <cfRule type="colorScale" priority="2">
      <colorScale>
        <cfvo type="num" val="0"/>
        <cfvo type="num" val="0.25"/>
        <cfvo type="num" val="1"/>
        <color rgb="FFF8696B"/>
        <color rgb="FFFCFCFF"/>
        <color rgb="FF63BE7B"/>
      </colorScale>
    </cfRule>
  </conditionalFormatting>
  <conditionalFormatting sqref="I6:M10">
    <cfRule type="colorScale" priority="1">
      <colorScale>
        <cfvo type="num" val="0"/>
        <cfvo type="num" val="0.25"/>
        <cfvo type="num" val="1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7"/>
  <sheetViews>
    <sheetView tabSelected="1" topLeftCell="B1" zoomScaleNormal="100" workbookViewId="0">
      <selection activeCell="O20" sqref="O20"/>
    </sheetView>
  </sheetViews>
  <sheetFormatPr defaultRowHeight="14.5" x14ac:dyDescent="0.35"/>
  <cols>
    <col min="1" max="1" width="21.26953125" customWidth="1"/>
    <col min="2" max="2" width="13.453125" bestFit="1" customWidth="1"/>
    <col min="3" max="3" width="15.26953125" bestFit="1" customWidth="1"/>
    <col min="4" max="5" width="13.453125" bestFit="1" customWidth="1"/>
    <col min="6" max="6" width="17.54296875" bestFit="1" customWidth="1"/>
    <col min="8" max="13" width="18.26953125" customWidth="1"/>
  </cols>
  <sheetData>
    <row r="1" spans="1:16" s="3" customFormat="1" ht="21" x14ac:dyDescent="0.5">
      <c r="A1" s="3" t="s">
        <v>20</v>
      </c>
      <c r="H1" s="3" t="s">
        <v>21</v>
      </c>
    </row>
    <row r="2" spans="1:16" ht="29" x14ac:dyDescent="0.35">
      <c r="A2" s="14" t="s">
        <v>39</v>
      </c>
      <c r="B2" s="15">
        <f>0.5*0.5</f>
        <v>0.25</v>
      </c>
      <c r="C2" s="15" t="s">
        <v>40</v>
      </c>
    </row>
    <row r="3" spans="1:16" s="2" customFormat="1" ht="16.5" customHeight="1" x14ac:dyDescent="0.45">
      <c r="A3" s="2" t="s">
        <v>0</v>
      </c>
      <c r="H3" s="2" t="s">
        <v>0</v>
      </c>
    </row>
    <row r="4" spans="1:16" s="1" customFormat="1" ht="36.75" customHeight="1" x14ac:dyDescent="0.35">
      <c r="A4" s="16" t="s">
        <v>11</v>
      </c>
      <c r="B4" s="16"/>
      <c r="C4" s="16"/>
      <c r="D4" s="16"/>
      <c r="E4" s="16"/>
      <c r="F4" s="16"/>
      <c r="H4" s="16" t="s">
        <v>11</v>
      </c>
      <c r="I4" s="16"/>
      <c r="J4" s="16"/>
      <c r="K4" s="16"/>
      <c r="L4" s="16"/>
      <c r="M4" s="16"/>
    </row>
    <row r="5" spans="1:16" ht="15.5" x14ac:dyDescent="0.35">
      <c r="A5" s="4"/>
      <c r="B5" s="4" t="s">
        <v>1</v>
      </c>
      <c r="C5" s="4" t="s">
        <v>2</v>
      </c>
      <c r="D5" s="4" t="s">
        <v>3</v>
      </c>
      <c r="E5" s="4" t="s">
        <v>4</v>
      </c>
      <c r="F5" s="4" t="s">
        <v>5</v>
      </c>
      <c r="H5" s="4"/>
      <c r="I5" s="4" t="s">
        <v>1</v>
      </c>
      <c r="J5" s="4" t="s">
        <v>2</v>
      </c>
      <c r="K5" s="4" t="s">
        <v>3</v>
      </c>
      <c r="L5" s="4" t="s">
        <v>4</v>
      </c>
      <c r="M5" s="4" t="s">
        <v>5</v>
      </c>
      <c r="O5">
        <v>0.48</v>
      </c>
      <c r="P5">
        <v>0.248</v>
      </c>
    </row>
    <row r="6" spans="1:16" ht="15.5" x14ac:dyDescent="0.35">
      <c r="A6" s="4" t="s">
        <v>1</v>
      </c>
      <c r="B6" s="11"/>
      <c r="C6" s="10">
        <v>0.24823695345557101</v>
      </c>
      <c r="D6" s="10">
        <v>0.13681241184767301</v>
      </c>
      <c r="E6" s="10">
        <v>0.155148095909732</v>
      </c>
      <c r="F6" s="10">
        <v>0.17066290550070501</v>
      </c>
      <c r="H6" s="4" t="s">
        <v>1</v>
      </c>
      <c r="I6" s="11"/>
      <c r="J6" s="10">
        <v>7.7120822622107996E-2</v>
      </c>
      <c r="K6" s="10">
        <v>5.6555269922879202E-2</v>
      </c>
      <c r="L6" s="10">
        <v>7.1979434447300802E-2</v>
      </c>
      <c r="M6" s="10">
        <v>5.0128534704370203E-2</v>
      </c>
      <c r="O6" s="18">
        <v>0.15</v>
      </c>
      <c r="P6" s="18">
        <v>0.13700000000000001</v>
      </c>
    </row>
    <row r="7" spans="1:16" ht="15.5" x14ac:dyDescent="0.35">
      <c r="A7" s="4" t="s">
        <v>2</v>
      </c>
      <c r="B7" s="11"/>
      <c r="C7" s="11"/>
      <c r="D7" s="10">
        <v>7.4753173483779994E-2</v>
      </c>
      <c r="E7" s="10">
        <v>0.15232722143864599</v>
      </c>
      <c r="F7" s="10">
        <v>0.15655853314527499</v>
      </c>
      <c r="H7" s="4" t="s">
        <v>2</v>
      </c>
      <c r="I7" s="11"/>
      <c r="J7" s="11"/>
      <c r="K7" s="10">
        <v>1.7994858611825201E-2</v>
      </c>
      <c r="L7" s="10">
        <v>0.106683804627249</v>
      </c>
      <c r="M7" s="10">
        <v>6.4267352185089999E-2</v>
      </c>
      <c r="O7" s="18">
        <v>-0.13</v>
      </c>
      <c r="P7" s="18">
        <v>7.4999999999999997E-2</v>
      </c>
    </row>
    <row r="8" spans="1:16" ht="15.5" x14ac:dyDescent="0.35">
      <c r="A8" s="4" t="s">
        <v>3</v>
      </c>
      <c r="B8" s="11"/>
      <c r="C8" s="11"/>
      <c r="D8" s="11"/>
      <c r="E8" s="10">
        <v>0.12552891396332899</v>
      </c>
      <c r="F8" s="10">
        <v>7.6163610719322997E-2</v>
      </c>
      <c r="H8" s="4" t="s">
        <v>3</v>
      </c>
      <c r="I8" s="11"/>
      <c r="J8" s="11"/>
      <c r="K8" s="11"/>
      <c r="L8" s="10">
        <v>7.9691516709511606E-2</v>
      </c>
      <c r="M8" s="10">
        <v>2.6992287917737799E-2</v>
      </c>
      <c r="O8">
        <v>0.1</v>
      </c>
      <c r="P8">
        <v>0.155</v>
      </c>
    </row>
    <row r="9" spans="1:16" ht="15.5" x14ac:dyDescent="0.35">
      <c r="A9" s="4" t="s">
        <v>4</v>
      </c>
      <c r="B9" s="11"/>
      <c r="C9" s="11"/>
      <c r="D9" s="11"/>
      <c r="E9" s="11"/>
      <c r="F9" s="10">
        <v>7.7574047954865999E-2</v>
      </c>
      <c r="H9" s="4" t="s">
        <v>4</v>
      </c>
      <c r="I9" s="11"/>
      <c r="J9" s="11"/>
      <c r="K9" s="11"/>
      <c r="L9" s="11"/>
      <c r="M9" s="10">
        <v>6.9408740359897206E-2</v>
      </c>
      <c r="O9">
        <v>0.06</v>
      </c>
      <c r="P9" s="10">
        <v>0.15232722143864599</v>
      </c>
    </row>
    <row r="10" spans="1:16" ht="15.5" x14ac:dyDescent="0.35">
      <c r="A10" s="4" t="s">
        <v>5</v>
      </c>
      <c r="B10" s="11"/>
      <c r="C10" s="11"/>
      <c r="D10" s="11"/>
      <c r="E10" s="11"/>
      <c r="F10" s="11"/>
      <c r="H10" s="4" t="s">
        <v>5</v>
      </c>
      <c r="I10" s="11"/>
      <c r="J10" s="11"/>
      <c r="K10" s="11"/>
      <c r="L10" s="11"/>
      <c r="M10" s="11"/>
      <c r="O10">
        <v>0.25</v>
      </c>
      <c r="P10" s="10">
        <v>0.12552891396332899</v>
      </c>
    </row>
    <row r="11" spans="1:16" ht="15.5" x14ac:dyDescent="0.35">
      <c r="O11" s="7">
        <v>0.18</v>
      </c>
      <c r="P11" s="10">
        <v>0.17066290550070501</v>
      </c>
    </row>
    <row r="12" spans="1:16" ht="18.5" x14ac:dyDescent="0.45">
      <c r="A12" s="2" t="s">
        <v>6</v>
      </c>
      <c r="H12" s="2" t="s">
        <v>6</v>
      </c>
      <c r="O12" s="7">
        <v>0.36</v>
      </c>
      <c r="P12" s="10">
        <v>0.15655853314527499</v>
      </c>
    </row>
    <row r="13" spans="1:16" s="1" customFormat="1" ht="31.5" customHeight="1" x14ac:dyDescent="0.35">
      <c r="A13" s="17" t="s">
        <v>12</v>
      </c>
      <c r="B13" s="17"/>
      <c r="C13" s="17"/>
      <c r="D13" s="17"/>
      <c r="E13" s="17"/>
      <c r="F13" s="17"/>
      <c r="H13" s="17" t="s">
        <v>12</v>
      </c>
      <c r="I13" s="17"/>
      <c r="J13" s="17"/>
      <c r="K13" s="17"/>
      <c r="L13" s="17"/>
      <c r="M13" s="17"/>
      <c r="O13" s="7">
        <v>-0.34</v>
      </c>
      <c r="P13" s="10">
        <v>7.6163610719322997E-2</v>
      </c>
    </row>
    <row r="14" spans="1:16" ht="15.5" x14ac:dyDescent="0.35">
      <c r="A14" s="4"/>
      <c r="B14" s="4" t="s">
        <v>1</v>
      </c>
      <c r="C14" s="4" t="s">
        <v>2</v>
      </c>
      <c r="D14" s="4" t="s">
        <v>3</v>
      </c>
      <c r="E14" s="4" t="s">
        <v>4</v>
      </c>
      <c r="F14" s="4" t="s">
        <v>5</v>
      </c>
      <c r="H14" s="4"/>
      <c r="I14" s="4" t="s">
        <v>1</v>
      </c>
      <c r="J14" s="4" t="s">
        <v>2</v>
      </c>
      <c r="K14" s="4" t="s">
        <v>3</v>
      </c>
      <c r="L14" s="4" t="s">
        <v>4</v>
      </c>
      <c r="M14" s="4" t="s">
        <v>5</v>
      </c>
      <c r="O14" s="7">
        <v>-0.23</v>
      </c>
      <c r="P14" s="10">
        <v>7.7574047954865999E-2</v>
      </c>
    </row>
    <row r="15" spans="1:16" ht="15.5" x14ac:dyDescent="0.35">
      <c r="A15" s="4" t="s">
        <v>1</v>
      </c>
      <c r="B15" s="5"/>
      <c r="C15" s="7">
        <v>0.48</v>
      </c>
      <c r="D15" s="7">
        <v>0.15</v>
      </c>
      <c r="E15" s="7">
        <v>0.1</v>
      </c>
      <c r="F15" s="7">
        <v>0.18</v>
      </c>
      <c r="H15" s="4" t="s">
        <v>1</v>
      </c>
      <c r="I15" s="5"/>
      <c r="J15" s="7">
        <v>0.34</v>
      </c>
      <c r="K15" s="7">
        <v>0.28000000000000003</v>
      </c>
      <c r="L15" s="7">
        <v>0.24</v>
      </c>
      <c r="M15" s="7">
        <v>0.01</v>
      </c>
    </row>
    <row r="16" spans="1:16" ht="15.5" x14ac:dyDescent="0.35">
      <c r="A16" s="4" t="s">
        <v>2</v>
      </c>
      <c r="B16" s="5"/>
      <c r="C16" s="5"/>
      <c r="D16" s="7">
        <v>-0.13</v>
      </c>
      <c r="E16" s="7">
        <v>0.06</v>
      </c>
      <c r="F16" s="7">
        <v>0.36</v>
      </c>
      <c r="H16" s="4" t="s">
        <v>2</v>
      </c>
      <c r="I16" s="5"/>
      <c r="J16" s="5"/>
      <c r="K16" s="7">
        <v>-0.15</v>
      </c>
      <c r="L16" s="7">
        <v>0.17</v>
      </c>
      <c r="M16" s="7">
        <v>0.34</v>
      </c>
      <c r="O16" t="s">
        <v>43</v>
      </c>
    </row>
    <row r="17" spans="1:15" ht="15.5" x14ac:dyDescent="0.35">
      <c r="A17" s="4" t="s">
        <v>3</v>
      </c>
      <c r="B17" s="5"/>
      <c r="C17" s="8"/>
      <c r="D17" s="8"/>
      <c r="E17" s="7">
        <v>0.25</v>
      </c>
      <c r="F17" s="7">
        <v>-0.34</v>
      </c>
      <c r="H17" s="4" t="s">
        <v>3</v>
      </c>
      <c r="I17" s="5"/>
      <c r="J17" s="8"/>
      <c r="K17" s="8"/>
      <c r="L17" s="7">
        <v>0.21</v>
      </c>
      <c r="M17" s="7">
        <v>-0.36</v>
      </c>
    </row>
    <row r="18" spans="1:15" ht="15.5" x14ac:dyDescent="0.35">
      <c r="A18" s="4" t="s">
        <v>4</v>
      </c>
      <c r="B18" s="5"/>
      <c r="C18" s="8"/>
      <c r="D18" s="8"/>
      <c r="E18" s="8"/>
      <c r="F18" s="7">
        <v>-0.23</v>
      </c>
      <c r="H18" s="4" t="s">
        <v>4</v>
      </c>
      <c r="I18" s="5"/>
      <c r="J18" s="8"/>
      <c r="K18" s="8"/>
      <c r="L18" s="8"/>
      <c r="M18" s="7">
        <v>-0.17</v>
      </c>
      <c r="O18" t="s">
        <v>44</v>
      </c>
    </row>
    <row r="19" spans="1:15" ht="15.5" x14ac:dyDescent="0.35">
      <c r="A19" s="4" t="s">
        <v>5</v>
      </c>
      <c r="B19" s="5"/>
      <c r="C19" s="8"/>
      <c r="D19" s="8"/>
      <c r="E19" s="8"/>
      <c r="F19" s="8"/>
      <c r="H19" s="4" t="s">
        <v>5</v>
      </c>
      <c r="I19" s="5"/>
      <c r="J19" s="8"/>
      <c r="K19" s="8"/>
      <c r="L19" s="8"/>
      <c r="M19" s="8"/>
      <c r="O19" t="s">
        <v>45</v>
      </c>
    </row>
    <row r="22" spans="1:15" x14ac:dyDescent="0.35">
      <c r="A22" s="9" t="s">
        <v>14</v>
      </c>
      <c r="H22" s="9" t="s">
        <v>15</v>
      </c>
    </row>
    <row r="23" spans="1:15" x14ac:dyDescent="0.35">
      <c r="A23" t="s">
        <v>25</v>
      </c>
      <c r="H23" t="s">
        <v>27</v>
      </c>
    </row>
    <row r="24" spans="1:15" x14ac:dyDescent="0.35">
      <c r="A24" t="s">
        <v>26</v>
      </c>
      <c r="H24" t="s">
        <v>26</v>
      </c>
    </row>
    <row r="25" spans="1:15" ht="21" x14ac:dyDescent="0.5">
      <c r="A25" s="2" t="s">
        <v>7</v>
      </c>
      <c r="B25" s="3"/>
      <c r="C25" s="3"/>
      <c r="D25" s="3"/>
      <c r="E25" s="3"/>
      <c r="F25" s="3"/>
      <c r="G25" s="3"/>
      <c r="H25" s="2" t="s">
        <v>13</v>
      </c>
      <c r="I25" s="3"/>
      <c r="J25" s="3"/>
      <c r="K25" s="3"/>
      <c r="L25" s="3"/>
      <c r="M25" s="3"/>
    </row>
    <row r="26" spans="1:15" ht="15.5" x14ac:dyDescent="0.35">
      <c r="A26" s="1" t="s">
        <v>8</v>
      </c>
      <c r="H26" s="1" t="s">
        <v>8</v>
      </c>
    </row>
    <row r="27" spans="1:15" ht="18.5" x14ac:dyDescent="0.4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</row>
    <row r="28" spans="1:15" ht="15.5" x14ac:dyDescent="0.3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</row>
    <row r="37" spans="1:13" ht="15.5" x14ac:dyDescent="0.3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</row>
  </sheetData>
  <mergeCells count="4">
    <mergeCell ref="A4:F4"/>
    <mergeCell ref="A13:F13"/>
    <mergeCell ref="H4:M4"/>
    <mergeCell ref="H13:M13"/>
  </mergeCells>
  <conditionalFormatting sqref="I15:M19">
    <cfRule type="colorScale" priority="10">
      <colorScale>
        <cfvo type="num" val="-0.36"/>
        <cfvo type="num" val="0"/>
        <cfvo type="num" val="0.49"/>
        <color rgb="FFF8696B"/>
        <color rgb="FFFCFCFF"/>
        <color rgb="FF63BE7B"/>
      </colorScale>
    </cfRule>
  </conditionalFormatting>
  <conditionalFormatting sqref="B15:F19">
    <cfRule type="colorScale" priority="9">
      <colorScale>
        <cfvo type="num" val="-0.36"/>
        <cfvo type="num" val="0"/>
        <cfvo type="num" val="0.49"/>
        <color rgb="FFF8696B"/>
        <color theme="0"/>
        <color rgb="FF63BE7B"/>
      </colorScale>
    </cfRule>
  </conditionalFormatting>
  <conditionalFormatting sqref="B6:F10">
    <cfRule type="colorScale" priority="5">
      <colorScale>
        <cfvo type="num" val="0"/>
        <cfvo type="num" val="0.25"/>
        <cfvo type="num" val="0.5"/>
        <color rgb="FFF8696B"/>
        <color rgb="FFFCFCFF"/>
        <color rgb="FF63BE7B"/>
      </colorScale>
    </cfRule>
  </conditionalFormatting>
  <conditionalFormatting sqref="I6:M10 O6:P7">
    <cfRule type="colorScale" priority="4">
      <colorScale>
        <cfvo type="num" val="0"/>
        <cfvo type="num" val="0.25"/>
        <cfvo type="num" val="0.5"/>
        <color rgb="FFF8696B"/>
        <color rgb="FFFCFCFF"/>
        <color rgb="FF63BE7B"/>
      </colorScale>
    </cfRule>
  </conditionalFormatting>
  <conditionalFormatting sqref="P9:P10">
    <cfRule type="colorScale" priority="3">
      <colorScale>
        <cfvo type="num" val="0"/>
        <cfvo type="num" val="0.25"/>
        <cfvo type="num" val="0.5"/>
        <color rgb="FFF8696B"/>
        <color rgb="FFFCFCFF"/>
        <color rgb="FF63BE7B"/>
      </colorScale>
    </cfRule>
  </conditionalFormatting>
  <conditionalFormatting sqref="O11:O14">
    <cfRule type="colorScale" priority="2">
      <colorScale>
        <cfvo type="num" val="-0.36"/>
        <cfvo type="num" val="0"/>
        <cfvo type="num" val="0.49"/>
        <color rgb="FFF8696B"/>
        <color theme="0"/>
        <color rgb="FF63BE7B"/>
      </colorScale>
    </cfRule>
  </conditionalFormatting>
  <conditionalFormatting sqref="P11:P14">
    <cfRule type="colorScale" priority="1">
      <colorScale>
        <cfvo type="num" val="0"/>
        <cfvo type="num" val="0.25"/>
        <cfvo type="num" val="0.5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7A063-3E81-4122-97F6-D09EFDFB0811}">
  <dimension ref="A1:M37"/>
  <sheetViews>
    <sheetView zoomScaleNormal="100" workbookViewId="0">
      <selection activeCell="O25" sqref="O25"/>
    </sheetView>
  </sheetViews>
  <sheetFormatPr defaultRowHeight="14.5" x14ac:dyDescent="0.35"/>
  <cols>
    <col min="1" max="1" width="21.26953125" customWidth="1"/>
    <col min="2" max="2" width="13.453125" bestFit="1" customWidth="1"/>
    <col min="3" max="3" width="15.26953125" bestFit="1" customWidth="1"/>
    <col min="4" max="5" width="13.453125" bestFit="1" customWidth="1"/>
    <col min="6" max="6" width="17.54296875" bestFit="1" customWidth="1"/>
    <col min="8" max="13" width="18.26953125" customWidth="1"/>
  </cols>
  <sheetData>
    <row r="1" spans="1:13" s="3" customFormat="1" ht="21" x14ac:dyDescent="0.5">
      <c r="A1" s="3" t="s">
        <v>37</v>
      </c>
      <c r="H1" s="3" t="s">
        <v>35</v>
      </c>
    </row>
    <row r="2" spans="1:13" ht="29" x14ac:dyDescent="0.35">
      <c r="A2" s="14" t="s">
        <v>39</v>
      </c>
      <c r="B2" s="15">
        <f>0.25*0.25</f>
        <v>6.25E-2</v>
      </c>
      <c r="C2" s="15" t="s">
        <v>38</v>
      </c>
      <c r="D2" s="15"/>
      <c r="E2" s="15"/>
    </row>
    <row r="3" spans="1:13" s="2" customFormat="1" ht="16.5" customHeight="1" x14ac:dyDescent="0.45">
      <c r="A3" s="2" t="s">
        <v>0</v>
      </c>
      <c r="H3" s="2" t="s">
        <v>0</v>
      </c>
    </row>
    <row r="4" spans="1:13" s="1" customFormat="1" ht="36.75" customHeight="1" x14ac:dyDescent="0.35">
      <c r="A4" s="16" t="s">
        <v>36</v>
      </c>
      <c r="B4" s="16"/>
      <c r="C4" s="16"/>
      <c r="D4" s="16"/>
      <c r="E4" s="16"/>
      <c r="F4" s="16"/>
      <c r="H4" s="16" t="s">
        <v>36</v>
      </c>
      <c r="I4" s="16"/>
      <c r="J4" s="16"/>
      <c r="K4" s="16"/>
      <c r="L4" s="16"/>
      <c r="M4" s="16"/>
    </row>
    <row r="5" spans="1:13" ht="15.75" customHeight="1" x14ac:dyDescent="0.35">
      <c r="A5" s="4"/>
      <c r="B5" s="4" t="s">
        <v>1</v>
      </c>
      <c r="C5" s="4" t="s">
        <v>2</v>
      </c>
      <c r="D5" s="4" t="s">
        <v>3</v>
      </c>
      <c r="E5" s="4" t="s">
        <v>4</v>
      </c>
      <c r="F5" s="4" t="s">
        <v>5</v>
      </c>
      <c r="H5" s="4"/>
      <c r="I5" s="4" t="s">
        <v>1</v>
      </c>
      <c r="J5" s="4" t="s">
        <v>2</v>
      </c>
      <c r="K5" s="4" t="s">
        <v>3</v>
      </c>
      <c r="L5" s="4" t="s">
        <v>4</v>
      </c>
      <c r="M5" s="4" t="s">
        <v>5</v>
      </c>
    </row>
    <row r="6" spans="1:13" ht="15.5" x14ac:dyDescent="0.35">
      <c r="A6" s="4" t="s">
        <v>1</v>
      </c>
      <c r="B6" s="5"/>
      <c r="C6" s="6">
        <v>9.2815753915388502E-2</v>
      </c>
      <c r="D6" s="6">
        <v>8.4816787756583606E-2</v>
      </c>
      <c r="E6" s="6">
        <v>4.73229404420051E-2</v>
      </c>
      <c r="F6" s="6">
        <v>0.11769635856045201</v>
      </c>
      <c r="H6" s="4" t="s">
        <v>1</v>
      </c>
      <c r="I6" s="5"/>
      <c r="J6" s="6">
        <v>0.10193213627364001</v>
      </c>
      <c r="K6" s="6">
        <v>3.8789025543992398E-2</v>
      </c>
      <c r="L6" s="6">
        <v>8.6141481922187901E-2</v>
      </c>
      <c r="M6" s="6">
        <v>5.0727111353860897E-2</v>
      </c>
    </row>
    <row r="7" spans="1:13" ht="15.5" x14ac:dyDescent="0.35">
      <c r="A7" s="4" t="s">
        <v>2</v>
      </c>
      <c r="B7" s="5"/>
      <c r="C7" s="5"/>
      <c r="D7" s="6">
        <v>2.5560963372754899E-2</v>
      </c>
      <c r="E7" s="6">
        <v>4.7087285463698697E-2</v>
      </c>
      <c r="F7" s="6">
        <v>9.6111122724931705E-2</v>
      </c>
      <c r="H7" s="4" t="s">
        <v>2</v>
      </c>
      <c r="I7" s="5"/>
      <c r="J7" s="5"/>
      <c r="K7" s="6">
        <v>2.6548586253645302E-2</v>
      </c>
      <c r="L7" s="6">
        <v>9.9253219414344604E-2</v>
      </c>
      <c r="M7" s="6">
        <v>5.89784353695052E-2</v>
      </c>
    </row>
    <row r="8" spans="1:13" ht="15.5" x14ac:dyDescent="0.35">
      <c r="A8" s="4" t="s">
        <v>3</v>
      </c>
      <c r="B8" s="5"/>
      <c r="C8" s="5"/>
      <c r="D8" s="5"/>
      <c r="E8" s="6">
        <v>4.4696527699912399E-2</v>
      </c>
      <c r="F8" s="6">
        <v>6.7171171034202296E-2</v>
      </c>
      <c r="H8" s="4" t="s">
        <v>3</v>
      </c>
      <c r="I8" s="5"/>
      <c r="J8" s="5"/>
      <c r="K8" s="5"/>
      <c r="L8" s="6">
        <v>7.74545088056387E-2</v>
      </c>
      <c r="M8" s="6">
        <v>2.29951200798473E-2</v>
      </c>
    </row>
    <row r="9" spans="1:13" ht="15.5" x14ac:dyDescent="0.35">
      <c r="A9" s="4" t="s">
        <v>4</v>
      </c>
      <c r="B9" s="5"/>
      <c r="C9" s="5"/>
      <c r="D9" s="5"/>
      <c r="E9" s="5"/>
      <c r="F9" s="6">
        <v>2.17752801728643E-2</v>
      </c>
      <c r="H9" s="4" t="s">
        <v>4</v>
      </c>
      <c r="I9" s="5"/>
      <c r="J9" s="5"/>
      <c r="K9" s="5"/>
      <c r="L9" s="5"/>
      <c r="M9" s="6">
        <v>4.6042257962787797E-2</v>
      </c>
    </row>
    <row r="10" spans="1:13" ht="15.5" x14ac:dyDescent="0.35">
      <c r="A10" s="4" t="s">
        <v>5</v>
      </c>
      <c r="B10" s="5"/>
      <c r="C10" s="5"/>
      <c r="D10" s="5"/>
      <c r="E10" s="5"/>
      <c r="F10" s="5"/>
      <c r="H10" s="4" t="s">
        <v>5</v>
      </c>
      <c r="I10" s="5"/>
      <c r="J10" s="5"/>
      <c r="K10" s="5"/>
      <c r="L10" s="5"/>
      <c r="M10" s="5"/>
    </row>
    <row r="12" spans="1:13" ht="18.5" x14ac:dyDescent="0.45">
      <c r="A12" s="2" t="s">
        <v>6</v>
      </c>
      <c r="H12" s="2" t="s">
        <v>6</v>
      </c>
    </row>
    <row r="13" spans="1:13" s="1" customFormat="1" ht="31.5" customHeight="1" x14ac:dyDescent="0.35">
      <c r="A13" s="17" t="s">
        <v>12</v>
      </c>
      <c r="B13" s="17"/>
      <c r="C13" s="17"/>
      <c r="D13" s="17"/>
      <c r="E13" s="17"/>
      <c r="F13" s="17"/>
      <c r="H13" s="17" t="s">
        <v>12</v>
      </c>
      <c r="I13" s="17"/>
      <c r="J13" s="17"/>
      <c r="K13" s="17"/>
      <c r="L13" s="17"/>
      <c r="M13" s="17"/>
    </row>
    <row r="14" spans="1:13" ht="15.5" x14ac:dyDescent="0.35">
      <c r="A14" s="4"/>
      <c r="B14" s="4" t="s">
        <v>1</v>
      </c>
      <c r="C14" s="4" t="s">
        <v>2</v>
      </c>
      <c r="D14" s="4" t="s">
        <v>3</v>
      </c>
      <c r="E14" s="4" t="s">
        <v>4</v>
      </c>
      <c r="F14" s="4" t="s">
        <v>5</v>
      </c>
      <c r="H14" s="4"/>
      <c r="I14" s="4" t="s">
        <v>1</v>
      </c>
      <c r="J14" s="4" t="s">
        <v>2</v>
      </c>
      <c r="K14" s="4" t="s">
        <v>3</v>
      </c>
      <c r="L14" s="4" t="s">
        <v>4</v>
      </c>
      <c r="M14" s="4" t="s">
        <v>5</v>
      </c>
    </row>
    <row r="15" spans="1:13" ht="15.5" x14ac:dyDescent="0.35">
      <c r="A15" s="4" t="s">
        <v>1</v>
      </c>
      <c r="B15" s="5"/>
      <c r="C15" s="12">
        <v>0.36216109973309502</v>
      </c>
      <c r="D15" s="12">
        <v>-5.50396152016705E-3</v>
      </c>
      <c r="E15" s="12">
        <v>5.1126802625696299E-2</v>
      </c>
      <c r="F15" s="12">
        <v>0.22502284136786699</v>
      </c>
      <c r="H15" s="4" t="s">
        <v>1</v>
      </c>
      <c r="I15" s="5"/>
      <c r="J15" s="7">
        <v>0.49</v>
      </c>
      <c r="K15" s="7">
        <v>0.3</v>
      </c>
      <c r="L15" s="7">
        <v>0.25</v>
      </c>
      <c r="M15" s="7">
        <v>0.02</v>
      </c>
    </row>
    <row r="16" spans="1:13" ht="15.5" x14ac:dyDescent="0.35">
      <c r="A16" s="4" t="s">
        <v>2</v>
      </c>
      <c r="B16" s="5"/>
      <c r="C16" s="11"/>
      <c r="D16" s="12">
        <v>-0.14262214715136401</v>
      </c>
      <c r="E16" s="12">
        <v>-0.15315906756310299</v>
      </c>
      <c r="F16" s="12">
        <v>0.482575134914693</v>
      </c>
      <c r="H16" s="4" t="s">
        <v>2</v>
      </c>
      <c r="I16" s="5"/>
      <c r="J16" s="5"/>
      <c r="K16" s="7">
        <v>0.18</v>
      </c>
      <c r="L16" s="7">
        <v>0.19</v>
      </c>
      <c r="M16" s="7">
        <v>0.3</v>
      </c>
    </row>
    <row r="17" spans="1:13" ht="15.5" x14ac:dyDescent="0.35">
      <c r="A17" s="4" t="s">
        <v>3</v>
      </c>
      <c r="B17" s="5"/>
      <c r="C17" s="13"/>
      <c r="D17" s="13"/>
      <c r="E17" s="12">
        <v>0.20895941802148199</v>
      </c>
      <c r="F17" s="12">
        <v>-0.27887859768580398</v>
      </c>
      <c r="H17" s="4" t="s">
        <v>3</v>
      </c>
      <c r="I17" s="5"/>
      <c r="J17" s="8"/>
      <c r="K17" s="8"/>
      <c r="L17" s="7">
        <v>0.45</v>
      </c>
      <c r="M17" s="7">
        <v>-0.3</v>
      </c>
    </row>
    <row r="18" spans="1:13" ht="15.5" x14ac:dyDescent="0.35">
      <c r="A18" s="4" t="s">
        <v>4</v>
      </c>
      <c r="B18" s="5"/>
      <c r="C18" s="13"/>
      <c r="D18" s="13"/>
      <c r="E18" s="13"/>
      <c r="F18" s="12">
        <v>-0.27981053628938801</v>
      </c>
      <c r="H18" s="4" t="s">
        <v>4</v>
      </c>
      <c r="I18" s="5"/>
      <c r="J18" s="8"/>
      <c r="K18" s="8"/>
      <c r="L18" s="8"/>
      <c r="M18" s="7">
        <v>-0.25</v>
      </c>
    </row>
    <row r="19" spans="1:13" ht="15.5" x14ac:dyDescent="0.35">
      <c r="A19" s="4" t="s">
        <v>5</v>
      </c>
      <c r="B19" s="5"/>
      <c r="C19" s="13"/>
      <c r="D19" s="13"/>
      <c r="E19" s="13"/>
      <c r="F19" s="13"/>
      <c r="H19" s="4" t="s">
        <v>5</v>
      </c>
      <c r="I19" s="5"/>
      <c r="J19" s="8"/>
      <c r="K19" s="8"/>
      <c r="L19" s="8"/>
      <c r="M19" s="8"/>
    </row>
    <row r="22" spans="1:13" x14ac:dyDescent="0.35">
      <c r="A22" s="9" t="s">
        <v>14</v>
      </c>
      <c r="H22" s="9" t="s">
        <v>15</v>
      </c>
    </row>
    <row r="23" spans="1:13" x14ac:dyDescent="0.35">
      <c r="A23" t="s">
        <v>9</v>
      </c>
      <c r="H23" t="s">
        <v>28</v>
      </c>
    </row>
    <row r="25" spans="1:13" s="3" customFormat="1" ht="21" x14ac:dyDescent="0.5">
      <c r="A25" s="2" t="s">
        <v>7</v>
      </c>
      <c r="H25" s="2" t="s">
        <v>13</v>
      </c>
    </row>
    <row r="26" spans="1:13" ht="15.5" x14ac:dyDescent="0.35">
      <c r="A26" s="1" t="s">
        <v>8</v>
      </c>
      <c r="H26" s="1" t="s">
        <v>8</v>
      </c>
    </row>
    <row r="27" spans="1:13" s="2" customFormat="1" ht="16.5" customHeight="1" x14ac:dyDescent="0.45"/>
    <row r="28" spans="1:13" s="1" customFormat="1" ht="36.75" customHeight="1" x14ac:dyDescent="0.35"/>
    <row r="37" s="1" customFormat="1" ht="31.5" customHeight="1" x14ac:dyDescent="0.35"/>
  </sheetData>
  <mergeCells count="4">
    <mergeCell ref="A4:F4"/>
    <mergeCell ref="H4:M4"/>
    <mergeCell ref="A13:F13"/>
    <mergeCell ref="H13:M13"/>
  </mergeCells>
  <conditionalFormatting sqref="B15:F19">
    <cfRule type="colorScale" priority="4">
      <colorScale>
        <cfvo type="num" val="-0.36"/>
        <cfvo type="num" val="0"/>
        <cfvo type="num" val="0.49"/>
        <color rgb="FFF8696B"/>
        <color theme="0"/>
        <color rgb="FF63BE7B"/>
      </colorScale>
    </cfRule>
  </conditionalFormatting>
  <conditionalFormatting sqref="I15:M19">
    <cfRule type="colorScale" priority="3">
      <colorScale>
        <cfvo type="num" val="-0.36"/>
        <cfvo type="num" val="0"/>
        <cfvo type="num" val="0.49"/>
        <color rgb="FFF8696B"/>
        <color rgb="FFFCFCFF"/>
        <color rgb="FF63BE7B"/>
      </colorScale>
    </cfRule>
  </conditionalFormatting>
  <conditionalFormatting sqref="B6:F10">
    <cfRule type="colorScale" priority="2">
      <colorScale>
        <cfvo type="num" val="0"/>
        <cfvo type="num" val="6.25E-2"/>
        <cfvo type="num" val="1"/>
        <color rgb="FFF8696B"/>
        <color rgb="FFFCFCFF"/>
        <color rgb="FF63BE7B"/>
      </colorScale>
    </cfRule>
  </conditionalFormatting>
  <conditionalFormatting sqref="I6:M10">
    <cfRule type="colorScale" priority="1">
      <colorScale>
        <cfvo type="num" val="0"/>
        <cfvo type="num" val="6.25E-2"/>
        <cfvo type="num" val="1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45DA9-8CE5-478D-9ADD-1CC9334BFB45}">
  <dimension ref="A1:M37"/>
  <sheetViews>
    <sheetView zoomScaleNormal="100" workbookViewId="0">
      <selection activeCell="P14" sqref="P14"/>
    </sheetView>
  </sheetViews>
  <sheetFormatPr defaultRowHeight="14.5" x14ac:dyDescent="0.35"/>
  <cols>
    <col min="1" max="1" width="21.26953125" customWidth="1"/>
    <col min="2" max="2" width="13.453125" bestFit="1" customWidth="1"/>
    <col min="3" max="3" width="15.26953125" bestFit="1" customWidth="1"/>
    <col min="4" max="5" width="13.453125" bestFit="1" customWidth="1"/>
    <col min="6" max="6" width="17.54296875" bestFit="1" customWidth="1"/>
    <col min="8" max="13" width="18.26953125" customWidth="1"/>
  </cols>
  <sheetData>
    <row r="1" spans="1:13" s="3" customFormat="1" ht="21" x14ac:dyDescent="0.5">
      <c r="A1" s="3" t="s">
        <v>41</v>
      </c>
      <c r="H1" s="3" t="s">
        <v>42</v>
      </c>
    </row>
    <row r="2" spans="1:13" s="15" customFormat="1" ht="29" x14ac:dyDescent="0.35">
      <c r="A2" s="14" t="s">
        <v>39</v>
      </c>
      <c r="B2" s="15">
        <f>0.25*0.25</f>
        <v>6.25E-2</v>
      </c>
      <c r="C2" s="15" t="s">
        <v>38</v>
      </c>
      <c r="F2"/>
    </row>
    <row r="3" spans="1:13" s="2" customFormat="1" ht="16.5" customHeight="1" x14ac:dyDescent="0.45">
      <c r="A3" s="2" t="s">
        <v>0</v>
      </c>
      <c r="H3" s="2" t="s">
        <v>0</v>
      </c>
    </row>
    <row r="4" spans="1:13" s="1" customFormat="1" ht="36.75" customHeight="1" x14ac:dyDescent="0.35">
      <c r="A4" s="16" t="s">
        <v>10</v>
      </c>
      <c r="B4" s="16"/>
      <c r="C4" s="16"/>
      <c r="D4" s="16"/>
      <c r="E4" s="16"/>
      <c r="F4" s="16"/>
      <c r="H4" s="16" t="s">
        <v>10</v>
      </c>
      <c r="I4" s="16"/>
      <c r="J4" s="16"/>
      <c r="K4" s="16"/>
      <c r="L4" s="16"/>
      <c r="M4" s="16"/>
    </row>
    <row r="5" spans="1:13" ht="15.5" x14ac:dyDescent="0.35">
      <c r="A5" s="4"/>
      <c r="B5" s="4" t="s">
        <v>1</v>
      </c>
      <c r="C5" s="4" t="s">
        <v>2</v>
      </c>
      <c r="D5" s="4" t="s">
        <v>3</v>
      </c>
      <c r="E5" s="4" t="s">
        <v>4</v>
      </c>
      <c r="F5" s="4" t="s">
        <v>5</v>
      </c>
      <c r="H5" s="4"/>
      <c r="I5" s="4" t="s">
        <v>1</v>
      </c>
      <c r="J5" s="4" t="s">
        <v>2</v>
      </c>
      <c r="K5" s="4" t="s">
        <v>3</v>
      </c>
      <c r="L5" s="4" t="s">
        <v>4</v>
      </c>
      <c r="M5" s="4" t="s">
        <v>5</v>
      </c>
    </row>
    <row r="6" spans="1:13" ht="15.5" x14ac:dyDescent="0.35">
      <c r="A6" s="4" t="s">
        <v>1</v>
      </c>
      <c r="B6" s="5"/>
      <c r="C6" s="6">
        <v>0.17066290550070501</v>
      </c>
      <c r="D6" s="6">
        <v>8.1805359661495103E-2</v>
      </c>
      <c r="E6" s="6">
        <v>0.104372355430183</v>
      </c>
      <c r="F6" s="6">
        <v>7.7574047954865999E-2</v>
      </c>
      <c r="H6" s="4" t="s">
        <v>1</v>
      </c>
      <c r="I6" s="11"/>
      <c r="J6" s="10">
        <v>5.0128534704370203E-2</v>
      </c>
      <c r="K6" s="10">
        <v>3.5989717223650401E-2</v>
      </c>
      <c r="L6" s="10">
        <v>4.75578406169666E-2</v>
      </c>
      <c r="M6" s="10">
        <v>2.9562982005141399E-2</v>
      </c>
    </row>
    <row r="7" spans="1:13" ht="15.5" x14ac:dyDescent="0.35">
      <c r="A7" s="4" t="s">
        <v>2</v>
      </c>
      <c r="B7" s="5"/>
      <c r="C7" s="5"/>
      <c r="D7" s="6">
        <v>2.9619181946403401E-2</v>
      </c>
      <c r="E7" s="6">
        <v>0.105782792665726</v>
      </c>
      <c r="F7" s="6">
        <v>7.3342736248237006E-2</v>
      </c>
      <c r="H7" s="4" t="s">
        <v>2</v>
      </c>
      <c r="I7" s="11"/>
      <c r="J7" s="11"/>
      <c r="K7" s="10">
        <v>3.8560411311054001E-3</v>
      </c>
      <c r="L7" s="10">
        <v>6.5552699228791797E-2</v>
      </c>
      <c r="M7" s="10">
        <v>2.1850899742930599E-2</v>
      </c>
    </row>
    <row r="8" spans="1:13" ht="15.5" x14ac:dyDescent="0.35">
      <c r="A8" s="4" t="s">
        <v>3</v>
      </c>
      <c r="B8" s="5"/>
      <c r="C8" s="5"/>
      <c r="D8" s="5"/>
      <c r="E8" s="6">
        <v>6.9111424541607902E-2</v>
      </c>
      <c r="F8" s="6">
        <v>4.6544428772919602E-2</v>
      </c>
      <c r="H8" s="4" t="s">
        <v>3</v>
      </c>
      <c r="I8" s="11"/>
      <c r="J8" s="11"/>
      <c r="K8" s="11"/>
      <c r="L8" s="10">
        <v>4.3701799485861198E-2</v>
      </c>
      <c r="M8" s="10">
        <v>1.6709511568123399E-2</v>
      </c>
    </row>
    <row r="9" spans="1:13" ht="15.5" x14ac:dyDescent="0.35">
      <c r="A9" s="4" t="s">
        <v>4</v>
      </c>
      <c r="B9" s="5"/>
      <c r="C9" s="5"/>
      <c r="D9" s="5"/>
      <c r="E9" s="5"/>
      <c r="F9" s="6">
        <v>2.67983074753173E-2</v>
      </c>
      <c r="H9" s="4" t="s">
        <v>4</v>
      </c>
      <c r="I9" s="11"/>
      <c r="J9" s="11"/>
      <c r="K9" s="11"/>
      <c r="L9" s="11"/>
      <c r="M9" s="10">
        <v>2.4421593830334199E-2</v>
      </c>
    </row>
    <row r="10" spans="1:13" ht="15.5" x14ac:dyDescent="0.35">
      <c r="A10" s="4" t="s">
        <v>5</v>
      </c>
      <c r="B10" s="5"/>
      <c r="C10" s="5"/>
      <c r="D10" s="5"/>
      <c r="E10" s="5"/>
      <c r="F10" s="5"/>
      <c r="H10" s="4" t="s">
        <v>5</v>
      </c>
      <c r="I10" s="11"/>
      <c r="J10" s="11"/>
      <c r="K10" s="11"/>
      <c r="L10" s="11"/>
      <c r="M10" s="11"/>
    </row>
    <row r="12" spans="1:13" ht="18.5" x14ac:dyDescent="0.45">
      <c r="A12" s="2" t="s">
        <v>6</v>
      </c>
      <c r="H12" s="2" t="s">
        <v>6</v>
      </c>
    </row>
    <row r="13" spans="1:13" s="1" customFormat="1" ht="31.5" customHeight="1" x14ac:dyDescent="0.35">
      <c r="A13" s="17" t="s">
        <v>12</v>
      </c>
      <c r="B13" s="17"/>
      <c r="C13" s="17"/>
      <c r="D13" s="17"/>
      <c r="E13" s="17"/>
      <c r="F13" s="17"/>
      <c r="H13" s="17" t="s">
        <v>12</v>
      </c>
      <c r="I13" s="17"/>
      <c r="J13" s="17"/>
      <c r="K13" s="17"/>
      <c r="L13" s="17"/>
      <c r="M13" s="17"/>
    </row>
    <row r="14" spans="1:13" ht="15.5" x14ac:dyDescent="0.35">
      <c r="A14" s="4"/>
      <c r="B14" s="4" t="s">
        <v>1</v>
      </c>
      <c r="C14" s="4" t="s">
        <v>2</v>
      </c>
      <c r="D14" s="4" t="s">
        <v>3</v>
      </c>
      <c r="E14" s="4" t="s">
        <v>4</v>
      </c>
      <c r="F14" s="4" t="s">
        <v>5</v>
      </c>
      <c r="H14" s="4"/>
      <c r="I14" s="4" t="s">
        <v>1</v>
      </c>
      <c r="J14" s="4" t="s">
        <v>2</v>
      </c>
      <c r="K14" s="4" t="s">
        <v>3</v>
      </c>
      <c r="L14" s="4" t="s">
        <v>4</v>
      </c>
      <c r="M14" s="4" t="s">
        <v>5</v>
      </c>
    </row>
    <row r="15" spans="1:13" ht="15.5" x14ac:dyDescent="0.35">
      <c r="A15" s="4" t="s">
        <v>1</v>
      </c>
      <c r="B15" s="5"/>
      <c r="C15" s="7">
        <v>0.48</v>
      </c>
      <c r="D15" s="7">
        <v>0.15</v>
      </c>
      <c r="E15" s="7">
        <v>0.1</v>
      </c>
      <c r="F15" s="7">
        <v>0.18</v>
      </c>
      <c r="H15" s="4" t="s">
        <v>1</v>
      </c>
      <c r="I15" s="5"/>
      <c r="J15" s="7">
        <v>0.34</v>
      </c>
      <c r="K15" s="7">
        <v>0.28000000000000003</v>
      </c>
      <c r="L15" s="7">
        <v>0.24</v>
      </c>
      <c r="M15" s="7">
        <v>0.01</v>
      </c>
    </row>
    <row r="16" spans="1:13" ht="15.5" x14ac:dyDescent="0.35">
      <c r="A16" s="4" t="s">
        <v>2</v>
      </c>
      <c r="B16" s="5"/>
      <c r="C16" s="5"/>
      <c r="D16" s="7">
        <v>-0.13</v>
      </c>
      <c r="E16" s="7">
        <v>0.06</v>
      </c>
      <c r="F16" s="7">
        <v>0.36</v>
      </c>
      <c r="H16" s="4" t="s">
        <v>2</v>
      </c>
      <c r="I16" s="5"/>
      <c r="J16" s="5"/>
      <c r="K16" s="7">
        <v>-0.15</v>
      </c>
      <c r="L16" s="7">
        <v>0.17</v>
      </c>
      <c r="M16" s="7">
        <v>0.34</v>
      </c>
    </row>
    <row r="17" spans="1:13" ht="15.5" x14ac:dyDescent="0.35">
      <c r="A17" s="4" t="s">
        <v>3</v>
      </c>
      <c r="B17" s="5"/>
      <c r="C17" s="8"/>
      <c r="D17" s="8"/>
      <c r="E17" s="7">
        <v>0.25</v>
      </c>
      <c r="F17" s="7">
        <v>-0.34</v>
      </c>
      <c r="H17" s="4" t="s">
        <v>3</v>
      </c>
      <c r="I17" s="5"/>
      <c r="J17" s="8"/>
      <c r="K17" s="8"/>
      <c r="L17" s="7">
        <v>0.21</v>
      </c>
      <c r="M17" s="7">
        <v>-0.36</v>
      </c>
    </row>
    <row r="18" spans="1:13" ht="15.5" x14ac:dyDescent="0.35">
      <c r="A18" s="4" t="s">
        <v>4</v>
      </c>
      <c r="B18" s="5"/>
      <c r="C18" s="8"/>
      <c r="D18" s="8"/>
      <c r="E18" s="8"/>
      <c r="F18" s="7">
        <v>-0.23</v>
      </c>
      <c r="H18" s="4" t="s">
        <v>4</v>
      </c>
      <c r="I18" s="5"/>
      <c r="J18" s="8"/>
      <c r="K18" s="8"/>
      <c r="L18" s="8"/>
      <c r="M18" s="7">
        <v>-0.17</v>
      </c>
    </row>
    <row r="19" spans="1:13" ht="15.5" x14ac:dyDescent="0.35">
      <c r="A19" s="4" t="s">
        <v>5</v>
      </c>
      <c r="B19" s="5"/>
      <c r="C19" s="8"/>
      <c r="D19" s="8"/>
      <c r="E19" s="8"/>
      <c r="F19" s="8"/>
      <c r="H19" s="4" t="s">
        <v>5</v>
      </c>
      <c r="I19" s="5"/>
      <c r="J19" s="8"/>
      <c r="K19" s="8"/>
      <c r="L19" s="8"/>
      <c r="M19" s="8"/>
    </row>
    <row r="22" spans="1:13" x14ac:dyDescent="0.35">
      <c r="A22" s="9" t="s">
        <v>14</v>
      </c>
      <c r="H22" s="9" t="s">
        <v>15</v>
      </c>
    </row>
    <row r="23" spans="1:13" x14ac:dyDescent="0.35">
      <c r="A23" t="s">
        <v>29</v>
      </c>
      <c r="H23" t="s">
        <v>30</v>
      </c>
    </row>
    <row r="25" spans="1:13" ht="21" x14ac:dyDescent="0.5">
      <c r="A25" s="2" t="s">
        <v>7</v>
      </c>
      <c r="B25" s="3"/>
      <c r="C25" s="3"/>
      <c r="D25" s="3"/>
      <c r="E25" s="3"/>
      <c r="F25" s="3"/>
      <c r="G25" s="3"/>
      <c r="H25" s="2" t="s">
        <v>13</v>
      </c>
      <c r="I25" s="3"/>
      <c r="J25" s="3"/>
      <c r="K25" s="3"/>
      <c r="L25" s="3"/>
      <c r="M25" s="3"/>
    </row>
    <row r="26" spans="1:13" ht="15.5" x14ac:dyDescent="0.35">
      <c r="A26" s="1" t="s">
        <v>8</v>
      </c>
      <c r="H26" s="1" t="s">
        <v>8</v>
      </c>
    </row>
    <row r="27" spans="1:13" ht="18.5" x14ac:dyDescent="0.4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</row>
    <row r="28" spans="1:13" ht="15.5" x14ac:dyDescent="0.3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</row>
    <row r="37" spans="1:13" ht="15.5" x14ac:dyDescent="0.3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</row>
  </sheetData>
  <mergeCells count="4">
    <mergeCell ref="A4:F4"/>
    <mergeCell ref="H4:M4"/>
    <mergeCell ref="A13:F13"/>
    <mergeCell ref="H13:M13"/>
  </mergeCells>
  <conditionalFormatting sqref="B15:F19">
    <cfRule type="colorScale" priority="5">
      <colorScale>
        <cfvo type="num" val="-0.36"/>
        <cfvo type="num" val="0"/>
        <cfvo type="num" val="0.49"/>
        <color rgb="FFF8696B"/>
        <color theme="0"/>
        <color rgb="FF63BE7B"/>
      </colorScale>
    </cfRule>
  </conditionalFormatting>
  <conditionalFormatting sqref="I15:M19">
    <cfRule type="colorScale" priority="4">
      <colorScale>
        <cfvo type="num" val="-0.36"/>
        <cfvo type="num" val="0"/>
        <cfvo type="num" val="0.49"/>
        <color rgb="FFF8696B"/>
        <color rgb="FFFCFCFF"/>
        <color rgb="FF63BE7B"/>
      </colorScale>
    </cfRule>
  </conditionalFormatting>
  <conditionalFormatting sqref="I6:M10">
    <cfRule type="colorScale" priority="2">
      <colorScale>
        <cfvo type="num" val="0"/>
        <cfvo type="num" val="6.25E-2"/>
        <cfvo type="num" val="1"/>
        <color rgb="FFF8696B"/>
        <color rgb="FFFCFCFF"/>
        <color rgb="FF63BE7B"/>
      </colorScale>
    </cfRule>
  </conditionalFormatting>
  <conditionalFormatting sqref="B6:F10">
    <cfRule type="colorScale" priority="1">
      <colorScale>
        <cfvo type="num" val="0"/>
        <cfvo type="num" val="6.25E-2"/>
        <cfvo type="num" val="1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9FE63-51EE-41DE-860D-295563812DDC}">
  <dimension ref="A1:M37"/>
  <sheetViews>
    <sheetView zoomScaleNormal="100" workbookViewId="0">
      <selection activeCell="A2" sqref="A2:XFD2"/>
    </sheetView>
  </sheetViews>
  <sheetFormatPr defaultRowHeight="14.5" x14ac:dyDescent="0.35"/>
  <cols>
    <col min="1" max="1" width="21.26953125" customWidth="1"/>
    <col min="2" max="2" width="13.453125" bestFit="1" customWidth="1"/>
    <col min="3" max="3" width="15.26953125" bestFit="1" customWidth="1"/>
    <col min="4" max="5" width="13.453125" bestFit="1" customWidth="1"/>
    <col min="6" max="6" width="17.54296875" bestFit="1" customWidth="1"/>
    <col min="8" max="13" width="18.26953125" customWidth="1"/>
  </cols>
  <sheetData>
    <row r="1" spans="1:13" s="3" customFormat="1" ht="21" x14ac:dyDescent="0.5">
      <c r="A1" s="3" t="s">
        <v>18</v>
      </c>
      <c r="H1" s="3" t="s">
        <v>19</v>
      </c>
    </row>
    <row r="2" spans="1:13" ht="29" x14ac:dyDescent="0.35">
      <c r="A2" s="14" t="s">
        <v>39</v>
      </c>
      <c r="B2" s="15">
        <f>0.1*0.1</f>
        <v>1.0000000000000002E-2</v>
      </c>
      <c r="C2" s="15" t="s">
        <v>31</v>
      </c>
      <c r="D2" s="15"/>
      <c r="E2" s="15"/>
    </row>
    <row r="3" spans="1:13" s="2" customFormat="1" ht="16.5" customHeight="1" x14ac:dyDescent="0.45">
      <c r="A3" s="2" t="s">
        <v>0</v>
      </c>
      <c r="H3" s="2" t="s">
        <v>0</v>
      </c>
    </row>
    <row r="4" spans="1:13" s="1" customFormat="1" ht="36.75" customHeight="1" x14ac:dyDescent="0.35">
      <c r="A4" s="16" t="s">
        <v>10</v>
      </c>
      <c r="B4" s="16"/>
      <c r="C4" s="16"/>
      <c r="D4" s="16"/>
      <c r="E4" s="16"/>
      <c r="F4" s="16"/>
      <c r="H4" s="16" t="s">
        <v>10</v>
      </c>
      <c r="I4" s="16"/>
      <c r="J4" s="16"/>
      <c r="K4" s="16"/>
      <c r="L4" s="16"/>
      <c r="M4" s="16"/>
    </row>
    <row r="5" spans="1:13" ht="15.75" customHeight="1" x14ac:dyDescent="0.35">
      <c r="A5" s="4"/>
      <c r="B5" s="4" t="s">
        <v>1</v>
      </c>
      <c r="C5" s="4" t="s">
        <v>2</v>
      </c>
      <c r="D5" s="4" t="s">
        <v>3</v>
      </c>
      <c r="E5" s="4" t="s">
        <v>4</v>
      </c>
      <c r="F5" s="4" t="s">
        <v>5</v>
      </c>
      <c r="H5" s="4"/>
      <c r="I5" s="4" t="s">
        <v>1</v>
      </c>
      <c r="J5" s="4" t="s">
        <v>2</v>
      </c>
      <c r="K5" s="4" t="s">
        <v>3</v>
      </c>
      <c r="L5" s="4" t="s">
        <v>4</v>
      </c>
      <c r="M5" s="4" t="s">
        <v>5</v>
      </c>
    </row>
    <row r="6" spans="1:13" ht="15.5" x14ac:dyDescent="0.35">
      <c r="A6" s="4" t="s">
        <v>1</v>
      </c>
      <c r="B6" s="5"/>
      <c r="C6" s="6">
        <v>7.0000000000000007E-2</v>
      </c>
      <c r="D6" s="6">
        <v>0.06</v>
      </c>
      <c r="E6" s="6">
        <v>0.04</v>
      </c>
      <c r="F6" s="6">
        <v>0.09</v>
      </c>
      <c r="H6" s="4" t="s">
        <v>1</v>
      </c>
      <c r="I6" s="5"/>
      <c r="J6" s="6">
        <v>0.08</v>
      </c>
      <c r="K6" s="6">
        <v>0.03</v>
      </c>
      <c r="L6" s="6">
        <v>7.0000000000000007E-2</v>
      </c>
      <c r="M6" s="6">
        <v>0.03</v>
      </c>
    </row>
    <row r="7" spans="1:13" ht="15.5" x14ac:dyDescent="0.35">
      <c r="A7" s="4" t="s">
        <v>2</v>
      </c>
      <c r="B7" s="5"/>
      <c r="C7" s="5"/>
      <c r="D7" s="6">
        <v>0.02</v>
      </c>
      <c r="E7" s="6">
        <v>0.04</v>
      </c>
      <c r="F7" s="6">
        <v>7.0000000000000007E-2</v>
      </c>
      <c r="H7" s="4" t="s">
        <v>2</v>
      </c>
      <c r="I7" s="5"/>
      <c r="J7" s="5"/>
      <c r="K7" s="6">
        <v>0.02</v>
      </c>
      <c r="L7" s="6">
        <v>0.08</v>
      </c>
      <c r="M7" s="6">
        <v>0.04</v>
      </c>
    </row>
    <row r="8" spans="1:13" ht="15.5" x14ac:dyDescent="0.35">
      <c r="A8" s="4" t="s">
        <v>3</v>
      </c>
      <c r="B8" s="5"/>
      <c r="C8" s="5"/>
      <c r="D8" s="5"/>
      <c r="E8" s="6">
        <v>0.03</v>
      </c>
      <c r="F8" s="6">
        <v>0.06</v>
      </c>
      <c r="H8" s="4" t="s">
        <v>3</v>
      </c>
      <c r="I8" s="5"/>
      <c r="J8" s="5"/>
      <c r="K8" s="5"/>
      <c r="L8" s="6">
        <v>0.05</v>
      </c>
      <c r="M8" s="6">
        <v>0.02</v>
      </c>
    </row>
    <row r="9" spans="1:13" ht="15.5" x14ac:dyDescent="0.35">
      <c r="A9" s="4" t="s">
        <v>4</v>
      </c>
      <c r="B9" s="5"/>
      <c r="C9" s="5"/>
      <c r="D9" s="5"/>
      <c r="E9" s="5"/>
      <c r="F9" s="6">
        <v>0.01</v>
      </c>
      <c r="H9" s="4" t="s">
        <v>4</v>
      </c>
      <c r="I9" s="5"/>
      <c r="J9" s="5"/>
      <c r="K9" s="5"/>
      <c r="L9" s="5"/>
      <c r="M9" s="6">
        <v>0.03</v>
      </c>
    </row>
    <row r="10" spans="1:13" ht="15.5" x14ac:dyDescent="0.35">
      <c r="A10" s="4" t="s">
        <v>5</v>
      </c>
      <c r="B10" s="5"/>
      <c r="C10" s="5"/>
      <c r="D10" s="5"/>
      <c r="E10" s="5"/>
      <c r="F10" s="5"/>
      <c r="H10" s="4" t="s">
        <v>5</v>
      </c>
      <c r="I10" s="5"/>
      <c r="J10" s="5"/>
      <c r="K10" s="5"/>
      <c r="L10" s="5"/>
      <c r="M10" s="5"/>
    </row>
    <row r="12" spans="1:13" ht="18.5" x14ac:dyDescent="0.45">
      <c r="A12" s="2" t="s">
        <v>6</v>
      </c>
      <c r="H12" s="2" t="s">
        <v>6</v>
      </c>
    </row>
    <row r="13" spans="1:13" s="1" customFormat="1" ht="31.5" customHeight="1" x14ac:dyDescent="0.35">
      <c r="A13" s="17" t="s">
        <v>12</v>
      </c>
      <c r="B13" s="17"/>
      <c r="C13" s="17"/>
      <c r="D13" s="17"/>
      <c r="E13" s="17"/>
      <c r="F13" s="17"/>
      <c r="H13" s="17" t="s">
        <v>12</v>
      </c>
      <c r="I13" s="17"/>
      <c r="J13" s="17"/>
      <c r="K13" s="17"/>
      <c r="L13" s="17"/>
      <c r="M13" s="17"/>
    </row>
    <row r="14" spans="1:13" ht="15.5" x14ac:dyDescent="0.35">
      <c r="A14" s="4"/>
      <c r="B14" s="4" t="s">
        <v>1</v>
      </c>
      <c r="C14" s="4" t="s">
        <v>2</v>
      </c>
      <c r="D14" s="4" t="s">
        <v>3</v>
      </c>
      <c r="E14" s="4" t="s">
        <v>4</v>
      </c>
      <c r="F14" s="4" t="s">
        <v>5</v>
      </c>
      <c r="H14" s="4"/>
      <c r="I14" s="4" t="s">
        <v>1</v>
      </c>
      <c r="J14" s="4" t="s">
        <v>2</v>
      </c>
      <c r="K14" s="4" t="s">
        <v>3</v>
      </c>
      <c r="L14" s="4" t="s">
        <v>4</v>
      </c>
      <c r="M14" s="4" t="s">
        <v>5</v>
      </c>
    </row>
    <row r="15" spans="1:13" ht="15.5" x14ac:dyDescent="0.35">
      <c r="A15" s="4" t="s">
        <v>1</v>
      </c>
      <c r="B15" s="5"/>
      <c r="C15" s="12">
        <v>0.36216109973309502</v>
      </c>
      <c r="D15" s="12">
        <v>-5.50396152016705E-3</v>
      </c>
      <c r="E15" s="12">
        <v>5.1126802625696299E-2</v>
      </c>
      <c r="F15" s="12">
        <v>0.22502284136786699</v>
      </c>
      <c r="H15" s="4" t="s">
        <v>1</v>
      </c>
      <c r="I15" s="5"/>
      <c r="J15" s="7">
        <v>0.49</v>
      </c>
      <c r="K15" s="7">
        <v>0.3</v>
      </c>
      <c r="L15" s="7">
        <v>0.25</v>
      </c>
      <c r="M15" s="7">
        <v>0.02</v>
      </c>
    </row>
    <row r="16" spans="1:13" ht="15.5" x14ac:dyDescent="0.35">
      <c r="A16" s="4" t="s">
        <v>2</v>
      </c>
      <c r="B16" s="5"/>
      <c r="C16" s="11"/>
      <c r="D16" s="12">
        <v>-0.14262214715136401</v>
      </c>
      <c r="E16" s="12">
        <v>-0.15315906756310299</v>
      </c>
      <c r="F16" s="12">
        <v>0.482575134914693</v>
      </c>
      <c r="H16" s="4" t="s">
        <v>2</v>
      </c>
      <c r="I16" s="5"/>
      <c r="J16" s="5"/>
      <c r="K16" s="7">
        <v>0.18</v>
      </c>
      <c r="L16" s="7">
        <v>0.19</v>
      </c>
      <c r="M16" s="7">
        <v>0.3</v>
      </c>
    </row>
    <row r="17" spans="1:13" ht="15.5" x14ac:dyDescent="0.35">
      <c r="A17" s="4" t="s">
        <v>3</v>
      </c>
      <c r="B17" s="5"/>
      <c r="C17" s="13"/>
      <c r="D17" s="13"/>
      <c r="E17" s="12">
        <v>0.20895941802148199</v>
      </c>
      <c r="F17" s="12">
        <v>-0.27887859768580398</v>
      </c>
      <c r="H17" s="4" t="s">
        <v>3</v>
      </c>
      <c r="I17" s="5"/>
      <c r="J17" s="8"/>
      <c r="K17" s="8"/>
      <c r="L17" s="7">
        <v>0.45</v>
      </c>
      <c r="M17" s="7">
        <v>-0.3</v>
      </c>
    </row>
    <row r="18" spans="1:13" ht="15.5" x14ac:dyDescent="0.35">
      <c r="A18" s="4" t="s">
        <v>4</v>
      </c>
      <c r="B18" s="5"/>
      <c r="C18" s="13"/>
      <c r="D18" s="13"/>
      <c r="E18" s="13"/>
      <c r="F18" s="12">
        <v>-0.27981053628938801</v>
      </c>
      <c r="H18" s="4" t="s">
        <v>4</v>
      </c>
      <c r="I18" s="5"/>
      <c r="J18" s="8"/>
      <c r="K18" s="8"/>
      <c r="L18" s="8"/>
      <c r="M18" s="7">
        <v>-0.25</v>
      </c>
    </row>
    <row r="19" spans="1:13" ht="15.5" x14ac:dyDescent="0.35">
      <c r="A19" s="4" t="s">
        <v>5</v>
      </c>
      <c r="B19" s="5"/>
      <c r="C19" s="13"/>
      <c r="D19" s="13"/>
      <c r="E19" s="13"/>
      <c r="F19" s="13"/>
      <c r="H19" s="4" t="s">
        <v>5</v>
      </c>
      <c r="I19" s="5"/>
      <c r="J19" s="8"/>
      <c r="K19" s="8"/>
      <c r="L19" s="8"/>
      <c r="M19" s="8"/>
    </row>
    <row r="22" spans="1:13" x14ac:dyDescent="0.35">
      <c r="A22" s="9" t="s">
        <v>14</v>
      </c>
      <c r="H22" s="9" t="s">
        <v>15</v>
      </c>
    </row>
    <row r="23" spans="1:13" x14ac:dyDescent="0.35">
      <c r="A23" t="s">
        <v>9</v>
      </c>
      <c r="H23" t="s">
        <v>28</v>
      </c>
    </row>
    <row r="25" spans="1:13" s="3" customFormat="1" ht="21" x14ac:dyDescent="0.5">
      <c r="A25" s="2" t="s">
        <v>7</v>
      </c>
      <c r="H25" s="2" t="s">
        <v>13</v>
      </c>
    </row>
    <row r="26" spans="1:13" ht="15.5" x14ac:dyDescent="0.35">
      <c r="A26" s="1" t="s">
        <v>8</v>
      </c>
      <c r="H26" s="1" t="s">
        <v>8</v>
      </c>
    </row>
    <row r="27" spans="1:13" s="2" customFormat="1" ht="16.5" customHeight="1" x14ac:dyDescent="0.45"/>
    <row r="28" spans="1:13" s="1" customFormat="1" ht="36.75" customHeight="1" x14ac:dyDescent="0.35"/>
    <row r="37" s="1" customFormat="1" ht="31.5" customHeight="1" x14ac:dyDescent="0.35"/>
  </sheetData>
  <mergeCells count="4">
    <mergeCell ref="A4:F4"/>
    <mergeCell ref="H4:M4"/>
    <mergeCell ref="A13:F13"/>
    <mergeCell ref="H13:M13"/>
  </mergeCells>
  <conditionalFormatting sqref="B15:F19">
    <cfRule type="colorScale" priority="6">
      <colorScale>
        <cfvo type="num" val="-0.36"/>
        <cfvo type="num" val="0"/>
        <cfvo type="num" val="0.49"/>
        <color rgb="FFF8696B"/>
        <color theme="0"/>
        <color rgb="FF63BE7B"/>
      </colorScale>
    </cfRule>
  </conditionalFormatting>
  <conditionalFormatting sqref="I15:M19">
    <cfRule type="colorScale" priority="4">
      <colorScale>
        <cfvo type="num" val="-0.36"/>
        <cfvo type="num" val="0"/>
        <cfvo type="num" val="0.49"/>
        <color rgb="FFF8696B"/>
        <color rgb="FFFCFCFF"/>
        <color rgb="FF63BE7B"/>
      </colorScale>
    </cfRule>
  </conditionalFormatting>
  <conditionalFormatting sqref="B6:F10">
    <cfRule type="colorScale" priority="3">
      <colorScale>
        <cfvo type="num" val="0"/>
        <cfvo type="num" val="0.01"/>
        <cfvo type="num" val="0.1"/>
        <color rgb="FFF8696B"/>
        <color rgb="FFFCFCFF"/>
        <color rgb="FF63BE7B"/>
      </colorScale>
    </cfRule>
  </conditionalFormatting>
  <conditionalFormatting sqref="I6:M10">
    <cfRule type="colorScale" priority="1">
      <colorScale>
        <cfvo type="num" val="0"/>
        <cfvo type="num" val="0.01"/>
        <cfvo type="num" val="0.1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A50D2-EDE7-4EB2-AB4E-AA6696C0DBD3}">
  <dimension ref="A1:M37"/>
  <sheetViews>
    <sheetView zoomScaleNormal="100" workbookViewId="0">
      <selection activeCell="A2" sqref="A2:XFD2"/>
    </sheetView>
  </sheetViews>
  <sheetFormatPr defaultRowHeight="14.5" x14ac:dyDescent="0.35"/>
  <cols>
    <col min="1" max="1" width="21.26953125" customWidth="1"/>
    <col min="2" max="2" width="13.453125" bestFit="1" customWidth="1"/>
    <col min="3" max="3" width="15.26953125" bestFit="1" customWidth="1"/>
    <col min="4" max="5" width="13.453125" bestFit="1" customWidth="1"/>
    <col min="6" max="6" width="17.54296875" bestFit="1" customWidth="1"/>
    <col min="8" max="13" width="18.26953125" customWidth="1"/>
  </cols>
  <sheetData>
    <row r="1" spans="1:13" s="3" customFormat="1" ht="21" x14ac:dyDescent="0.5">
      <c r="A1" s="3" t="s">
        <v>16</v>
      </c>
      <c r="H1" s="3" t="s">
        <v>17</v>
      </c>
    </row>
    <row r="2" spans="1:13" ht="29" x14ac:dyDescent="0.35">
      <c r="A2" s="14" t="s">
        <v>39</v>
      </c>
      <c r="B2" s="15">
        <f>0.1*0.1</f>
        <v>1.0000000000000002E-2</v>
      </c>
      <c r="C2" s="15" t="s">
        <v>31</v>
      </c>
      <c r="D2" s="15"/>
      <c r="E2" s="15"/>
    </row>
    <row r="3" spans="1:13" s="2" customFormat="1" ht="16.5" customHeight="1" x14ac:dyDescent="0.45">
      <c r="A3" s="2" t="s">
        <v>0</v>
      </c>
      <c r="H3" s="2" t="s">
        <v>0</v>
      </c>
    </row>
    <row r="4" spans="1:13" s="1" customFormat="1" ht="36.75" customHeight="1" x14ac:dyDescent="0.35">
      <c r="A4" s="16" t="s">
        <v>10</v>
      </c>
      <c r="B4" s="16"/>
      <c r="C4" s="16"/>
      <c r="D4" s="16"/>
      <c r="E4" s="16"/>
      <c r="F4" s="16"/>
      <c r="H4" s="16" t="s">
        <v>10</v>
      </c>
      <c r="I4" s="16"/>
      <c r="J4" s="16"/>
      <c r="K4" s="16"/>
      <c r="L4" s="16"/>
      <c r="M4" s="16"/>
    </row>
    <row r="5" spans="1:13" ht="15.5" x14ac:dyDescent="0.35">
      <c r="A5" s="4"/>
      <c r="B5" s="4" t="s">
        <v>1</v>
      </c>
      <c r="C5" s="4" t="s">
        <v>2</v>
      </c>
      <c r="D5" s="4" t="s">
        <v>3</v>
      </c>
      <c r="E5" s="4" t="s">
        <v>4</v>
      </c>
      <c r="F5" s="4" t="s">
        <v>5</v>
      </c>
      <c r="H5" s="4"/>
      <c r="I5" s="4" t="s">
        <v>1</v>
      </c>
      <c r="J5" s="4" t="s">
        <v>2</v>
      </c>
      <c r="K5" s="4" t="s">
        <v>3</v>
      </c>
      <c r="L5" s="4" t="s">
        <v>4</v>
      </c>
      <c r="M5" s="4" t="s">
        <v>5</v>
      </c>
    </row>
    <row r="6" spans="1:13" ht="15.5" x14ac:dyDescent="0.35">
      <c r="A6" s="4" t="s">
        <v>1</v>
      </c>
      <c r="B6" s="11"/>
      <c r="C6" s="10">
        <v>0.14386459802538801</v>
      </c>
      <c r="D6" s="10">
        <v>5.7827926657263801E-2</v>
      </c>
      <c r="E6" s="10">
        <v>7.6163610719322997E-2</v>
      </c>
      <c r="F6" s="10">
        <v>5.7827926657263801E-2</v>
      </c>
      <c r="H6" s="4" t="s">
        <v>1</v>
      </c>
      <c r="I6" s="11"/>
      <c r="J6" s="10">
        <v>3.0848329048843201E-2</v>
      </c>
      <c r="K6" s="10">
        <v>3.0848329048843201E-2</v>
      </c>
      <c r="L6" s="10">
        <v>3.3419023136246798E-2</v>
      </c>
      <c r="M6" s="10">
        <v>2.3136246786632401E-2</v>
      </c>
    </row>
    <row r="7" spans="1:13" ht="15.5" x14ac:dyDescent="0.35">
      <c r="A7" s="4" t="s">
        <v>2</v>
      </c>
      <c r="B7" s="11"/>
      <c r="C7" s="11"/>
      <c r="D7" s="10">
        <v>1.2693935119887201E-2</v>
      </c>
      <c r="E7" s="10">
        <v>9.1678420310296202E-2</v>
      </c>
      <c r="F7" s="10">
        <v>4.7954866008462597E-2</v>
      </c>
      <c r="H7" s="4" t="s">
        <v>2</v>
      </c>
      <c r="I7" s="11"/>
      <c r="J7" s="11"/>
      <c r="K7" s="10">
        <v>2.5706940874036001E-3</v>
      </c>
      <c r="L7" s="10">
        <v>4.3701799485861198E-2</v>
      </c>
      <c r="M7" s="10">
        <v>1.2853470437018E-2</v>
      </c>
    </row>
    <row r="8" spans="1:13" ht="15.5" x14ac:dyDescent="0.35">
      <c r="A8" s="4" t="s">
        <v>3</v>
      </c>
      <c r="B8" s="11"/>
      <c r="C8" s="11"/>
      <c r="D8" s="11"/>
      <c r="E8" s="10">
        <v>4.0902679830747503E-2</v>
      </c>
      <c r="F8" s="10">
        <v>3.8081805359661498E-2</v>
      </c>
      <c r="H8" s="4" t="s">
        <v>3</v>
      </c>
      <c r="I8" s="11"/>
      <c r="J8" s="11"/>
      <c r="K8" s="11"/>
      <c r="L8" s="10">
        <v>3.0848329048843201E-2</v>
      </c>
      <c r="M8" s="10">
        <v>1.5424164524421601E-2</v>
      </c>
    </row>
    <row r="9" spans="1:13" ht="15.5" x14ac:dyDescent="0.35">
      <c r="A9" s="4" t="s">
        <v>4</v>
      </c>
      <c r="B9" s="11"/>
      <c r="C9" s="11"/>
      <c r="D9" s="11"/>
      <c r="E9" s="11"/>
      <c r="F9" s="10">
        <v>1.6925246826516201E-2</v>
      </c>
      <c r="H9" s="4" t="s">
        <v>4</v>
      </c>
      <c r="I9" s="11"/>
      <c r="J9" s="11"/>
      <c r="K9" s="11"/>
      <c r="L9" s="11"/>
      <c r="M9" s="10">
        <v>1.15681233933162E-2</v>
      </c>
    </row>
    <row r="10" spans="1:13" ht="15.5" x14ac:dyDescent="0.35">
      <c r="A10" s="4" t="s">
        <v>5</v>
      </c>
      <c r="B10" s="11"/>
      <c r="C10" s="11"/>
      <c r="D10" s="11"/>
      <c r="E10" s="11"/>
      <c r="F10" s="11"/>
      <c r="H10" s="4" t="s">
        <v>5</v>
      </c>
      <c r="I10" s="11"/>
      <c r="J10" s="11"/>
      <c r="K10" s="11"/>
      <c r="L10" s="11"/>
      <c r="M10" s="11"/>
    </row>
    <row r="12" spans="1:13" ht="18.5" x14ac:dyDescent="0.45">
      <c r="A12" s="2" t="s">
        <v>6</v>
      </c>
      <c r="H12" s="2" t="s">
        <v>6</v>
      </c>
    </row>
    <row r="13" spans="1:13" s="1" customFormat="1" ht="31.5" customHeight="1" x14ac:dyDescent="0.35">
      <c r="A13" s="17" t="s">
        <v>12</v>
      </c>
      <c r="B13" s="17"/>
      <c r="C13" s="17"/>
      <c r="D13" s="17"/>
      <c r="E13" s="17"/>
      <c r="F13" s="17"/>
      <c r="H13" s="17" t="s">
        <v>12</v>
      </c>
      <c r="I13" s="17"/>
      <c r="J13" s="17"/>
      <c r="K13" s="17"/>
      <c r="L13" s="17"/>
      <c r="M13" s="17"/>
    </row>
    <row r="14" spans="1:13" ht="15.5" x14ac:dyDescent="0.35">
      <c r="A14" s="4"/>
      <c r="B14" s="4" t="s">
        <v>1</v>
      </c>
      <c r="C14" s="4" t="s">
        <v>2</v>
      </c>
      <c r="D14" s="4" t="s">
        <v>3</v>
      </c>
      <c r="E14" s="4" t="s">
        <v>4</v>
      </c>
      <c r="F14" s="4" t="s">
        <v>5</v>
      </c>
      <c r="H14" s="4"/>
      <c r="I14" s="4" t="s">
        <v>1</v>
      </c>
      <c r="J14" s="4" t="s">
        <v>2</v>
      </c>
      <c r="K14" s="4" t="s">
        <v>3</v>
      </c>
      <c r="L14" s="4" t="s">
        <v>4</v>
      </c>
      <c r="M14" s="4" t="s">
        <v>5</v>
      </c>
    </row>
    <row r="15" spans="1:13" ht="15.5" x14ac:dyDescent="0.35">
      <c r="A15" s="4" t="s">
        <v>1</v>
      </c>
      <c r="B15" s="5"/>
      <c r="C15" s="7">
        <v>0.48</v>
      </c>
      <c r="D15" s="7">
        <v>0.15</v>
      </c>
      <c r="E15" s="7">
        <v>0.1</v>
      </c>
      <c r="F15" s="7">
        <v>0.18</v>
      </c>
      <c r="H15" s="4" t="s">
        <v>1</v>
      </c>
      <c r="I15" s="5"/>
      <c r="J15" s="7">
        <v>0.34</v>
      </c>
      <c r="K15" s="7">
        <v>0.28000000000000003</v>
      </c>
      <c r="L15" s="7">
        <v>0.24</v>
      </c>
      <c r="M15" s="7">
        <v>0.01</v>
      </c>
    </row>
    <row r="16" spans="1:13" ht="15.5" x14ac:dyDescent="0.35">
      <c r="A16" s="4" t="s">
        <v>2</v>
      </c>
      <c r="B16" s="5"/>
      <c r="C16" s="5"/>
      <c r="D16" s="7">
        <v>-0.13</v>
      </c>
      <c r="E16" s="7">
        <v>0.06</v>
      </c>
      <c r="F16" s="7">
        <v>0.36</v>
      </c>
      <c r="H16" s="4" t="s">
        <v>2</v>
      </c>
      <c r="I16" s="5"/>
      <c r="J16" s="5"/>
      <c r="K16" s="7">
        <v>-0.15</v>
      </c>
      <c r="L16" s="7">
        <v>0.17</v>
      </c>
      <c r="M16" s="7">
        <v>0.34</v>
      </c>
    </row>
    <row r="17" spans="1:13" ht="15.5" x14ac:dyDescent="0.35">
      <c r="A17" s="4" t="s">
        <v>3</v>
      </c>
      <c r="B17" s="5"/>
      <c r="C17" s="8"/>
      <c r="D17" s="8"/>
      <c r="E17" s="7">
        <v>0.25</v>
      </c>
      <c r="F17" s="7">
        <v>-0.34</v>
      </c>
      <c r="H17" s="4" t="s">
        <v>3</v>
      </c>
      <c r="I17" s="5"/>
      <c r="J17" s="8"/>
      <c r="K17" s="8"/>
      <c r="L17" s="7">
        <v>0.21</v>
      </c>
      <c r="M17" s="7">
        <v>-0.36</v>
      </c>
    </row>
    <row r="18" spans="1:13" ht="15.5" x14ac:dyDescent="0.35">
      <c r="A18" s="4" t="s">
        <v>4</v>
      </c>
      <c r="B18" s="5"/>
      <c r="C18" s="8"/>
      <c r="D18" s="8"/>
      <c r="E18" s="8"/>
      <c r="F18" s="7">
        <v>-0.23</v>
      </c>
      <c r="H18" s="4" t="s">
        <v>4</v>
      </c>
      <c r="I18" s="5"/>
      <c r="J18" s="8"/>
      <c r="K18" s="8"/>
      <c r="L18" s="8"/>
      <c r="M18" s="7">
        <v>-0.17</v>
      </c>
    </row>
    <row r="19" spans="1:13" ht="15.5" x14ac:dyDescent="0.35">
      <c r="A19" s="4" t="s">
        <v>5</v>
      </c>
      <c r="B19" s="5"/>
      <c r="C19" s="8"/>
      <c r="D19" s="8"/>
      <c r="E19" s="8"/>
      <c r="F19" s="8"/>
      <c r="H19" s="4" t="s">
        <v>5</v>
      </c>
      <c r="I19" s="5"/>
      <c r="J19" s="8"/>
      <c r="K19" s="8"/>
      <c r="L19" s="8"/>
      <c r="M19" s="8"/>
    </row>
    <row r="22" spans="1:13" x14ac:dyDescent="0.35">
      <c r="A22" s="9" t="s">
        <v>14</v>
      </c>
      <c r="H22" s="9" t="s">
        <v>15</v>
      </c>
    </row>
    <row r="23" spans="1:13" x14ac:dyDescent="0.35">
      <c r="A23" t="s">
        <v>29</v>
      </c>
      <c r="H23" t="s">
        <v>30</v>
      </c>
    </row>
    <row r="25" spans="1:13" ht="21" x14ac:dyDescent="0.5">
      <c r="A25" s="2" t="s">
        <v>7</v>
      </c>
      <c r="B25" s="3"/>
      <c r="C25" s="3"/>
      <c r="D25" s="3"/>
      <c r="E25" s="3"/>
      <c r="F25" s="3"/>
      <c r="G25" s="3"/>
      <c r="H25" s="2" t="s">
        <v>13</v>
      </c>
      <c r="I25" s="3"/>
      <c r="J25" s="3"/>
      <c r="K25" s="3"/>
      <c r="L25" s="3"/>
      <c r="M25" s="3"/>
    </row>
    <row r="26" spans="1:13" ht="15.5" x14ac:dyDescent="0.35">
      <c r="A26" s="1" t="s">
        <v>8</v>
      </c>
      <c r="H26" s="1" t="s">
        <v>8</v>
      </c>
    </row>
    <row r="27" spans="1:13" ht="18.5" x14ac:dyDescent="0.4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</row>
    <row r="28" spans="1:13" ht="15.5" x14ac:dyDescent="0.3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</row>
    <row r="37" spans="1:13" ht="15.5" x14ac:dyDescent="0.3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</row>
  </sheetData>
  <mergeCells count="4">
    <mergeCell ref="A4:F4"/>
    <mergeCell ref="A13:F13"/>
    <mergeCell ref="H4:M4"/>
    <mergeCell ref="H13:M13"/>
  </mergeCells>
  <conditionalFormatting sqref="B15:F19">
    <cfRule type="colorScale" priority="6">
      <colorScale>
        <cfvo type="num" val="-0.36"/>
        <cfvo type="num" val="0"/>
        <cfvo type="num" val="0.49"/>
        <color rgb="FFF8696B"/>
        <color theme="0"/>
        <color rgb="FF63BE7B"/>
      </colorScale>
    </cfRule>
  </conditionalFormatting>
  <conditionalFormatting sqref="I15:M19">
    <cfRule type="colorScale" priority="5">
      <colorScale>
        <cfvo type="num" val="-0.36"/>
        <cfvo type="num" val="0"/>
        <cfvo type="num" val="0.49"/>
        <color rgb="FFF8696B"/>
        <color rgb="FFFCFCFF"/>
        <color rgb="FF63BE7B"/>
      </colorScale>
    </cfRule>
  </conditionalFormatting>
  <conditionalFormatting sqref="B6:F10">
    <cfRule type="colorScale" priority="2">
      <colorScale>
        <cfvo type="num" val="0"/>
        <cfvo type="num" val="0.01"/>
        <cfvo type="num" val="0.1"/>
        <color rgb="FFF8696B"/>
        <color rgb="FFFCFCFF"/>
        <color rgb="FF63BE7B"/>
      </colorScale>
    </cfRule>
  </conditionalFormatting>
  <conditionalFormatting sqref="I6:M10">
    <cfRule type="colorScale" priority="1">
      <colorScale>
        <cfvo type="num" val="0"/>
        <cfvo type="num" val="0.01"/>
        <cfvo type="num" val="0.1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horizontalDpi="1200" verticalDpi="12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75295F-BA35-48A0-BF0A-DD3748C5D498}">
  <dimension ref="A2:A4"/>
  <sheetViews>
    <sheetView workbookViewId="0">
      <selection activeCell="L13" sqref="L13"/>
    </sheetView>
  </sheetViews>
  <sheetFormatPr defaultRowHeight="14.5" x14ac:dyDescent="0.35"/>
  <sheetData>
    <row r="2" spans="1:1" x14ac:dyDescent="0.35">
      <c r="A2" t="s">
        <v>32</v>
      </c>
    </row>
    <row r="3" spans="1:1" x14ac:dyDescent="0.35">
      <c r="A3" t="s">
        <v>33</v>
      </c>
    </row>
    <row r="4" spans="1:1" x14ac:dyDescent="0.35">
      <c r="A4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1-hectare (50th Percentile)</vt:lpstr>
      <vt:lpstr>5 x 5 km (50th Percentile)</vt:lpstr>
      <vt:lpstr>1-hectare (75th Percentile)</vt:lpstr>
      <vt:lpstr>5 x 5 km (75th Percentile)</vt:lpstr>
      <vt:lpstr>1-hectare (90th Percentile)</vt:lpstr>
      <vt:lpstr>5 x 5 km (90th Percentile)</vt:lpstr>
      <vt:lpstr>Notes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jennm</dc:creator>
  <cp:lastModifiedBy>Dr. Sarah Lester</cp:lastModifiedBy>
  <dcterms:created xsi:type="dcterms:W3CDTF">2022-08-04T17:16:05Z</dcterms:created>
  <dcterms:modified xsi:type="dcterms:W3CDTF">2022-10-31T18:05:59Z</dcterms:modified>
</cp:coreProperties>
</file>