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40" yWindow="0" windowWidth="28580" windowHeight="16600" tabRatio="500"/>
  </bookViews>
  <sheets>
    <sheet name="nitratedatacombined_error_evap_" sheetId="1" r:id="rId1"/>
  </sheets>
  <definedNames>
    <definedName name="_xlnm._FilterDatabase" localSheetId="0" hidden="1">nitratedatacombined_error_evap_!$A$1:$M$1016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6" i="1" l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145" i="1"/>
  <c r="B915" i="1"/>
  <c r="B690" i="1"/>
  <c r="B475" i="1"/>
  <c r="B261" i="1"/>
  <c r="B880" i="1"/>
  <c r="B655" i="1"/>
  <c r="B440" i="1"/>
  <c r="B221" i="1"/>
  <c r="B845" i="1"/>
  <c r="B620" i="1"/>
  <c r="B406" i="1"/>
  <c r="B180" i="1"/>
  <c r="B810" i="1"/>
  <c r="B584" i="1"/>
  <c r="B372" i="1"/>
  <c r="B139" i="1"/>
  <c r="B775" i="1"/>
  <c r="B545" i="1"/>
  <c r="B336" i="1"/>
  <c r="B98" i="1"/>
  <c r="B737" i="1"/>
  <c r="B510" i="1"/>
  <c r="B295" i="1"/>
  <c r="B53" i="1"/>
  <c r="B908" i="1"/>
  <c r="B683" i="1"/>
  <c r="B468" i="1"/>
  <c r="B253" i="1"/>
  <c r="B873" i="1"/>
  <c r="B648" i="1"/>
  <c r="B433" i="1"/>
  <c r="B213" i="1"/>
  <c r="B838" i="1"/>
  <c r="B613" i="1"/>
  <c r="B399" i="1"/>
  <c r="B172" i="1"/>
  <c r="B803" i="1"/>
  <c r="B576" i="1"/>
  <c r="B365" i="1"/>
  <c r="B131" i="1"/>
  <c r="B768" i="1"/>
  <c r="B538" i="1"/>
  <c r="B328" i="1"/>
  <c r="B90" i="1"/>
  <c r="B727" i="1"/>
  <c r="B503" i="1"/>
  <c r="B288" i="1"/>
  <c r="B41" i="1"/>
  <c r="B901" i="1"/>
  <c r="B676" i="1"/>
  <c r="B461" i="1"/>
  <c r="B245" i="1"/>
  <c r="B866" i="1"/>
  <c r="B641" i="1"/>
  <c r="B426" i="1"/>
  <c r="B205" i="1"/>
  <c r="B831" i="1"/>
  <c r="B606" i="1"/>
  <c r="B392" i="1"/>
  <c r="B164" i="1"/>
  <c r="B796" i="1"/>
  <c r="B568" i="1"/>
  <c r="B358" i="1"/>
  <c r="B123" i="1"/>
  <c r="B761" i="1"/>
  <c r="B531" i="1"/>
  <c r="B319" i="1"/>
  <c r="B82" i="1"/>
  <c r="B717" i="1"/>
  <c r="B496" i="1"/>
  <c r="B281" i="1"/>
  <c r="B29" i="1"/>
  <c r="B894" i="1"/>
  <c r="B669" i="1"/>
  <c r="B454" i="1"/>
  <c r="B237" i="1"/>
  <c r="B859" i="1"/>
  <c r="B634" i="1"/>
  <c r="B419" i="1"/>
  <c r="B197" i="1"/>
  <c r="B824" i="1"/>
  <c r="B599" i="1"/>
  <c r="B385" i="1"/>
  <c r="B156" i="1"/>
  <c r="B789" i="1"/>
  <c r="B560" i="1"/>
  <c r="B351" i="1"/>
  <c r="B115" i="1"/>
  <c r="B754" i="1"/>
  <c r="B524" i="1"/>
  <c r="B310" i="1"/>
  <c r="B74" i="1"/>
  <c r="B707" i="1"/>
  <c r="B489" i="1"/>
  <c r="B274" i="1"/>
  <c r="B17" i="1"/>
  <c r="B887" i="1"/>
  <c r="B662" i="1"/>
  <c r="B447" i="1"/>
  <c r="B229" i="1"/>
  <c r="B852" i="1"/>
  <c r="B627" i="1"/>
  <c r="B412" i="1"/>
  <c r="B189" i="1"/>
  <c r="B817" i="1"/>
  <c r="B592" i="1"/>
  <c r="B378" i="1"/>
  <c r="B148" i="1"/>
  <c r="B782" i="1"/>
  <c r="B552" i="1"/>
  <c r="B344" i="1"/>
  <c r="B107" i="1"/>
  <c r="B747" i="1"/>
  <c r="B517" i="1"/>
  <c r="B301" i="1"/>
  <c r="B66" i="1"/>
  <c r="B697" i="1"/>
  <c r="B482" i="1"/>
  <c r="B267" i="1"/>
  <c r="B5" i="1"/>
  <c r="B907" i="1"/>
  <c r="B914" i="1"/>
  <c r="B689" i="1"/>
  <c r="B879" i="1"/>
  <c r="B654" i="1"/>
  <c r="B844" i="1"/>
  <c r="B619" i="1"/>
  <c r="B809" i="1"/>
  <c r="B583" i="1"/>
  <c r="B774" i="1"/>
  <c r="B544" i="1"/>
  <c r="B736" i="1"/>
  <c r="B509" i="1"/>
  <c r="B682" i="1"/>
  <c r="B872" i="1"/>
  <c r="B647" i="1"/>
  <c r="B837" i="1"/>
  <c r="B612" i="1"/>
  <c r="B802" i="1"/>
  <c r="B575" i="1"/>
  <c r="B767" i="1"/>
  <c r="B537" i="1"/>
  <c r="B726" i="1"/>
  <c r="B502" i="1"/>
  <c r="B900" i="1"/>
  <c r="B675" i="1"/>
  <c r="B865" i="1"/>
  <c r="B640" i="1"/>
  <c r="B830" i="1"/>
  <c r="B605" i="1"/>
  <c r="B795" i="1"/>
  <c r="B567" i="1"/>
  <c r="B760" i="1"/>
  <c r="B530" i="1"/>
  <c r="B716" i="1"/>
  <c r="B495" i="1"/>
  <c r="B893" i="1"/>
  <c r="B668" i="1"/>
  <c r="B858" i="1"/>
  <c r="B633" i="1"/>
  <c r="B823" i="1"/>
  <c r="B598" i="1"/>
  <c r="B788" i="1"/>
  <c r="B559" i="1"/>
  <c r="B753" i="1"/>
  <c r="B523" i="1"/>
  <c r="B706" i="1"/>
  <c r="B488" i="1"/>
  <c r="B886" i="1"/>
  <c r="B661" i="1"/>
  <c r="B851" i="1"/>
  <c r="B626" i="1"/>
  <c r="B816" i="1"/>
  <c r="B591" i="1"/>
  <c r="B781" i="1"/>
  <c r="B551" i="1"/>
  <c r="B746" i="1"/>
  <c r="B516" i="1"/>
  <c r="B696" i="1"/>
  <c r="B481" i="1"/>
  <c r="B474" i="1"/>
  <c r="B260" i="1"/>
  <c r="B439" i="1"/>
  <c r="B220" i="1"/>
  <c r="B405" i="1"/>
  <c r="B179" i="1"/>
  <c r="B371" i="1"/>
  <c r="B138" i="1"/>
  <c r="B335" i="1"/>
  <c r="B97" i="1"/>
  <c r="B294" i="1"/>
  <c r="B52" i="1"/>
  <c r="B467" i="1"/>
  <c r="B252" i="1"/>
  <c r="B432" i="1"/>
  <c r="B212" i="1"/>
  <c r="B398" i="1"/>
  <c r="B171" i="1"/>
  <c r="B364" i="1"/>
  <c r="B130" i="1"/>
  <c r="B327" i="1"/>
  <c r="B89" i="1"/>
  <c r="B287" i="1"/>
  <c r="B40" i="1"/>
  <c r="B460" i="1"/>
  <c r="B244" i="1"/>
  <c r="B425" i="1"/>
  <c r="B204" i="1"/>
  <c r="B391" i="1"/>
  <c r="B163" i="1"/>
  <c r="B357" i="1"/>
  <c r="B122" i="1"/>
  <c r="B318" i="1"/>
  <c r="B81" i="1"/>
  <c r="B280" i="1"/>
  <c r="B28" i="1"/>
  <c r="B453" i="1"/>
  <c r="B236" i="1"/>
  <c r="B418" i="1"/>
  <c r="B196" i="1"/>
  <c r="B384" i="1"/>
  <c r="B155" i="1"/>
  <c r="B350" i="1"/>
  <c r="B114" i="1"/>
  <c r="B309" i="1"/>
  <c r="B73" i="1"/>
  <c r="B273" i="1"/>
  <c r="B16" i="1"/>
  <c r="B446" i="1"/>
  <c r="B228" i="1"/>
  <c r="B188" i="1"/>
  <c r="B187" i="1"/>
  <c r="B147" i="1"/>
  <c r="B146" i="1"/>
  <c r="B106" i="1"/>
  <c r="B105" i="1"/>
  <c r="B65" i="1"/>
  <c r="B64" i="1"/>
  <c r="B4" i="1"/>
  <c r="B3" i="1"/>
  <c r="B259" i="1"/>
  <c r="B219" i="1"/>
  <c r="B178" i="1"/>
  <c r="B137" i="1"/>
  <c r="B96" i="1"/>
  <c r="B51" i="1"/>
  <c r="B251" i="1"/>
  <c r="B211" i="1"/>
  <c r="B170" i="1"/>
  <c r="B129" i="1"/>
  <c r="B88" i="1"/>
  <c r="B39" i="1"/>
  <c r="B243" i="1"/>
  <c r="B203" i="1"/>
  <c r="B162" i="1"/>
  <c r="B121" i="1"/>
  <c r="B80" i="1"/>
  <c r="B27" i="1"/>
  <c r="B235" i="1"/>
  <c r="B195" i="1"/>
  <c r="B154" i="1"/>
  <c r="B113" i="1"/>
  <c r="B72" i="1"/>
  <c r="B15" i="1"/>
  <c r="B227" i="1"/>
  <c r="B186" i="1"/>
  <c r="B145" i="1"/>
  <c r="B63" i="1"/>
  <c r="B104" i="1"/>
  <c r="B2" i="1"/>
</calcChain>
</file>

<file path=xl/sharedStrings.xml><?xml version="1.0" encoding="utf-8"?>
<sst xmlns="http://schemas.openxmlformats.org/spreadsheetml/2006/main" count="1007" uniqueCount="141">
  <si>
    <t>sample</t>
  </si>
  <si>
    <t>date.sampled</t>
  </si>
  <si>
    <t>date.measured</t>
  </si>
  <si>
    <t>absorbance.1</t>
  </si>
  <si>
    <t>absorbance.2</t>
  </si>
  <si>
    <t>species</t>
  </si>
  <si>
    <t>temp</t>
  </si>
  <si>
    <t>rep</t>
  </si>
  <si>
    <t>notes</t>
  </si>
  <si>
    <t>NA</t>
  </si>
  <si>
    <t>1-17-1</t>
  </si>
  <si>
    <t>1-24-1</t>
  </si>
  <si>
    <t>1-31-1</t>
  </si>
  <si>
    <t>1-38-1</t>
  </si>
  <si>
    <t>1-17-2</t>
  </si>
  <si>
    <t>1-24-2</t>
  </si>
  <si>
    <t>1-31-2</t>
  </si>
  <si>
    <t>1-38-2</t>
  </si>
  <si>
    <t>1-17-3</t>
  </si>
  <si>
    <t>1-24-3</t>
  </si>
  <si>
    <t>1-31-3</t>
  </si>
  <si>
    <t>1-38-3</t>
  </si>
  <si>
    <t>1-17-4</t>
  </si>
  <si>
    <t>1-24-4</t>
  </si>
  <si>
    <t>1-31-4</t>
  </si>
  <si>
    <t>1-38-4</t>
  </si>
  <si>
    <t>1-17-5</t>
  </si>
  <si>
    <t>1-24-5</t>
  </si>
  <si>
    <t>1-31-5</t>
  </si>
  <si>
    <t>1-38-5</t>
  </si>
  <si>
    <t>wrong date entered</t>
  </si>
  <si>
    <t>2-38-1</t>
  </si>
  <si>
    <t>2-17-2</t>
  </si>
  <si>
    <t>2-24-2</t>
  </si>
  <si>
    <t>2-31-2</t>
  </si>
  <si>
    <t>2-38-2</t>
  </si>
  <si>
    <t>2-17-3</t>
  </si>
  <si>
    <t>2-24-3</t>
  </si>
  <si>
    <t>2-31-3</t>
  </si>
  <si>
    <t>2-38-3</t>
  </si>
  <si>
    <t>2-17-4</t>
  </si>
  <si>
    <t>2-24-4</t>
  </si>
  <si>
    <t>2-31-4</t>
  </si>
  <si>
    <t>2-38-4</t>
  </si>
  <si>
    <t>2-17-5</t>
  </si>
  <si>
    <t>2-24-5</t>
  </si>
  <si>
    <t>2-31-5</t>
  </si>
  <si>
    <t>2-38-5</t>
  </si>
  <si>
    <t>3-17-1</t>
  </si>
  <si>
    <t>4-17-1</t>
  </si>
  <si>
    <t>3-24-1</t>
  </si>
  <si>
    <t>too much liquid - likely acid added twice</t>
  </si>
  <si>
    <t>4-24-1</t>
  </si>
  <si>
    <t>3-31-1</t>
  </si>
  <si>
    <t>4-31-1</t>
  </si>
  <si>
    <t>3-38-1</t>
  </si>
  <si>
    <t>4-38-1</t>
  </si>
  <si>
    <t>3-17-2</t>
  </si>
  <si>
    <t>4-17-2</t>
  </si>
  <si>
    <t>3-24-2</t>
  </si>
  <si>
    <t>4-24-2</t>
  </si>
  <si>
    <t>3-31-2</t>
  </si>
  <si>
    <t>4-31-2</t>
  </si>
  <si>
    <t>3-38-2</t>
  </si>
  <si>
    <t>4-38-2</t>
  </si>
  <si>
    <t>3-17-3</t>
  </si>
  <si>
    <t>4-17-3</t>
  </si>
  <si>
    <t>3-24-3</t>
  </si>
  <si>
    <t>4-24-3</t>
  </si>
  <si>
    <t>don't see adequate cadmium</t>
  </si>
  <si>
    <t>3-31-3</t>
  </si>
  <si>
    <t>4-31-3</t>
  </si>
  <si>
    <t>3-38-3</t>
  </si>
  <si>
    <t>4-38-3</t>
  </si>
  <si>
    <t>3-17-4</t>
  </si>
  <si>
    <t>4-17-4</t>
  </si>
  <si>
    <t>3-24-4</t>
  </si>
  <si>
    <t>4-24-4</t>
  </si>
  <si>
    <t>3-31-4</t>
  </si>
  <si>
    <t>4-31-4</t>
  </si>
  <si>
    <t>3-38-4</t>
  </si>
  <si>
    <t>3-17-5</t>
  </si>
  <si>
    <t>4-17-5</t>
  </si>
  <si>
    <t>3-24-5</t>
  </si>
  <si>
    <t>4-24-5</t>
  </si>
  <si>
    <t>3-31-5</t>
  </si>
  <si>
    <t>4-31-5</t>
  </si>
  <si>
    <t>3-38-5</t>
  </si>
  <si>
    <t>4-38-5</t>
  </si>
  <si>
    <t>4-38-4</t>
  </si>
  <si>
    <t>low vol- done w 0.5ml</t>
  </si>
  <si>
    <t>2-17-1</t>
  </si>
  <si>
    <t>2-24-1</t>
  </si>
  <si>
    <t>2-31-1</t>
  </si>
  <si>
    <t>0.5ml</t>
  </si>
  <si>
    <t>floatie in sample</t>
  </si>
  <si>
    <t>0.5 ml</t>
  </si>
  <si>
    <t>650 ul</t>
  </si>
  <si>
    <t>double acid, dicscard</t>
  </si>
  <si>
    <t>0.65ml</t>
  </si>
  <si>
    <t>0.550ml</t>
  </si>
  <si>
    <t>0.6ml</t>
  </si>
  <si>
    <t>low vol</t>
  </si>
  <si>
    <t>jenn combined and discarded</t>
  </si>
  <si>
    <t>480ul</t>
  </si>
  <si>
    <t>600ul</t>
  </si>
  <si>
    <t>650ul</t>
  </si>
  <si>
    <t>700ul</t>
  </si>
  <si>
    <t>missing</t>
  </si>
  <si>
    <t>500ul</t>
  </si>
  <si>
    <t>filter_off</t>
  </si>
  <si>
    <t>nitrate_sample_lost</t>
  </si>
  <si>
    <t>filter_error</t>
  </si>
  <si>
    <t>evap_volume</t>
  </si>
  <si>
    <t>evap</t>
  </si>
  <si>
    <t>evap_relevant</t>
  </si>
  <si>
    <t>check data sheet for correct label</t>
  </si>
  <si>
    <t>discard</t>
  </si>
  <si>
    <t>low_vol</t>
  </si>
  <si>
    <t>floatie</t>
  </si>
  <si>
    <t>error_code</t>
  </si>
  <si>
    <t>error</t>
  </si>
  <si>
    <t>sample mixed with 2-31-4</t>
  </si>
  <si>
    <t>mixed</t>
  </si>
  <si>
    <t>flowcammed after medium added</t>
  </si>
  <si>
    <t>diluted differently from others on test-tube change</t>
  </si>
  <si>
    <t>diff_dilution</t>
  </si>
  <si>
    <t>flow cam sample very low, liquid oozed around filter</t>
  </si>
  <si>
    <t>500 ul, sample was extra volumous, possibly mixed with 4-03-4</t>
  </si>
  <si>
    <t>low vol, filter leaked when plunged</t>
  </si>
  <si>
    <t>low vol, filter landed face down on counter</t>
  </si>
  <si>
    <t>jenn combined and discarded, filter landed face down on counter</t>
  </si>
  <si>
    <t>low vol, filter off</t>
  </si>
  <si>
    <t>did not get visual on filter</t>
  </si>
  <si>
    <t>possibly contaminated</t>
  </si>
  <si>
    <t>contaminated</t>
  </si>
  <si>
    <t>possibly switched</t>
  </si>
  <si>
    <t>vis_outlier</t>
  </si>
  <si>
    <t>points_differ</t>
  </si>
  <si>
    <t>remove_filter_error</t>
  </si>
  <si>
    <t>remove_low_vol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</si>
</sst>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1"/>
          <c:spPr>
            <a:ln w="47625">
              <a:noFill/>
            </a:ln>
          </c:spPr>
          <c:xVal>
            <c:numRef>
              <c:f>nitratedatacombined_error_evap_!$C$27:$C$38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nitratedatacombined_error_evap_!$E$27:$E$38</c:f>
              <c:numCache>
                <c:formatCode>General</c:formatCode>
                <c:ptCount val="12"/>
                <c:pt idx="0">
                  <c:v>0.04</c:v>
                </c:pt>
                <c:pt idx="1">
                  <c:v>0.054</c:v>
                </c:pt>
                <c:pt idx="2">
                  <c:v>0.076</c:v>
                </c:pt>
                <c:pt idx="3">
                  <c:v>0.04</c:v>
                </c:pt>
                <c:pt idx="4">
                  <c:v>0.039</c:v>
                </c:pt>
                <c:pt idx="5">
                  <c:v>0.048</c:v>
                </c:pt>
                <c:pt idx="6">
                  <c:v>0.036</c:v>
                </c:pt>
                <c:pt idx="7">
                  <c:v>0.043</c:v>
                </c:pt>
                <c:pt idx="8">
                  <c:v>0.023</c:v>
                </c:pt>
                <c:pt idx="9">
                  <c:v>0.038</c:v>
                </c:pt>
                <c:pt idx="10">
                  <c:v>0.062</c:v>
                </c:pt>
                <c:pt idx="11">
                  <c:v>0.023</c:v>
                </c:pt>
              </c:numCache>
            </c:numRef>
          </c:yVal>
          <c:smooth val="0"/>
        </c:ser>
        <c:ser>
          <c:idx val="1"/>
          <c:order val="0"/>
          <c:spPr>
            <a:ln w="47625">
              <a:noFill/>
            </a:ln>
          </c:spPr>
          <c:xVal>
            <c:numRef>
              <c:f>nitratedatacombined_error_evap_!$C$2:$C$62</c:f>
              <c:numCache>
                <c:formatCode>m/d/yy</c:formatCode>
                <c:ptCount val="6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42885.0</c:v>
                </c:pt>
                <c:pt idx="10">
                  <c:v>42892.0</c:v>
                </c:pt>
                <c:pt idx="11">
                  <c:v>42899.0</c:v>
                </c:pt>
                <c:pt idx="12">
                  <c:v>42901.0</c:v>
                </c:pt>
                <c:pt idx="13">
                  <c:v>42829.0</c:v>
                </c:pt>
                <c:pt idx="14">
                  <c:v>42836.0</c:v>
                </c:pt>
                <c:pt idx="15">
                  <c:v>42843.0</c:v>
                </c:pt>
                <c:pt idx="16">
                  <c:v>42850.0</c:v>
                </c:pt>
                <c:pt idx="17">
                  <c:v>42857.0</c:v>
                </c:pt>
                <c:pt idx="18">
                  <c:v>42864.0</c:v>
                </c:pt>
                <c:pt idx="19">
                  <c:v>42871.0</c:v>
                </c:pt>
                <c:pt idx="20">
                  <c:v>42878.0</c:v>
                </c:pt>
                <c:pt idx="21">
                  <c:v>42885.0</c:v>
                </c:pt>
                <c:pt idx="22">
                  <c:v>42892.0</c:v>
                </c:pt>
                <c:pt idx="23">
                  <c:v>42899.0</c:v>
                </c:pt>
                <c:pt idx="24">
                  <c:v>42901.0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42885.0</c:v>
                </c:pt>
                <c:pt idx="34">
                  <c:v>42892.0</c:v>
                </c:pt>
                <c:pt idx="35">
                  <c:v>42899.0</c:v>
                </c:pt>
                <c:pt idx="36">
                  <c:v>42901.0</c:v>
                </c:pt>
                <c:pt idx="37">
                  <c:v>42829.0</c:v>
                </c:pt>
                <c:pt idx="38">
                  <c:v>42836.0</c:v>
                </c:pt>
                <c:pt idx="39">
                  <c:v>42843.0</c:v>
                </c:pt>
                <c:pt idx="40">
                  <c:v>42850.0</c:v>
                </c:pt>
                <c:pt idx="41">
                  <c:v>42857.0</c:v>
                </c:pt>
                <c:pt idx="42">
                  <c:v>42864.0</c:v>
                </c:pt>
                <c:pt idx="43">
                  <c:v>42871.0</c:v>
                </c:pt>
                <c:pt idx="44">
                  <c:v>42878.0</c:v>
                </c:pt>
                <c:pt idx="45">
                  <c:v>42885.0</c:v>
                </c:pt>
                <c:pt idx="46">
                  <c:v>42885.0</c:v>
                </c:pt>
                <c:pt idx="47">
                  <c:v>42899.0</c:v>
                </c:pt>
                <c:pt idx="48">
                  <c:v>42901.0</c:v>
                </c:pt>
                <c:pt idx="49">
                  <c:v>42829.0</c:v>
                </c:pt>
                <c:pt idx="50">
                  <c:v>42836.0</c:v>
                </c:pt>
                <c:pt idx="51">
                  <c:v>42843.0</c:v>
                </c:pt>
                <c:pt idx="52">
                  <c:v>42850.0</c:v>
                </c:pt>
                <c:pt idx="53">
                  <c:v>42857.0</c:v>
                </c:pt>
                <c:pt idx="54">
                  <c:v>42864.0</c:v>
                </c:pt>
                <c:pt idx="55">
                  <c:v>42871.0</c:v>
                </c:pt>
                <c:pt idx="56">
                  <c:v>42878.0</c:v>
                </c:pt>
                <c:pt idx="57">
                  <c:v>42885.0</c:v>
                </c:pt>
                <c:pt idx="58">
                  <c:v>42892.0</c:v>
                </c:pt>
                <c:pt idx="59">
                  <c:v>42899.0</c:v>
                </c:pt>
                <c:pt idx="60">
                  <c:v>42901.0</c:v>
                </c:pt>
              </c:numCache>
            </c:numRef>
          </c:xVal>
          <c:yVal>
            <c:numRef>
              <c:f>nitratedatacombined_error_evap_!$F$2:$F$62</c:f>
              <c:numCache>
                <c:formatCode>General</c:formatCode>
                <c:ptCount val="61"/>
                <c:pt idx="0">
                  <c:v>0.057</c:v>
                </c:pt>
                <c:pt idx="1">
                  <c:v>0.061</c:v>
                </c:pt>
                <c:pt idx="2">
                  <c:v>0.056</c:v>
                </c:pt>
                <c:pt idx="3">
                  <c:v>0.026</c:v>
                </c:pt>
                <c:pt idx="4">
                  <c:v>0.049</c:v>
                </c:pt>
                <c:pt idx="5">
                  <c:v>0.045</c:v>
                </c:pt>
                <c:pt idx="6">
                  <c:v>0.016</c:v>
                </c:pt>
                <c:pt idx="7">
                  <c:v>0.015</c:v>
                </c:pt>
                <c:pt idx="8">
                  <c:v>0.029</c:v>
                </c:pt>
                <c:pt idx="9">
                  <c:v>0.06</c:v>
                </c:pt>
                <c:pt idx="10">
                  <c:v>0.054</c:v>
                </c:pt>
                <c:pt idx="11">
                  <c:v>0.034</c:v>
                </c:pt>
                <c:pt idx="12">
                  <c:v>0.02</c:v>
                </c:pt>
                <c:pt idx="13">
                  <c:v>0.046</c:v>
                </c:pt>
                <c:pt idx="14">
                  <c:v>0.052</c:v>
                </c:pt>
                <c:pt idx="15">
                  <c:v>0.063</c:v>
                </c:pt>
                <c:pt idx="16">
                  <c:v>0.033</c:v>
                </c:pt>
                <c:pt idx="17">
                  <c:v>0.056</c:v>
                </c:pt>
                <c:pt idx="18">
                  <c:v>0.029</c:v>
                </c:pt>
                <c:pt idx="19">
                  <c:v>0.029</c:v>
                </c:pt>
                <c:pt idx="20">
                  <c:v>0.038</c:v>
                </c:pt>
                <c:pt idx="21">
                  <c:v>0.022</c:v>
                </c:pt>
                <c:pt idx="22">
                  <c:v>0.036</c:v>
                </c:pt>
                <c:pt idx="23">
                  <c:v>0.034</c:v>
                </c:pt>
                <c:pt idx="24">
                  <c:v>0.019</c:v>
                </c:pt>
                <c:pt idx="25">
                  <c:v>0.04</c:v>
                </c:pt>
                <c:pt idx="26">
                  <c:v>0.057</c:v>
                </c:pt>
                <c:pt idx="27">
                  <c:v>0.051</c:v>
                </c:pt>
                <c:pt idx="28">
                  <c:v>0.044</c:v>
                </c:pt>
                <c:pt idx="29">
                  <c:v>0.037</c:v>
                </c:pt>
                <c:pt idx="30">
                  <c:v>0.047</c:v>
                </c:pt>
                <c:pt idx="31">
                  <c:v>0.034</c:v>
                </c:pt>
                <c:pt idx="32">
                  <c:v>0.042</c:v>
                </c:pt>
                <c:pt idx="33">
                  <c:v>0.022</c:v>
                </c:pt>
                <c:pt idx="34">
                  <c:v>0.04</c:v>
                </c:pt>
                <c:pt idx="35">
                  <c:v>0.064</c:v>
                </c:pt>
                <c:pt idx="36">
                  <c:v>0.022</c:v>
                </c:pt>
                <c:pt idx="37">
                  <c:v>0.034</c:v>
                </c:pt>
                <c:pt idx="38">
                  <c:v>0.052</c:v>
                </c:pt>
                <c:pt idx="39">
                  <c:v>0.051</c:v>
                </c:pt>
                <c:pt idx="40">
                  <c:v>0.038</c:v>
                </c:pt>
                <c:pt idx="41">
                  <c:v>0.042</c:v>
                </c:pt>
                <c:pt idx="42">
                  <c:v>0.025</c:v>
                </c:pt>
                <c:pt idx="43">
                  <c:v>0.042</c:v>
                </c:pt>
                <c:pt idx="44">
                  <c:v>0.031</c:v>
                </c:pt>
                <c:pt idx="45">
                  <c:v>0.033</c:v>
                </c:pt>
                <c:pt idx="46">
                  <c:v>0.036</c:v>
                </c:pt>
                <c:pt idx="47">
                  <c:v>0.044</c:v>
                </c:pt>
                <c:pt idx="48">
                  <c:v>0.031</c:v>
                </c:pt>
                <c:pt idx="49">
                  <c:v>0.056</c:v>
                </c:pt>
                <c:pt idx="50">
                  <c:v>0.062</c:v>
                </c:pt>
                <c:pt idx="51">
                  <c:v>0.073</c:v>
                </c:pt>
                <c:pt idx="52">
                  <c:v>0.023</c:v>
                </c:pt>
                <c:pt idx="53">
                  <c:v>0.024</c:v>
                </c:pt>
                <c:pt idx="54">
                  <c:v>0.018</c:v>
                </c:pt>
                <c:pt idx="55">
                  <c:v>0.021</c:v>
                </c:pt>
                <c:pt idx="56">
                  <c:v>0.036</c:v>
                </c:pt>
                <c:pt idx="57">
                  <c:v>0.045</c:v>
                </c:pt>
                <c:pt idx="58">
                  <c:v>0.027</c:v>
                </c:pt>
                <c:pt idx="59">
                  <c:v>0.047</c:v>
                </c:pt>
                <c:pt idx="60">
                  <c:v>0.036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55960"/>
        <c:axId val="-2121575192"/>
      </c:scatterChart>
      <c:valAx>
        <c:axId val="-212065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75192"/>
        <c:crosses val="autoZero"/>
        <c:crossBetween val="midCat"/>
      </c:valAx>
      <c:valAx>
        <c:axId val="-212157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5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nitratedatacombined_error_evap_!$C$96:$C$103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nitratedatacombined_error_evap_!$F$96:$F$103</c:f>
              <c:numCache>
                <c:formatCode>General</c:formatCode>
                <c:ptCount val="8"/>
                <c:pt idx="0">
                  <c:v>0.0</c:v>
                </c:pt>
                <c:pt idx="1">
                  <c:v>0.021</c:v>
                </c:pt>
                <c:pt idx="2">
                  <c:v>0.022</c:v>
                </c:pt>
                <c:pt idx="3">
                  <c:v>0.01</c:v>
                </c:pt>
                <c:pt idx="4">
                  <c:v>0.034</c:v>
                </c:pt>
                <c:pt idx="5">
                  <c:v>0.033</c:v>
                </c:pt>
                <c:pt idx="6">
                  <c:v>0.024</c:v>
                </c:pt>
                <c:pt idx="7">
                  <c:v>0.044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nitratedatacombined_error_evap_!$C$96:$C$103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nitratedatacombined_error_evap_!$E$96:$E$103</c:f>
              <c:numCache>
                <c:formatCode>General</c:formatCode>
                <c:ptCount val="8"/>
                <c:pt idx="0">
                  <c:v>0.0</c:v>
                </c:pt>
                <c:pt idx="1">
                  <c:v>0.023</c:v>
                </c:pt>
                <c:pt idx="2">
                  <c:v>0.02</c:v>
                </c:pt>
                <c:pt idx="3">
                  <c:v>0.01</c:v>
                </c:pt>
                <c:pt idx="4">
                  <c:v>0.034</c:v>
                </c:pt>
                <c:pt idx="5">
                  <c:v>0.036</c:v>
                </c:pt>
                <c:pt idx="6">
                  <c:v>0.023</c:v>
                </c:pt>
                <c:pt idx="7">
                  <c:v>0.042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17128"/>
        <c:axId val="-2126139560"/>
      </c:scatterChart>
      <c:valAx>
        <c:axId val="-2124817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6139560"/>
        <c:crosses val="autoZero"/>
        <c:crossBetween val="midCat"/>
      </c:valAx>
      <c:valAx>
        <c:axId val="-212613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1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nitratedatacombined_error_evap_!$C$104:$C$144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nitratedatacombined_error_evap_!$F$104:$F$144</c:f>
              <c:numCache>
                <c:formatCode>General</c:formatCode>
                <c:ptCount val="41"/>
                <c:pt idx="0">
                  <c:v>0.048</c:v>
                </c:pt>
                <c:pt idx="1">
                  <c:v>0.015</c:v>
                </c:pt>
                <c:pt idx="2">
                  <c:v>0.044</c:v>
                </c:pt>
                <c:pt idx="3">
                  <c:v>0.028</c:v>
                </c:pt>
                <c:pt idx="4">
                  <c:v>0.03</c:v>
                </c:pt>
                <c:pt idx="5">
                  <c:v>0.032</c:v>
                </c:pt>
                <c:pt idx="6">
                  <c:v>0.006</c:v>
                </c:pt>
                <c:pt idx="7">
                  <c:v>0.019</c:v>
                </c:pt>
                <c:pt idx="8">
                  <c:v>0.026</c:v>
                </c:pt>
                <c:pt idx="9">
                  <c:v>0.027</c:v>
                </c:pt>
                <c:pt idx="10">
                  <c:v>0.02</c:v>
                </c:pt>
                <c:pt idx="11">
                  <c:v>0.019</c:v>
                </c:pt>
                <c:pt idx="12">
                  <c:v>0.013</c:v>
                </c:pt>
                <c:pt idx="13">
                  <c:v>0.03</c:v>
                </c:pt>
                <c:pt idx="14">
                  <c:v>0.032</c:v>
                </c:pt>
                <c:pt idx="15">
                  <c:v>0.022</c:v>
                </c:pt>
                <c:pt idx="16">
                  <c:v>0.025</c:v>
                </c:pt>
                <c:pt idx="17">
                  <c:v>0.041</c:v>
                </c:pt>
                <c:pt idx="18">
                  <c:v>0.02</c:v>
                </c:pt>
                <c:pt idx="19">
                  <c:v>0.019</c:v>
                </c:pt>
                <c:pt idx="20">
                  <c:v>0.018</c:v>
                </c:pt>
                <c:pt idx="21">
                  <c:v>0.032</c:v>
                </c:pt>
                <c:pt idx="22">
                  <c:v>0.014</c:v>
                </c:pt>
                <c:pt idx="23">
                  <c:v>0.029</c:v>
                </c:pt>
                <c:pt idx="24">
                  <c:v>0.033</c:v>
                </c:pt>
                <c:pt idx="25">
                  <c:v>0.027</c:v>
                </c:pt>
                <c:pt idx="26">
                  <c:v>0.016</c:v>
                </c:pt>
                <c:pt idx="27">
                  <c:v>0.028</c:v>
                </c:pt>
                <c:pt idx="28">
                  <c:v>0.016</c:v>
                </c:pt>
                <c:pt idx="29">
                  <c:v>0.029</c:v>
                </c:pt>
                <c:pt idx="30">
                  <c:v>0.0</c:v>
                </c:pt>
                <c:pt idx="31">
                  <c:v>0.024</c:v>
                </c:pt>
                <c:pt idx="32">
                  <c:v>0.072</c:v>
                </c:pt>
                <c:pt idx="33">
                  <c:v>0.048</c:v>
                </c:pt>
                <c:pt idx="34">
                  <c:v>0.027</c:v>
                </c:pt>
                <c:pt idx="35">
                  <c:v>0.006</c:v>
                </c:pt>
                <c:pt idx="36">
                  <c:v>0.007</c:v>
                </c:pt>
                <c:pt idx="37">
                  <c:v>0.031</c:v>
                </c:pt>
                <c:pt idx="38">
                  <c:v>0.012</c:v>
                </c:pt>
                <c:pt idx="39">
                  <c:v>0.022</c:v>
                </c:pt>
                <c:pt idx="40">
                  <c:v>0.032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nitratedatacombined_error_evap_!$C$104:$C$144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nitratedatacombined_error_evap_!$E$104:$E$144</c:f>
              <c:numCache>
                <c:formatCode>General</c:formatCode>
                <c:ptCount val="41"/>
                <c:pt idx="0">
                  <c:v>0.049</c:v>
                </c:pt>
                <c:pt idx="1">
                  <c:v>0.011</c:v>
                </c:pt>
                <c:pt idx="2">
                  <c:v>0.043</c:v>
                </c:pt>
                <c:pt idx="3">
                  <c:v>0.025</c:v>
                </c:pt>
                <c:pt idx="4">
                  <c:v>0.029</c:v>
                </c:pt>
                <c:pt idx="5">
                  <c:v>0.034</c:v>
                </c:pt>
                <c:pt idx="6">
                  <c:v>0.013</c:v>
                </c:pt>
                <c:pt idx="7">
                  <c:v>0.013</c:v>
                </c:pt>
                <c:pt idx="8">
                  <c:v>0.026</c:v>
                </c:pt>
                <c:pt idx="9">
                  <c:v>0.032</c:v>
                </c:pt>
                <c:pt idx="10">
                  <c:v>0.018</c:v>
                </c:pt>
                <c:pt idx="11">
                  <c:v>0.019</c:v>
                </c:pt>
                <c:pt idx="12">
                  <c:v>0.014</c:v>
                </c:pt>
                <c:pt idx="13">
                  <c:v>0.033</c:v>
                </c:pt>
                <c:pt idx="14">
                  <c:v>0.025</c:v>
                </c:pt>
                <c:pt idx="15">
                  <c:v>0.023</c:v>
                </c:pt>
                <c:pt idx="16">
                  <c:v>0.025</c:v>
                </c:pt>
                <c:pt idx="17">
                  <c:v>0.04</c:v>
                </c:pt>
                <c:pt idx="18">
                  <c:v>0.019</c:v>
                </c:pt>
                <c:pt idx="19">
                  <c:v>0.022</c:v>
                </c:pt>
                <c:pt idx="20">
                  <c:v>0.017</c:v>
                </c:pt>
                <c:pt idx="21">
                  <c:v>0.03</c:v>
                </c:pt>
                <c:pt idx="22">
                  <c:v>0.015</c:v>
                </c:pt>
                <c:pt idx="23">
                  <c:v>0.028</c:v>
                </c:pt>
                <c:pt idx="24">
                  <c:v>0.035</c:v>
                </c:pt>
                <c:pt idx="25">
                  <c:v>0.027</c:v>
                </c:pt>
                <c:pt idx="26">
                  <c:v>0.016</c:v>
                </c:pt>
                <c:pt idx="27">
                  <c:v>0.032</c:v>
                </c:pt>
                <c:pt idx="28">
                  <c:v>0.015</c:v>
                </c:pt>
                <c:pt idx="29">
                  <c:v>0.028</c:v>
                </c:pt>
                <c:pt idx="30">
                  <c:v>0.0</c:v>
                </c:pt>
                <c:pt idx="31">
                  <c:v>0.023</c:v>
                </c:pt>
                <c:pt idx="32">
                  <c:v>0.074</c:v>
                </c:pt>
                <c:pt idx="33">
                  <c:v>0.049</c:v>
                </c:pt>
                <c:pt idx="34">
                  <c:v>0.025</c:v>
                </c:pt>
                <c:pt idx="35">
                  <c:v>0.013</c:v>
                </c:pt>
                <c:pt idx="36">
                  <c:v>0.002</c:v>
                </c:pt>
                <c:pt idx="37">
                  <c:v>0.033</c:v>
                </c:pt>
                <c:pt idx="38">
                  <c:v>0.008</c:v>
                </c:pt>
                <c:pt idx="39">
                  <c:v>0.022</c:v>
                </c:pt>
                <c:pt idx="40">
                  <c:v>0.033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34920"/>
        <c:axId val="-2129505784"/>
      </c:scatterChart>
      <c:valAx>
        <c:axId val="-212683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505784"/>
        <c:crosses val="autoZero"/>
        <c:crossBetween val="midCat"/>
      </c:valAx>
      <c:valAx>
        <c:axId val="-212950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834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nitratedatacombined_error_evap_!$C$113:$C$120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nitratedatacombined_error_evap_!$F$113:$F$120</c:f>
              <c:numCache>
                <c:formatCode>General</c:formatCode>
                <c:ptCount val="8"/>
                <c:pt idx="0">
                  <c:v>0.027</c:v>
                </c:pt>
                <c:pt idx="1">
                  <c:v>0.02</c:v>
                </c:pt>
                <c:pt idx="2">
                  <c:v>0.019</c:v>
                </c:pt>
                <c:pt idx="3">
                  <c:v>0.013</c:v>
                </c:pt>
                <c:pt idx="4">
                  <c:v>0.03</c:v>
                </c:pt>
                <c:pt idx="5">
                  <c:v>0.032</c:v>
                </c:pt>
                <c:pt idx="6">
                  <c:v>0.022</c:v>
                </c:pt>
                <c:pt idx="7">
                  <c:v>0.025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nitratedatacombined_error_evap_!$C$113:$C$120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nitratedatacombined_error_evap_!$E$113:$E$120</c:f>
              <c:numCache>
                <c:formatCode>General</c:formatCode>
                <c:ptCount val="8"/>
                <c:pt idx="0">
                  <c:v>0.032</c:v>
                </c:pt>
                <c:pt idx="1">
                  <c:v>0.018</c:v>
                </c:pt>
                <c:pt idx="2">
                  <c:v>0.019</c:v>
                </c:pt>
                <c:pt idx="3">
                  <c:v>0.014</c:v>
                </c:pt>
                <c:pt idx="4">
                  <c:v>0.033</c:v>
                </c:pt>
                <c:pt idx="5">
                  <c:v>0.025</c:v>
                </c:pt>
                <c:pt idx="6">
                  <c:v>0.023</c:v>
                </c:pt>
                <c:pt idx="7">
                  <c:v>0.025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2872"/>
        <c:axId val="-2124853560"/>
      </c:scatterChart>
      <c:valAx>
        <c:axId val="-212591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3560"/>
        <c:crosses val="autoZero"/>
        <c:crossBetween val="midCat"/>
      </c:valAx>
      <c:valAx>
        <c:axId val="-212485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12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nitratedatacombined_error_evap_!$C$121:$C$128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nitratedatacombined_error_evap_!$F$121:$F$128</c:f>
              <c:numCache>
                <c:formatCode>General</c:formatCode>
                <c:ptCount val="8"/>
                <c:pt idx="0">
                  <c:v>0.041</c:v>
                </c:pt>
                <c:pt idx="1">
                  <c:v>0.02</c:v>
                </c:pt>
                <c:pt idx="2">
                  <c:v>0.019</c:v>
                </c:pt>
                <c:pt idx="3">
                  <c:v>0.018</c:v>
                </c:pt>
                <c:pt idx="4">
                  <c:v>0.032</c:v>
                </c:pt>
                <c:pt idx="5">
                  <c:v>0.014</c:v>
                </c:pt>
                <c:pt idx="6">
                  <c:v>0.029</c:v>
                </c:pt>
                <c:pt idx="7">
                  <c:v>0.033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nitratedatacombined_error_evap_!$C$121:$C$128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nitratedatacombined_error_evap_!$E$121:$E$128</c:f>
              <c:numCache>
                <c:formatCode>General</c:formatCode>
                <c:ptCount val="8"/>
                <c:pt idx="0">
                  <c:v>0.04</c:v>
                </c:pt>
                <c:pt idx="1">
                  <c:v>0.019</c:v>
                </c:pt>
                <c:pt idx="2">
                  <c:v>0.022</c:v>
                </c:pt>
                <c:pt idx="3">
                  <c:v>0.017</c:v>
                </c:pt>
                <c:pt idx="4">
                  <c:v>0.03</c:v>
                </c:pt>
                <c:pt idx="5">
                  <c:v>0.015</c:v>
                </c:pt>
                <c:pt idx="6">
                  <c:v>0.028</c:v>
                </c:pt>
                <c:pt idx="7">
                  <c:v>0.035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65368"/>
        <c:axId val="-2126987384"/>
      </c:scatterChart>
      <c:valAx>
        <c:axId val="-2127165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6987384"/>
        <c:crosses val="autoZero"/>
        <c:crossBetween val="midCat"/>
      </c:valAx>
      <c:valAx>
        <c:axId val="-212698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65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nitratedatacombined_error_evap_!$C$129:$C$136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nitratedatacombined_error_evap_!$F$129:$F$136</c:f>
              <c:numCache>
                <c:formatCode>General</c:formatCode>
                <c:ptCount val="8"/>
                <c:pt idx="0">
                  <c:v>0.027</c:v>
                </c:pt>
                <c:pt idx="1">
                  <c:v>0.016</c:v>
                </c:pt>
                <c:pt idx="2">
                  <c:v>0.028</c:v>
                </c:pt>
                <c:pt idx="3">
                  <c:v>0.016</c:v>
                </c:pt>
                <c:pt idx="4">
                  <c:v>0.029</c:v>
                </c:pt>
                <c:pt idx="5">
                  <c:v>0.0</c:v>
                </c:pt>
                <c:pt idx="6">
                  <c:v>0.024</c:v>
                </c:pt>
                <c:pt idx="7">
                  <c:v>0.072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nitratedatacombined_error_evap_!$C$129:$C$136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nitratedatacombined_error_evap_!$E$129:$E$136</c:f>
              <c:numCache>
                <c:formatCode>General</c:formatCode>
                <c:ptCount val="8"/>
                <c:pt idx="0">
                  <c:v>0.027</c:v>
                </c:pt>
                <c:pt idx="1">
                  <c:v>0.016</c:v>
                </c:pt>
                <c:pt idx="2">
                  <c:v>0.032</c:v>
                </c:pt>
                <c:pt idx="3">
                  <c:v>0.015</c:v>
                </c:pt>
                <c:pt idx="4">
                  <c:v>0.028</c:v>
                </c:pt>
                <c:pt idx="5">
                  <c:v>0.0</c:v>
                </c:pt>
                <c:pt idx="6">
                  <c:v>0.023</c:v>
                </c:pt>
                <c:pt idx="7">
                  <c:v>0.074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32504"/>
        <c:axId val="2118197864"/>
      </c:scatterChart>
      <c:valAx>
        <c:axId val="-2127732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8197864"/>
        <c:crosses val="autoZero"/>
        <c:crossBetween val="midCat"/>
      </c:valAx>
      <c:valAx>
        <c:axId val="211819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3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nitratedatacombined_error_evap_!$C$137:$C$144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nitratedatacombined_error_evap_!$F$137:$F$144</c:f>
              <c:numCache>
                <c:formatCode>General</c:formatCode>
                <c:ptCount val="8"/>
                <c:pt idx="0">
                  <c:v>0.048</c:v>
                </c:pt>
                <c:pt idx="1">
                  <c:v>0.027</c:v>
                </c:pt>
                <c:pt idx="2">
                  <c:v>0.006</c:v>
                </c:pt>
                <c:pt idx="3">
                  <c:v>0.007</c:v>
                </c:pt>
                <c:pt idx="4">
                  <c:v>0.031</c:v>
                </c:pt>
                <c:pt idx="5">
                  <c:v>0.012</c:v>
                </c:pt>
                <c:pt idx="6">
                  <c:v>0.022</c:v>
                </c:pt>
                <c:pt idx="7">
                  <c:v>0.032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nitratedatacombined_error_evap_!$C$137:$C$144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nitratedatacombined_error_evap_!$E$137:$E$144</c:f>
              <c:numCache>
                <c:formatCode>General</c:formatCode>
                <c:ptCount val="8"/>
                <c:pt idx="0">
                  <c:v>0.049</c:v>
                </c:pt>
                <c:pt idx="1">
                  <c:v>0.025</c:v>
                </c:pt>
                <c:pt idx="2">
                  <c:v>0.013</c:v>
                </c:pt>
                <c:pt idx="3">
                  <c:v>0.002</c:v>
                </c:pt>
                <c:pt idx="4">
                  <c:v>0.033</c:v>
                </c:pt>
                <c:pt idx="5">
                  <c:v>0.008</c:v>
                </c:pt>
                <c:pt idx="6">
                  <c:v>0.022</c:v>
                </c:pt>
                <c:pt idx="7">
                  <c:v>0.033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16536"/>
        <c:axId val="-2129334248"/>
      </c:scatterChart>
      <c:valAx>
        <c:axId val="2103716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334248"/>
        <c:crosses val="autoZero"/>
        <c:crossBetween val="midCat"/>
      </c:valAx>
      <c:valAx>
        <c:axId val="-212933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716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nitratedatacombined_error_evap_!$C$145:$C$185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nitratedatacombined_error_evap_!$F$145:$F$185</c:f>
              <c:numCache>
                <c:formatCode>General</c:formatCode>
                <c:ptCount val="41"/>
                <c:pt idx="0">
                  <c:v>0.023</c:v>
                </c:pt>
                <c:pt idx="1">
                  <c:v>0.019</c:v>
                </c:pt>
                <c:pt idx="2">
                  <c:v>0.049</c:v>
                </c:pt>
                <c:pt idx="3">
                  <c:v>-0.003</c:v>
                </c:pt>
                <c:pt idx="4">
                  <c:v>0.013</c:v>
                </c:pt>
                <c:pt idx="5">
                  <c:v>0.038</c:v>
                </c:pt>
                <c:pt idx="6">
                  <c:v>0.001</c:v>
                </c:pt>
                <c:pt idx="7">
                  <c:v>0.032</c:v>
                </c:pt>
                <c:pt idx="8">
                  <c:v>0.047</c:v>
                </c:pt>
                <c:pt idx="9">
                  <c:v>0.036</c:v>
                </c:pt>
                <c:pt idx="10">
                  <c:v>0.021</c:v>
                </c:pt>
                <c:pt idx="11">
                  <c:v>0.038</c:v>
                </c:pt>
                <c:pt idx="12">
                  <c:v>0.038</c:v>
                </c:pt>
                <c:pt idx="13">
                  <c:v>0.034</c:v>
                </c:pt>
                <c:pt idx="14">
                  <c:v>0.02</c:v>
                </c:pt>
                <c:pt idx="15">
                  <c:v>0.06</c:v>
                </c:pt>
                <c:pt idx="16">
                  <c:v>0.034</c:v>
                </c:pt>
                <c:pt idx="17">
                  <c:v>0.0</c:v>
                </c:pt>
                <c:pt idx="18">
                  <c:v>0.028</c:v>
                </c:pt>
                <c:pt idx="19">
                  <c:v>0.01</c:v>
                </c:pt>
                <c:pt idx="20">
                  <c:v>0.015</c:v>
                </c:pt>
                <c:pt idx="21">
                  <c:v>0.031</c:v>
                </c:pt>
                <c:pt idx="22">
                  <c:v>0.031</c:v>
                </c:pt>
                <c:pt idx="23">
                  <c:v>0.0</c:v>
                </c:pt>
                <c:pt idx="24">
                  <c:v>0.038</c:v>
                </c:pt>
                <c:pt idx="25">
                  <c:v>0.038</c:v>
                </c:pt>
                <c:pt idx="26">
                  <c:v>0.026</c:v>
                </c:pt>
                <c:pt idx="27">
                  <c:v>0.021</c:v>
                </c:pt>
                <c:pt idx="28">
                  <c:v>0.017</c:v>
                </c:pt>
                <c:pt idx="29">
                  <c:v>0.027</c:v>
                </c:pt>
                <c:pt idx="30">
                  <c:v>0.029</c:v>
                </c:pt>
                <c:pt idx="31">
                  <c:v>0.026</c:v>
                </c:pt>
                <c:pt idx="32">
                  <c:v>0.056</c:v>
                </c:pt>
                <c:pt idx="33">
                  <c:v>0.057</c:v>
                </c:pt>
                <c:pt idx="34">
                  <c:v>0.019</c:v>
                </c:pt>
                <c:pt idx="35">
                  <c:v>0.013</c:v>
                </c:pt>
                <c:pt idx="36">
                  <c:v>0.012</c:v>
                </c:pt>
                <c:pt idx="37">
                  <c:v>0.028</c:v>
                </c:pt>
                <c:pt idx="38">
                  <c:v>0.019</c:v>
                </c:pt>
                <c:pt idx="39">
                  <c:v>0.019</c:v>
                </c:pt>
                <c:pt idx="40">
                  <c:v>0.06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nitratedatacombined_error_evap_!$C$145:$C$185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nitratedatacombined_error_evap_!$E$145:$E$185</c:f>
              <c:numCache>
                <c:formatCode>General</c:formatCode>
                <c:ptCount val="41"/>
                <c:pt idx="0">
                  <c:v>0.022</c:v>
                </c:pt>
                <c:pt idx="1">
                  <c:v>0.018</c:v>
                </c:pt>
                <c:pt idx="2">
                  <c:v>0.047</c:v>
                </c:pt>
                <c:pt idx="3">
                  <c:v>-0.007</c:v>
                </c:pt>
                <c:pt idx="4">
                  <c:v>0.015</c:v>
                </c:pt>
                <c:pt idx="5">
                  <c:v>0.037</c:v>
                </c:pt>
                <c:pt idx="6">
                  <c:v>0.001</c:v>
                </c:pt>
                <c:pt idx="7">
                  <c:v>0.033</c:v>
                </c:pt>
                <c:pt idx="8">
                  <c:v>0.047</c:v>
                </c:pt>
                <c:pt idx="9">
                  <c:v>0.035</c:v>
                </c:pt>
                <c:pt idx="10">
                  <c:v>0.019</c:v>
                </c:pt>
                <c:pt idx="11">
                  <c:v>0.037</c:v>
                </c:pt>
                <c:pt idx="12">
                  <c:v>0.034</c:v>
                </c:pt>
                <c:pt idx="13">
                  <c:v>0.033</c:v>
                </c:pt>
                <c:pt idx="14">
                  <c:v>0.022</c:v>
                </c:pt>
                <c:pt idx="15">
                  <c:v>0.06</c:v>
                </c:pt>
                <c:pt idx="16">
                  <c:v>0.036</c:v>
                </c:pt>
                <c:pt idx="17">
                  <c:v>0.0</c:v>
                </c:pt>
                <c:pt idx="18">
                  <c:v>0.029</c:v>
                </c:pt>
                <c:pt idx="19">
                  <c:v>0.014</c:v>
                </c:pt>
                <c:pt idx="20">
                  <c:v>0.015</c:v>
                </c:pt>
                <c:pt idx="21">
                  <c:v>0.034</c:v>
                </c:pt>
                <c:pt idx="22">
                  <c:v>0.034</c:v>
                </c:pt>
                <c:pt idx="23">
                  <c:v>0.0</c:v>
                </c:pt>
                <c:pt idx="24">
                  <c:v>0.021</c:v>
                </c:pt>
                <c:pt idx="25">
                  <c:v>0.038</c:v>
                </c:pt>
                <c:pt idx="26">
                  <c:v>0.029</c:v>
                </c:pt>
                <c:pt idx="27">
                  <c:v>0.022</c:v>
                </c:pt>
                <c:pt idx="28">
                  <c:v>0.016</c:v>
                </c:pt>
                <c:pt idx="29">
                  <c:v>0.031</c:v>
                </c:pt>
                <c:pt idx="30">
                  <c:v>0.028</c:v>
                </c:pt>
                <c:pt idx="31">
                  <c:v>0.026</c:v>
                </c:pt>
                <c:pt idx="32">
                  <c:v>0.054</c:v>
                </c:pt>
                <c:pt idx="33">
                  <c:v>0.057</c:v>
                </c:pt>
                <c:pt idx="34">
                  <c:v>0.022</c:v>
                </c:pt>
                <c:pt idx="35">
                  <c:v>0.012</c:v>
                </c:pt>
                <c:pt idx="36">
                  <c:v>0.01</c:v>
                </c:pt>
                <c:pt idx="37">
                  <c:v>0.029</c:v>
                </c:pt>
                <c:pt idx="38">
                  <c:v>0.018</c:v>
                </c:pt>
                <c:pt idx="39">
                  <c:v>0.019</c:v>
                </c:pt>
                <c:pt idx="40">
                  <c:v>0.061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98152"/>
        <c:axId val="-2120688264"/>
      </c:scatterChart>
      <c:valAx>
        <c:axId val="-2124798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0688264"/>
        <c:crosses val="autoZero"/>
        <c:crossBetween val="midCat"/>
      </c:valAx>
      <c:valAx>
        <c:axId val="-212068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9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nitratedatacombined_error_evap_!$C$154:$C$161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nitratedatacombined_error_evap_!$F$154:$F$161</c:f>
              <c:numCache>
                <c:formatCode>General</c:formatCode>
                <c:ptCount val="8"/>
                <c:pt idx="0">
                  <c:v>0.036</c:v>
                </c:pt>
                <c:pt idx="1">
                  <c:v>0.021</c:v>
                </c:pt>
                <c:pt idx="2">
                  <c:v>0.038</c:v>
                </c:pt>
                <c:pt idx="3">
                  <c:v>0.038</c:v>
                </c:pt>
                <c:pt idx="4">
                  <c:v>0.034</c:v>
                </c:pt>
                <c:pt idx="5">
                  <c:v>0.02</c:v>
                </c:pt>
                <c:pt idx="6">
                  <c:v>0.06</c:v>
                </c:pt>
                <c:pt idx="7">
                  <c:v>0.034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nitratedatacombined_error_evap_!$C$154:$C$161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nitratedatacombined_error_evap_!$E$154:$E$161</c:f>
              <c:numCache>
                <c:formatCode>General</c:formatCode>
                <c:ptCount val="8"/>
                <c:pt idx="0">
                  <c:v>0.035</c:v>
                </c:pt>
                <c:pt idx="1">
                  <c:v>0.019</c:v>
                </c:pt>
                <c:pt idx="2">
                  <c:v>0.037</c:v>
                </c:pt>
                <c:pt idx="3">
                  <c:v>0.034</c:v>
                </c:pt>
                <c:pt idx="4">
                  <c:v>0.033</c:v>
                </c:pt>
                <c:pt idx="5">
                  <c:v>0.022</c:v>
                </c:pt>
                <c:pt idx="6">
                  <c:v>0.06</c:v>
                </c:pt>
                <c:pt idx="7">
                  <c:v>0.036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69624"/>
        <c:axId val="-2127122696"/>
      </c:scatterChart>
      <c:valAx>
        <c:axId val="-2126969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7122696"/>
        <c:crosses val="autoZero"/>
        <c:crossBetween val="midCat"/>
      </c:valAx>
      <c:valAx>
        <c:axId val="-21271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96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nitratedatacombined_error_evap_!$C$162:$C$169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nitratedatacombined_error_evap_!$F$162:$F$169</c:f>
              <c:numCache>
                <c:formatCode>General</c:formatCode>
                <c:ptCount val="8"/>
                <c:pt idx="0">
                  <c:v>0.0</c:v>
                </c:pt>
                <c:pt idx="1">
                  <c:v>0.028</c:v>
                </c:pt>
                <c:pt idx="2">
                  <c:v>0.01</c:v>
                </c:pt>
                <c:pt idx="3">
                  <c:v>0.015</c:v>
                </c:pt>
                <c:pt idx="4">
                  <c:v>0.031</c:v>
                </c:pt>
                <c:pt idx="5">
                  <c:v>0.031</c:v>
                </c:pt>
                <c:pt idx="6">
                  <c:v>0.0</c:v>
                </c:pt>
                <c:pt idx="7">
                  <c:v>0.038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nitratedatacombined_error_evap_!$C$162:$C$169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nitratedatacombined_error_evap_!$E$162:$E$169</c:f>
              <c:numCache>
                <c:formatCode>General</c:formatCode>
                <c:ptCount val="8"/>
                <c:pt idx="0">
                  <c:v>0.0</c:v>
                </c:pt>
                <c:pt idx="1">
                  <c:v>0.029</c:v>
                </c:pt>
                <c:pt idx="2">
                  <c:v>0.014</c:v>
                </c:pt>
                <c:pt idx="3">
                  <c:v>0.015</c:v>
                </c:pt>
                <c:pt idx="4">
                  <c:v>0.034</c:v>
                </c:pt>
                <c:pt idx="5">
                  <c:v>0.034</c:v>
                </c:pt>
                <c:pt idx="6">
                  <c:v>0.0</c:v>
                </c:pt>
                <c:pt idx="7">
                  <c:v>0.021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32680"/>
        <c:axId val="2120248424"/>
      </c:scatterChart>
      <c:valAx>
        <c:axId val="2120332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0248424"/>
        <c:crosses val="autoZero"/>
        <c:crossBetween val="midCat"/>
      </c:valAx>
      <c:valAx>
        <c:axId val="212024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33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nitratedatacombined_error_evap_!$C$170:$C$177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nitratedatacombined_error_evap_!$F$170:$F$177</c:f>
              <c:numCache>
                <c:formatCode>General</c:formatCode>
                <c:ptCount val="8"/>
                <c:pt idx="0">
                  <c:v>0.038</c:v>
                </c:pt>
                <c:pt idx="1">
                  <c:v>0.026</c:v>
                </c:pt>
                <c:pt idx="2">
                  <c:v>0.021</c:v>
                </c:pt>
                <c:pt idx="3">
                  <c:v>0.017</c:v>
                </c:pt>
                <c:pt idx="4">
                  <c:v>0.027</c:v>
                </c:pt>
                <c:pt idx="5">
                  <c:v>0.029</c:v>
                </c:pt>
                <c:pt idx="6">
                  <c:v>0.026</c:v>
                </c:pt>
                <c:pt idx="7">
                  <c:v>0.056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nitratedatacombined_error_evap_!$C$170:$C$177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nitratedatacombined_error_evap_!$E$170:$E$177</c:f>
              <c:numCache>
                <c:formatCode>General</c:formatCode>
                <c:ptCount val="8"/>
                <c:pt idx="0">
                  <c:v>0.038</c:v>
                </c:pt>
                <c:pt idx="1">
                  <c:v>0.029</c:v>
                </c:pt>
                <c:pt idx="2">
                  <c:v>0.022</c:v>
                </c:pt>
                <c:pt idx="3">
                  <c:v>0.016</c:v>
                </c:pt>
                <c:pt idx="4">
                  <c:v>0.031</c:v>
                </c:pt>
                <c:pt idx="5">
                  <c:v>0.028</c:v>
                </c:pt>
                <c:pt idx="6">
                  <c:v>0.026</c:v>
                </c:pt>
                <c:pt idx="7">
                  <c:v>0.054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67880"/>
        <c:axId val="-2124325176"/>
      </c:scatterChart>
      <c:valAx>
        <c:axId val="-211886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325176"/>
        <c:crosses val="autoZero"/>
        <c:crossBetween val="midCat"/>
      </c:valAx>
      <c:valAx>
        <c:axId val="-212432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6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nitratedatacombined_error_evap_!$C$15:$C$26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nitratedatacombined_error_evap_!$F$15:$F$26</c:f>
              <c:numCache>
                <c:formatCode>General</c:formatCode>
                <c:ptCount val="12"/>
                <c:pt idx="0">
                  <c:v>0.046</c:v>
                </c:pt>
                <c:pt idx="1">
                  <c:v>0.052</c:v>
                </c:pt>
                <c:pt idx="2">
                  <c:v>0.063</c:v>
                </c:pt>
                <c:pt idx="3">
                  <c:v>0.033</c:v>
                </c:pt>
                <c:pt idx="4">
                  <c:v>0.056</c:v>
                </c:pt>
                <c:pt idx="5">
                  <c:v>0.029</c:v>
                </c:pt>
                <c:pt idx="6">
                  <c:v>0.029</c:v>
                </c:pt>
                <c:pt idx="7">
                  <c:v>0.038</c:v>
                </c:pt>
                <c:pt idx="8">
                  <c:v>0.022</c:v>
                </c:pt>
                <c:pt idx="9">
                  <c:v>0.036</c:v>
                </c:pt>
                <c:pt idx="10">
                  <c:v>0.034</c:v>
                </c:pt>
                <c:pt idx="11">
                  <c:v>0.019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nitratedatacombined_error_evap_!$C$15:$C$26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nitratedatacombined_error_evap_!$E$15:$E$26</c:f>
              <c:numCache>
                <c:formatCode>General</c:formatCode>
                <c:ptCount val="12"/>
                <c:pt idx="0">
                  <c:v>0.046</c:v>
                </c:pt>
                <c:pt idx="1">
                  <c:v>0.054</c:v>
                </c:pt>
                <c:pt idx="2">
                  <c:v>0.063</c:v>
                </c:pt>
                <c:pt idx="3">
                  <c:v>0.036</c:v>
                </c:pt>
                <c:pt idx="4">
                  <c:v>0.055</c:v>
                </c:pt>
                <c:pt idx="5">
                  <c:v>0.029</c:v>
                </c:pt>
                <c:pt idx="6">
                  <c:v>0.026</c:v>
                </c:pt>
                <c:pt idx="7">
                  <c:v>0.037</c:v>
                </c:pt>
                <c:pt idx="8">
                  <c:v>0.023</c:v>
                </c:pt>
                <c:pt idx="9">
                  <c:v>0.038</c:v>
                </c:pt>
                <c:pt idx="10">
                  <c:v>0.033</c:v>
                </c:pt>
                <c:pt idx="11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14648"/>
        <c:axId val="-2129233064"/>
      </c:scatterChart>
      <c:valAx>
        <c:axId val="-2128914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233064"/>
        <c:crosses val="autoZero"/>
        <c:crossBetween val="midCat"/>
      </c:valAx>
      <c:valAx>
        <c:axId val="-212923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914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nitratedatacombined_error_evap_!$C$178:$C$185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nitratedatacombined_error_evap_!$F$178:$F$185</c:f>
              <c:numCache>
                <c:formatCode>General</c:formatCode>
                <c:ptCount val="8"/>
                <c:pt idx="0">
                  <c:v>0.057</c:v>
                </c:pt>
                <c:pt idx="1">
                  <c:v>0.019</c:v>
                </c:pt>
                <c:pt idx="2">
                  <c:v>0.013</c:v>
                </c:pt>
                <c:pt idx="3">
                  <c:v>0.012</c:v>
                </c:pt>
                <c:pt idx="4">
                  <c:v>0.028</c:v>
                </c:pt>
                <c:pt idx="5">
                  <c:v>0.019</c:v>
                </c:pt>
                <c:pt idx="6">
                  <c:v>0.019</c:v>
                </c:pt>
                <c:pt idx="7">
                  <c:v>0.06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nitratedatacombined_error_evap_!$C$178:$C$185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nitratedatacombined_error_evap_!$E$178:$E$185</c:f>
              <c:numCache>
                <c:formatCode>General</c:formatCode>
                <c:ptCount val="8"/>
                <c:pt idx="0">
                  <c:v>0.057</c:v>
                </c:pt>
                <c:pt idx="1">
                  <c:v>0.022</c:v>
                </c:pt>
                <c:pt idx="2">
                  <c:v>0.012</c:v>
                </c:pt>
                <c:pt idx="3">
                  <c:v>0.01</c:v>
                </c:pt>
                <c:pt idx="4">
                  <c:v>0.029</c:v>
                </c:pt>
                <c:pt idx="5">
                  <c:v>0.018</c:v>
                </c:pt>
                <c:pt idx="6">
                  <c:v>0.019</c:v>
                </c:pt>
                <c:pt idx="7">
                  <c:v>0.061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82856"/>
        <c:axId val="-2118814168"/>
      </c:scatterChart>
      <c:valAx>
        <c:axId val="-2119382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8814168"/>
        <c:crosses val="autoZero"/>
        <c:crossBetween val="midCat"/>
      </c:valAx>
      <c:valAx>
        <c:axId val="-211881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8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nitratedatacombined_error_evap_!$C$186:$C$226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nitratedatacombined_error_evap_!$F$186:$F$226</c:f>
              <c:numCache>
                <c:formatCode>General</c:formatCode>
                <c:ptCount val="41"/>
                <c:pt idx="0">
                  <c:v>0.018</c:v>
                </c:pt>
                <c:pt idx="1">
                  <c:v>0.024</c:v>
                </c:pt>
                <c:pt idx="2">
                  <c:v>0.047</c:v>
                </c:pt>
                <c:pt idx="3">
                  <c:v>0.018</c:v>
                </c:pt>
                <c:pt idx="4">
                  <c:v>0.033</c:v>
                </c:pt>
                <c:pt idx="5">
                  <c:v>0.054</c:v>
                </c:pt>
                <c:pt idx="6">
                  <c:v>0.034</c:v>
                </c:pt>
                <c:pt idx="7">
                  <c:v>0.036</c:v>
                </c:pt>
                <c:pt idx="8">
                  <c:v>0.072</c:v>
                </c:pt>
                <c:pt idx="9">
                  <c:v>0.04</c:v>
                </c:pt>
                <c:pt idx="10">
                  <c:v>0.025</c:v>
                </c:pt>
                <c:pt idx="11">
                  <c:v>0.063</c:v>
                </c:pt>
                <c:pt idx="12">
                  <c:v>0.047</c:v>
                </c:pt>
                <c:pt idx="13">
                  <c:v>0.057</c:v>
                </c:pt>
                <c:pt idx="14">
                  <c:v>0.042</c:v>
                </c:pt>
                <c:pt idx="15">
                  <c:v>0.01</c:v>
                </c:pt>
                <c:pt idx="16">
                  <c:v>0.064</c:v>
                </c:pt>
                <c:pt idx="17">
                  <c:v>0.054</c:v>
                </c:pt>
                <c:pt idx="18">
                  <c:v>0.043</c:v>
                </c:pt>
                <c:pt idx="19">
                  <c:v>0.034</c:v>
                </c:pt>
                <c:pt idx="20">
                  <c:v>0.047</c:v>
                </c:pt>
                <c:pt idx="21">
                  <c:v>0.107</c:v>
                </c:pt>
                <c:pt idx="22">
                  <c:v>0.049</c:v>
                </c:pt>
                <c:pt idx="23">
                  <c:v>0.043</c:v>
                </c:pt>
                <c:pt idx="24">
                  <c:v>0.073</c:v>
                </c:pt>
                <c:pt idx="25">
                  <c:v>0.059</c:v>
                </c:pt>
                <c:pt idx="26">
                  <c:v>0.018</c:v>
                </c:pt>
                <c:pt idx="27">
                  <c:v>0.0</c:v>
                </c:pt>
                <c:pt idx="28">
                  <c:v>0.026</c:v>
                </c:pt>
                <c:pt idx="29">
                  <c:v>0.088</c:v>
                </c:pt>
                <c:pt idx="30">
                  <c:v>0.026</c:v>
                </c:pt>
                <c:pt idx="31">
                  <c:v>0.048</c:v>
                </c:pt>
                <c:pt idx="32">
                  <c:v>0.061</c:v>
                </c:pt>
                <c:pt idx="33">
                  <c:v>0.082</c:v>
                </c:pt>
                <c:pt idx="34">
                  <c:v>0.022</c:v>
                </c:pt>
                <c:pt idx="35">
                  <c:v>0.021</c:v>
                </c:pt>
                <c:pt idx="36">
                  <c:v>0.018</c:v>
                </c:pt>
                <c:pt idx="37">
                  <c:v>0.044</c:v>
                </c:pt>
                <c:pt idx="38">
                  <c:v>0.04</c:v>
                </c:pt>
                <c:pt idx="39">
                  <c:v>0.041</c:v>
                </c:pt>
                <c:pt idx="40">
                  <c:v>0.073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nitratedatacombined_error_evap_!$C$186:$C$226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nitratedatacombined_error_evap_!$E$186:$E$226</c:f>
              <c:numCache>
                <c:formatCode>General</c:formatCode>
                <c:ptCount val="41"/>
                <c:pt idx="0">
                  <c:v>0.026</c:v>
                </c:pt>
                <c:pt idx="1">
                  <c:v>0.027</c:v>
                </c:pt>
                <c:pt idx="2">
                  <c:v>0.048</c:v>
                </c:pt>
                <c:pt idx="3">
                  <c:v>0.016</c:v>
                </c:pt>
                <c:pt idx="4">
                  <c:v>0.036</c:v>
                </c:pt>
                <c:pt idx="5">
                  <c:v>0.051</c:v>
                </c:pt>
                <c:pt idx="6">
                  <c:v>0.031</c:v>
                </c:pt>
                <c:pt idx="7">
                  <c:v>0.032</c:v>
                </c:pt>
                <c:pt idx="8">
                  <c:v>0.073</c:v>
                </c:pt>
                <c:pt idx="9">
                  <c:v>0.039</c:v>
                </c:pt>
                <c:pt idx="10">
                  <c:v>0.024</c:v>
                </c:pt>
                <c:pt idx="11">
                  <c:v>0.062</c:v>
                </c:pt>
                <c:pt idx="12">
                  <c:v>0.047</c:v>
                </c:pt>
                <c:pt idx="13">
                  <c:v>0.056</c:v>
                </c:pt>
                <c:pt idx="14">
                  <c:v>0.047</c:v>
                </c:pt>
                <c:pt idx="15">
                  <c:v>0.011</c:v>
                </c:pt>
                <c:pt idx="16">
                  <c:v>0.068</c:v>
                </c:pt>
                <c:pt idx="17">
                  <c:v>0.053</c:v>
                </c:pt>
                <c:pt idx="18">
                  <c:v>0.048</c:v>
                </c:pt>
                <c:pt idx="19">
                  <c:v>0.039</c:v>
                </c:pt>
                <c:pt idx="20">
                  <c:v>0.048</c:v>
                </c:pt>
                <c:pt idx="21">
                  <c:v>0.106</c:v>
                </c:pt>
                <c:pt idx="22">
                  <c:v>0.045</c:v>
                </c:pt>
                <c:pt idx="23">
                  <c:v>0.046</c:v>
                </c:pt>
                <c:pt idx="24">
                  <c:v>0.075</c:v>
                </c:pt>
                <c:pt idx="25">
                  <c:v>0.059</c:v>
                </c:pt>
                <c:pt idx="26">
                  <c:v>0.02</c:v>
                </c:pt>
                <c:pt idx="27">
                  <c:v>0.0</c:v>
                </c:pt>
                <c:pt idx="28">
                  <c:v>0.025</c:v>
                </c:pt>
                <c:pt idx="29">
                  <c:v>0.083</c:v>
                </c:pt>
                <c:pt idx="30">
                  <c:v>0.025</c:v>
                </c:pt>
                <c:pt idx="31">
                  <c:v>0.048</c:v>
                </c:pt>
                <c:pt idx="32">
                  <c:v>0.06</c:v>
                </c:pt>
                <c:pt idx="33">
                  <c:v>0.089</c:v>
                </c:pt>
                <c:pt idx="34">
                  <c:v>0.023</c:v>
                </c:pt>
                <c:pt idx="35">
                  <c:v>0.022</c:v>
                </c:pt>
                <c:pt idx="36">
                  <c:v>0.018</c:v>
                </c:pt>
                <c:pt idx="37">
                  <c:v>0.045</c:v>
                </c:pt>
                <c:pt idx="38">
                  <c:v>0.042</c:v>
                </c:pt>
                <c:pt idx="39">
                  <c:v>0.04</c:v>
                </c:pt>
                <c:pt idx="40">
                  <c:v>0.074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94136"/>
        <c:axId val="-2123065992"/>
      </c:scatterChart>
      <c:valAx>
        <c:axId val="-212309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065992"/>
        <c:crosses val="autoZero"/>
        <c:crossBetween val="midCat"/>
      </c:valAx>
      <c:valAx>
        <c:axId val="-212306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94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nitratedatacombined_error_evap_!$C$195:$C$202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nitratedatacombined_error_evap_!$F$195:$F$202</c:f>
              <c:numCache>
                <c:formatCode>General</c:formatCode>
                <c:ptCount val="8"/>
                <c:pt idx="0">
                  <c:v>0.04</c:v>
                </c:pt>
                <c:pt idx="1">
                  <c:v>0.025</c:v>
                </c:pt>
                <c:pt idx="2">
                  <c:v>0.063</c:v>
                </c:pt>
                <c:pt idx="3">
                  <c:v>0.047</c:v>
                </c:pt>
                <c:pt idx="4">
                  <c:v>0.057</c:v>
                </c:pt>
                <c:pt idx="5">
                  <c:v>0.042</c:v>
                </c:pt>
                <c:pt idx="6">
                  <c:v>0.01</c:v>
                </c:pt>
                <c:pt idx="7">
                  <c:v>0.064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nitratedatacombined_error_evap_!$C$195:$C$202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nitratedatacombined_error_evap_!$E$195:$E$202</c:f>
              <c:numCache>
                <c:formatCode>General</c:formatCode>
                <c:ptCount val="8"/>
                <c:pt idx="0">
                  <c:v>0.039</c:v>
                </c:pt>
                <c:pt idx="1">
                  <c:v>0.024</c:v>
                </c:pt>
                <c:pt idx="2">
                  <c:v>0.062</c:v>
                </c:pt>
                <c:pt idx="3">
                  <c:v>0.047</c:v>
                </c:pt>
                <c:pt idx="4">
                  <c:v>0.056</c:v>
                </c:pt>
                <c:pt idx="5">
                  <c:v>0.047</c:v>
                </c:pt>
                <c:pt idx="6">
                  <c:v>0.011</c:v>
                </c:pt>
                <c:pt idx="7">
                  <c:v>0.068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86200"/>
        <c:axId val="-2124131624"/>
      </c:scatterChart>
      <c:valAx>
        <c:axId val="-212438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131624"/>
        <c:crosses val="autoZero"/>
        <c:crossBetween val="midCat"/>
      </c:valAx>
      <c:valAx>
        <c:axId val="-212413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86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nitratedatacombined_error_evap_!$C$203:$C$210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nitratedatacombined_error_evap_!$F$203:$F$210</c:f>
              <c:numCache>
                <c:formatCode>General</c:formatCode>
                <c:ptCount val="8"/>
                <c:pt idx="0">
                  <c:v>0.054</c:v>
                </c:pt>
                <c:pt idx="1">
                  <c:v>0.043</c:v>
                </c:pt>
                <c:pt idx="2">
                  <c:v>0.034</c:v>
                </c:pt>
                <c:pt idx="3">
                  <c:v>0.047</c:v>
                </c:pt>
                <c:pt idx="4">
                  <c:v>0.107</c:v>
                </c:pt>
                <c:pt idx="5">
                  <c:v>0.049</c:v>
                </c:pt>
                <c:pt idx="6">
                  <c:v>0.043</c:v>
                </c:pt>
                <c:pt idx="7">
                  <c:v>0.073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nitratedatacombined_error_evap_!$C$203:$C$210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nitratedatacombined_error_evap_!$E$203:$E$210</c:f>
              <c:numCache>
                <c:formatCode>General</c:formatCode>
                <c:ptCount val="8"/>
                <c:pt idx="0">
                  <c:v>0.053</c:v>
                </c:pt>
                <c:pt idx="1">
                  <c:v>0.048</c:v>
                </c:pt>
                <c:pt idx="2">
                  <c:v>0.039</c:v>
                </c:pt>
                <c:pt idx="3">
                  <c:v>0.048</c:v>
                </c:pt>
                <c:pt idx="4">
                  <c:v>0.106</c:v>
                </c:pt>
                <c:pt idx="5">
                  <c:v>0.045</c:v>
                </c:pt>
                <c:pt idx="6">
                  <c:v>0.046</c:v>
                </c:pt>
                <c:pt idx="7">
                  <c:v>0.075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63176"/>
        <c:axId val="-2125786760"/>
      </c:scatterChart>
      <c:valAx>
        <c:axId val="-2125263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786760"/>
        <c:crosses val="autoZero"/>
        <c:crossBetween val="midCat"/>
      </c:valAx>
      <c:valAx>
        <c:axId val="-212578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6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nitratedatacombined_error_evap_!$C$211:$C$218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nitratedatacombined_error_evap_!$F$211:$F$218</c:f>
              <c:numCache>
                <c:formatCode>General</c:formatCode>
                <c:ptCount val="8"/>
                <c:pt idx="0">
                  <c:v>0.059</c:v>
                </c:pt>
                <c:pt idx="1">
                  <c:v>0.018</c:v>
                </c:pt>
                <c:pt idx="2">
                  <c:v>0.0</c:v>
                </c:pt>
                <c:pt idx="3">
                  <c:v>0.026</c:v>
                </c:pt>
                <c:pt idx="4">
                  <c:v>0.088</c:v>
                </c:pt>
                <c:pt idx="5">
                  <c:v>0.026</c:v>
                </c:pt>
                <c:pt idx="6">
                  <c:v>0.048</c:v>
                </c:pt>
                <c:pt idx="7">
                  <c:v>0.061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nitratedatacombined_error_evap_!$C$211:$C$218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nitratedatacombined_error_evap_!$E$211:$E$218</c:f>
              <c:numCache>
                <c:formatCode>General</c:formatCode>
                <c:ptCount val="8"/>
                <c:pt idx="0">
                  <c:v>0.059</c:v>
                </c:pt>
                <c:pt idx="1">
                  <c:v>0.02</c:v>
                </c:pt>
                <c:pt idx="2">
                  <c:v>0.0</c:v>
                </c:pt>
                <c:pt idx="3">
                  <c:v>0.025</c:v>
                </c:pt>
                <c:pt idx="4">
                  <c:v>0.083</c:v>
                </c:pt>
                <c:pt idx="5">
                  <c:v>0.025</c:v>
                </c:pt>
                <c:pt idx="6">
                  <c:v>0.048</c:v>
                </c:pt>
                <c:pt idx="7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665288"/>
        <c:axId val="-2119662296"/>
      </c:scatterChart>
      <c:valAx>
        <c:axId val="-211966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9662296"/>
        <c:crosses val="autoZero"/>
        <c:crossBetween val="midCat"/>
      </c:valAx>
      <c:valAx>
        <c:axId val="-211966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6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nitratedatacombined_error_evap_!$C$219:$C$226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nitratedatacombined_error_evap_!$F$219:$F$226</c:f>
              <c:numCache>
                <c:formatCode>General</c:formatCode>
                <c:ptCount val="8"/>
                <c:pt idx="0">
                  <c:v>0.082</c:v>
                </c:pt>
                <c:pt idx="1">
                  <c:v>0.022</c:v>
                </c:pt>
                <c:pt idx="2">
                  <c:v>0.021</c:v>
                </c:pt>
                <c:pt idx="3">
                  <c:v>0.018</c:v>
                </c:pt>
                <c:pt idx="4">
                  <c:v>0.044</c:v>
                </c:pt>
                <c:pt idx="5">
                  <c:v>0.04</c:v>
                </c:pt>
                <c:pt idx="6">
                  <c:v>0.041</c:v>
                </c:pt>
                <c:pt idx="7">
                  <c:v>0.073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nitratedatacombined_error_evap_!$C$219:$C$226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nitratedatacombined_error_evap_!$E$219:$E$226</c:f>
              <c:numCache>
                <c:formatCode>General</c:formatCode>
                <c:ptCount val="8"/>
                <c:pt idx="0">
                  <c:v>0.089</c:v>
                </c:pt>
                <c:pt idx="1">
                  <c:v>0.023</c:v>
                </c:pt>
                <c:pt idx="2">
                  <c:v>0.022</c:v>
                </c:pt>
                <c:pt idx="3">
                  <c:v>0.018</c:v>
                </c:pt>
                <c:pt idx="4">
                  <c:v>0.045</c:v>
                </c:pt>
                <c:pt idx="5">
                  <c:v>0.042</c:v>
                </c:pt>
                <c:pt idx="6">
                  <c:v>0.04</c:v>
                </c:pt>
                <c:pt idx="7">
                  <c:v>0.074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27944"/>
        <c:axId val="-2115724952"/>
      </c:scatterChart>
      <c:valAx>
        <c:axId val="-211572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5724952"/>
        <c:crosses val="autoZero"/>
        <c:crossBetween val="midCat"/>
      </c:valAx>
      <c:valAx>
        <c:axId val="-211572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2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nitratedatacombined_error_evap_!$C$227:$C$266</c:f>
              <c:numCache>
                <c:formatCode>m/d/yy</c:formatCode>
                <c:ptCount val="40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42829.0</c:v>
                </c:pt>
                <c:pt idx="9">
                  <c:v>42836.0</c:v>
                </c:pt>
                <c:pt idx="10">
                  <c:v>42843.0</c:v>
                </c:pt>
                <c:pt idx="11">
                  <c:v>42850.0</c:v>
                </c:pt>
                <c:pt idx="12">
                  <c:v>42857.0</c:v>
                </c:pt>
                <c:pt idx="13">
                  <c:v>42864.0</c:v>
                </c:pt>
                <c:pt idx="14">
                  <c:v>42871.0</c:v>
                </c:pt>
                <c:pt idx="15">
                  <c:v>42878.0</c:v>
                </c:pt>
                <c:pt idx="16">
                  <c:v>42829.0</c:v>
                </c:pt>
                <c:pt idx="17">
                  <c:v>42836.0</c:v>
                </c:pt>
                <c:pt idx="18">
                  <c:v>42843.0</c:v>
                </c:pt>
                <c:pt idx="19">
                  <c:v>42850.0</c:v>
                </c:pt>
                <c:pt idx="20">
                  <c:v>42857.0</c:v>
                </c:pt>
                <c:pt idx="21">
                  <c:v>42864.0</c:v>
                </c:pt>
                <c:pt idx="22">
                  <c:v>42871.0</c:v>
                </c:pt>
                <c:pt idx="23">
                  <c:v>42878.0</c:v>
                </c:pt>
                <c:pt idx="24">
                  <c:v>42829.0</c:v>
                </c:pt>
                <c:pt idx="25">
                  <c:v>42836.0</c:v>
                </c:pt>
                <c:pt idx="26">
                  <c:v>42843.0</c:v>
                </c:pt>
                <c:pt idx="27">
                  <c:v>42850.0</c:v>
                </c:pt>
                <c:pt idx="28">
                  <c:v>42857.0</c:v>
                </c:pt>
                <c:pt idx="29">
                  <c:v>42864.0</c:v>
                </c:pt>
                <c:pt idx="30">
                  <c:v>42871.0</c:v>
                </c:pt>
                <c:pt idx="31">
                  <c:v>42878.0</c:v>
                </c:pt>
                <c:pt idx="32">
                  <c:v>42829.0</c:v>
                </c:pt>
                <c:pt idx="33">
                  <c:v>42836.0</c:v>
                </c:pt>
                <c:pt idx="34">
                  <c:v>42843.0</c:v>
                </c:pt>
                <c:pt idx="35">
                  <c:v>42850.0</c:v>
                </c:pt>
                <c:pt idx="36">
                  <c:v>42857.0</c:v>
                </c:pt>
                <c:pt idx="37">
                  <c:v>42864.0</c:v>
                </c:pt>
                <c:pt idx="38">
                  <c:v>42871.0</c:v>
                </c:pt>
                <c:pt idx="39">
                  <c:v>42878.0</c:v>
                </c:pt>
              </c:numCache>
            </c:numRef>
          </c:xVal>
          <c:yVal>
            <c:numRef>
              <c:f>nitratedatacombined_error_evap_!$F$227:$F$266</c:f>
              <c:numCache>
                <c:formatCode>General</c:formatCode>
                <c:ptCount val="40"/>
                <c:pt idx="0">
                  <c:v>0.023</c:v>
                </c:pt>
                <c:pt idx="1">
                  <c:v>0.068</c:v>
                </c:pt>
                <c:pt idx="2">
                  <c:v>0.066</c:v>
                </c:pt>
                <c:pt idx="3">
                  <c:v>0.026</c:v>
                </c:pt>
                <c:pt idx="4">
                  <c:v>0.043</c:v>
                </c:pt>
                <c:pt idx="5">
                  <c:v>0.044</c:v>
                </c:pt>
                <c:pt idx="6">
                  <c:v>0.028</c:v>
                </c:pt>
                <c:pt idx="7">
                  <c:v>0.038</c:v>
                </c:pt>
                <c:pt idx="8">
                  <c:v>0.05</c:v>
                </c:pt>
                <c:pt idx="9">
                  <c:v>0.05</c:v>
                </c:pt>
                <c:pt idx="10">
                  <c:v>0.051</c:v>
                </c:pt>
                <c:pt idx="11">
                  <c:v>0.043</c:v>
                </c:pt>
                <c:pt idx="12">
                  <c:v>0.042</c:v>
                </c:pt>
                <c:pt idx="13">
                  <c:v>0.041</c:v>
                </c:pt>
                <c:pt idx="14">
                  <c:v>0.035</c:v>
                </c:pt>
                <c:pt idx="15">
                  <c:v>0.035</c:v>
                </c:pt>
                <c:pt idx="16">
                  <c:v>0.012</c:v>
                </c:pt>
                <c:pt idx="17">
                  <c:v>0.05</c:v>
                </c:pt>
                <c:pt idx="18">
                  <c:v>0.023</c:v>
                </c:pt>
                <c:pt idx="19">
                  <c:v>0.038</c:v>
                </c:pt>
                <c:pt idx="20">
                  <c:v>0.047</c:v>
                </c:pt>
                <c:pt idx="21">
                  <c:v>0.053</c:v>
                </c:pt>
                <c:pt idx="22">
                  <c:v>0.024</c:v>
                </c:pt>
                <c:pt idx="23">
                  <c:v>0.034</c:v>
                </c:pt>
                <c:pt idx="24">
                  <c:v>0.058</c:v>
                </c:pt>
                <c:pt idx="25">
                  <c:v>0.045</c:v>
                </c:pt>
                <c:pt idx="26">
                  <c:v>0.126</c:v>
                </c:pt>
                <c:pt idx="27">
                  <c:v>0.035</c:v>
                </c:pt>
                <c:pt idx="28">
                  <c:v>0.042</c:v>
                </c:pt>
                <c:pt idx="29">
                  <c:v>0.028</c:v>
                </c:pt>
                <c:pt idx="30">
                  <c:v>0.037</c:v>
                </c:pt>
                <c:pt idx="31">
                  <c:v>0.044</c:v>
                </c:pt>
                <c:pt idx="32">
                  <c:v>0.033</c:v>
                </c:pt>
                <c:pt idx="33">
                  <c:v>0.055</c:v>
                </c:pt>
                <c:pt idx="34">
                  <c:v>0.0</c:v>
                </c:pt>
                <c:pt idx="35">
                  <c:v>0.02</c:v>
                </c:pt>
                <c:pt idx="36">
                  <c:v>0.029</c:v>
                </c:pt>
                <c:pt idx="37">
                  <c:v>0.028</c:v>
                </c:pt>
                <c:pt idx="38">
                  <c:v>0.006</c:v>
                </c:pt>
                <c:pt idx="39">
                  <c:v>0.027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nitratedatacombined_error_evap_!$C$227:$C$266</c:f>
              <c:numCache>
                <c:formatCode>m/d/yy</c:formatCode>
                <c:ptCount val="40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42829.0</c:v>
                </c:pt>
                <c:pt idx="9">
                  <c:v>42836.0</c:v>
                </c:pt>
                <c:pt idx="10">
                  <c:v>42843.0</c:v>
                </c:pt>
                <c:pt idx="11">
                  <c:v>42850.0</c:v>
                </c:pt>
                <c:pt idx="12">
                  <c:v>42857.0</c:v>
                </c:pt>
                <c:pt idx="13">
                  <c:v>42864.0</c:v>
                </c:pt>
                <c:pt idx="14">
                  <c:v>42871.0</c:v>
                </c:pt>
                <c:pt idx="15">
                  <c:v>42878.0</c:v>
                </c:pt>
                <c:pt idx="16">
                  <c:v>42829.0</c:v>
                </c:pt>
                <c:pt idx="17">
                  <c:v>42836.0</c:v>
                </c:pt>
                <c:pt idx="18">
                  <c:v>42843.0</c:v>
                </c:pt>
                <c:pt idx="19">
                  <c:v>42850.0</c:v>
                </c:pt>
                <c:pt idx="20">
                  <c:v>42857.0</c:v>
                </c:pt>
                <c:pt idx="21">
                  <c:v>42864.0</c:v>
                </c:pt>
                <c:pt idx="22">
                  <c:v>42871.0</c:v>
                </c:pt>
                <c:pt idx="23">
                  <c:v>42878.0</c:v>
                </c:pt>
                <c:pt idx="24">
                  <c:v>42829.0</c:v>
                </c:pt>
                <c:pt idx="25">
                  <c:v>42836.0</c:v>
                </c:pt>
                <c:pt idx="26">
                  <c:v>42843.0</c:v>
                </c:pt>
                <c:pt idx="27">
                  <c:v>42850.0</c:v>
                </c:pt>
                <c:pt idx="28">
                  <c:v>42857.0</c:v>
                </c:pt>
                <c:pt idx="29">
                  <c:v>42864.0</c:v>
                </c:pt>
                <c:pt idx="30">
                  <c:v>42871.0</c:v>
                </c:pt>
                <c:pt idx="31">
                  <c:v>42878.0</c:v>
                </c:pt>
                <c:pt idx="32">
                  <c:v>42829.0</c:v>
                </c:pt>
                <c:pt idx="33">
                  <c:v>42836.0</c:v>
                </c:pt>
                <c:pt idx="34">
                  <c:v>42843.0</c:v>
                </c:pt>
                <c:pt idx="35">
                  <c:v>42850.0</c:v>
                </c:pt>
                <c:pt idx="36">
                  <c:v>42857.0</c:v>
                </c:pt>
                <c:pt idx="37">
                  <c:v>42864.0</c:v>
                </c:pt>
                <c:pt idx="38">
                  <c:v>42871.0</c:v>
                </c:pt>
                <c:pt idx="39">
                  <c:v>42878.0</c:v>
                </c:pt>
              </c:numCache>
            </c:numRef>
          </c:xVal>
          <c:yVal>
            <c:numRef>
              <c:f>nitratedatacombined_error_evap_!$E$227:$E$266</c:f>
              <c:numCache>
                <c:formatCode>General</c:formatCode>
                <c:ptCount val="40"/>
                <c:pt idx="0">
                  <c:v>0.025</c:v>
                </c:pt>
                <c:pt idx="1">
                  <c:v>0.062</c:v>
                </c:pt>
                <c:pt idx="2">
                  <c:v>0.066</c:v>
                </c:pt>
                <c:pt idx="3">
                  <c:v>0.028</c:v>
                </c:pt>
                <c:pt idx="4">
                  <c:v>0.042</c:v>
                </c:pt>
                <c:pt idx="5">
                  <c:v>0.051</c:v>
                </c:pt>
                <c:pt idx="6">
                  <c:v>0.024</c:v>
                </c:pt>
                <c:pt idx="7">
                  <c:v>0.04</c:v>
                </c:pt>
                <c:pt idx="8">
                  <c:v>0.051</c:v>
                </c:pt>
                <c:pt idx="9">
                  <c:v>0.05</c:v>
                </c:pt>
                <c:pt idx="10">
                  <c:v>0.049</c:v>
                </c:pt>
                <c:pt idx="11">
                  <c:v>0.043</c:v>
                </c:pt>
                <c:pt idx="12">
                  <c:v>0.044</c:v>
                </c:pt>
                <c:pt idx="13">
                  <c:v>0.037</c:v>
                </c:pt>
                <c:pt idx="14">
                  <c:v>0.034</c:v>
                </c:pt>
                <c:pt idx="15">
                  <c:v>0.036</c:v>
                </c:pt>
                <c:pt idx="16">
                  <c:v>0.011</c:v>
                </c:pt>
                <c:pt idx="17">
                  <c:v>0.05</c:v>
                </c:pt>
                <c:pt idx="18">
                  <c:v>0.026</c:v>
                </c:pt>
                <c:pt idx="19">
                  <c:v>0.039</c:v>
                </c:pt>
                <c:pt idx="20">
                  <c:v>0.048</c:v>
                </c:pt>
                <c:pt idx="21">
                  <c:v>0.05</c:v>
                </c:pt>
                <c:pt idx="22">
                  <c:v>0.022</c:v>
                </c:pt>
                <c:pt idx="23">
                  <c:v>0.038</c:v>
                </c:pt>
                <c:pt idx="24">
                  <c:v>0.052</c:v>
                </c:pt>
                <c:pt idx="25">
                  <c:v>0.049</c:v>
                </c:pt>
                <c:pt idx="26">
                  <c:v>0.126</c:v>
                </c:pt>
                <c:pt idx="27">
                  <c:v>0.034</c:v>
                </c:pt>
                <c:pt idx="28">
                  <c:v>0.043</c:v>
                </c:pt>
                <c:pt idx="29">
                  <c:v>0.028</c:v>
                </c:pt>
                <c:pt idx="30">
                  <c:v>0.037</c:v>
                </c:pt>
                <c:pt idx="31">
                  <c:v>0.047</c:v>
                </c:pt>
                <c:pt idx="32">
                  <c:v>0.036</c:v>
                </c:pt>
                <c:pt idx="33">
                  <c:v>0.052</c:v>
                </c:pt>
                <c:pt idx="34">
                  <c:v>0.0</c:v>
                </c:pt>
                <c:pt idx="35">
                  <c:v>0.022</c:v>
                </c:pt>
                <c:pt idx="36">
                  <c:v>0.032</c:v>
                </c:pt>
                <c:pt idx="37">
                  <c:v>0.029</c:v>
                </c:pt>
                <c:pt idx="38">
                  <c:v>0.007</c:v>
                </c:pt>
                <c:pt idx="39">
                  <c:v>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78760"/>
        <c:axId val="-2117724216"/>
      </c:scatterChart>
      <c:valAx>
        <c:axId val="-2115778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7724216"/>
        <c:crosses val="autoZero"/>
        <c:crossBetween val="midCat"/>
      </c:valAx>
      <c:valAx>
        <c:axId val="-211772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7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nitratedatacombined_error_evap_!$C$235:$C$242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nitratedatacombined_error_evap_!$F$235:$F$242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0.051</c:v>
                </c:pt>
                <c:pt idx="3">
                  <c:v>0.043</c:v>
                </c:pt>
                <c:pt idx="4">
                  <c:v>0.042</c:v>
                </c:pt>
                <c:pt idx="5">
                  <c:v>0.041</c:v>
                </c:pt>
                <c:pt idx="6">
                  <c:v>0.035</c:v>
                </c:pt>
                <c:pt idx="7">
                  <c:v>0.035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nitratedatacombined_error_evap_!$C$235:$C$242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nitratedatacombined_error_evap_!$E$235:$E$242</c:f>
              <c:numCache>
                <c:formatCode>General</c:formatCode>
                <c:ptCount val="8"/>
                <c:pt idx="0">
                  <c:v>0.051</c:v>
                </c:pt>
                <c:pt idx="1">
                  <c:v>0.05</c:v>
                </c:pt>
                <c:pt idx="2">
                  <c:v>0.049</c:v>
                </c:pt>
                <c:pt idx="3">
                  <c:v>0.043</c:v>
                </c:pt>
                <c:pt idx="4">
                  <c:v>0.044</c:v>
                </c:pt>
                <c:pt idx="5">
                  <c:v>0.037</c:v>
                </c:pt>
                <c:pt idx="6">
                  <c:v>0.034</c:v>
                </c:pt>
                <c:pt idx="7">
                  <c:v>0.036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61656"/>
        <c:axId val="-2115660696"/>
      </c:scatterChart>
      <c:valAx>
        <c:axId val="-2118861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5660696"/>
        <c:crosses val="autoZero"/>
        <c:crossBetween val="midCat"/>
      </c:valAx>
      <c:valAx>
        <c:axId val="-211566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86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nitratedatacombined_error_evap_!$C$243:$C$250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nitratedatacombined_error_evap_!$F$243:$F$250</c:f>
              <c:numCache>
                <c:formatCode>General</c:formatCode>
                <c:ptCount val="8"/>
                <c:pt idx="0">
                  <c:v>0.012</c:v>
                </c:pt>
                <c:pt idx="1">
                  <c:v>0.05</c:v>
                </c:pt>
                <c:pt idx="2">
                  <c:v>0.023</c:v>
                </c:pt>
                <c:pt idx="3">
                  <c:v>0.038</c:v>
                </c:pt>
                <c:pt idx="4">
                  <c:v>0.047</c:v>
                </c:pt>
                <c:pt idx="5">
                  <c:v>0.053</c:v>
                </c:pt>
                <c:pt idx="6">
                  <c:v>0.024</c:v>
                </c:pt>
                <c:pt idx="7">
                  <c:v>0.034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nitratedatacombined_error_evap_!$C$243:$C$250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nitratedatacombined_error_evap_!$E$243:$E$250</c:f>
              <c:numCache>
                <c:formatCode>General</c:formatCode>
                <c:ptCount val="8"/>
                <c:pt idx="0">
                  <c:v>0.011</c:v>
                </c:pt>
                <c:pt idx="1">
                  <c:v>0.05</c:v>
                </c:pt>
                <c:pt idx="2">
                  <c:v>0.026</c:v>
                </c:pt>
                <c:pt idx="3">
                  <c:v>0.039</c:v>
                </c:pt>
                <c:pt idx="4">
                  <c:v>0.048</c:v>
                </c:pt>
                <c:pt idx="5">
                  <c:v>0.05</c:v>
                </c:pt>
                <c:pt idx="6">
                  <c:v>0.022</c:v>
                </c:pt>
                <c:pt idx="7">
                  <c:v>0.038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952488"/>
        <c:axId val="-2124600568"/>
      </c:scatterChart>
      <c:valAx>
        <c:axId val="-2120952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00568"/>
        <c:crosses val="autoZero"/>
        <c:crossBetween val="midCat"/>
      </c:valAx>
      <c:valAx>
        <c:axId val="-212460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5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nitratedatacombined_error_evap_!$C$251:$C$258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nitratedatacombined_error_evap_!$F$251:$F$258</c:f>
              <c:numCache>
                <c:formatCode>General</c:formatCode>
                <c:ptCount val="8"/>
                <c:pt idx="0">
                  <c:v>0.058</c:v>
                </c:pt>
                <c:pt idx="1">
                  <c:v>0.045</c:v>
                </c:pt>
                <c:pt idx="2">
                  <c:v>0.126</c:v>
                </c:pt>
                <c:pt idx="3">
                  <c:v>0.035</c:v>
                </c:pt>
                <c:pt idx="4">
                  <c:v>0.042</c:v>
                </c:pt>
                <c:pt idx="5">
                  <c:v>0.028</c:v>
                </c:pt>
                <c:pt idx="6">
                  <c:v>0.037</c:v>
                </c:pt>
                <c:pt idx="7">
                  <c:v>0.044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nitratedatacombined_error_evap_!$C$251:$C$258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nitratedatacombined_error_evap_!$E$251:$E$258</c:f>
              <c:numCache>
                <c:formatCode>General</c:formatCode>
                <c:ptCount val="8"/>
                <c:pt idx="0">
                  <c:v>0.052</c:v>
                </c:pt>
                <c:pt idx="1">
                  <c:v>0.049</c:v>
                </c:pt>
                <c:pt idx="2">
                  <c:v>0.126</c:v>
                </c:pt>
                <c:pt idx="3">
                  <c:v>0.034</c:v>
                </c:pt>
                <c:pt idx="4">
                  <c:v>0.043</c:v>
                </c:pt>
                <c:pt idx="5">
                  <c:v>0.028</c:v>
                </c:pt>
                <c:pt idx="6">
                  <c:v>0.037</c:v>
                </c:pt>
                <c:pt idx="7">
                  <c:v>0.047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26856"/>
        <c:axId val="-2128791448"/>
      </c:scatterChart>
      <c:valAx>
        <c:axId val="-211972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791448"/>
        <c:crosses val="autoZero"/>
        <c:crossBetween val="midCat"/>
      </c:valAx>
      <c:valAx>
        <c:axId val="-212879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726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nitratedatacombined_error_evap_!$C$27:$C$38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nitratedatacombined_error_evap_!$F$27:$F$38</c:f>
              <c:numCache>
                <c:formatCode>General</c:formatCode>
                <c:ptCount val="12"/>
                <c:pt idx="0">
                  <c:v>0.04</c:v>
                </c:pt>
                <c:pt idx="1">
                  <c:v>0.057</c:v>
                </c:pt>
                <c:pt idx="2">
                  <c:v>0.051</c:v>
                </c:pt>
                <c:pt idx="3">
                  <c:v>0.044</c:v>
                </c:pt>
                <c:pt idx="4">
                  <c:v>0.037</c:v>
                </c:pt>
                <c:pt idx="5">
                  <c:v>0.047</c:v>
                </c:pt>
                <c:pt idx="6">
                  <c:v>0.034</c:v>
                </c:pt>
                <c:pt idx="7">
                  <c:v>0.042</c:v>
                </c:pt>
                <c:pt idx="8">
                  <c:v>0.022</c:v>
                </c:pt>
                <c:pt idx="9">
                  <c:v>0.04</c:v>
                </c:pt>
                <c:pt idx="10">
                  <c:v>0.064</c:v>
                </c:pt>
                <c:pt idx="11">
                  <c:v>0.022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nitratedatacombined_error_evap_!$C$27:$C$38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nitratedatacombined_error_evap_!$E$27:$E$38</c:f>
              <c:numCache>
                <c:formatCode>General</c:formatCode>
                <c:ptCount val="12"/>
                <c:pt idx="0">
                  <c:v>0.04</c:v>
                </c:pt>
                <c:pt idx="1">
                  <c:v>0.054</c:v>
                </c:pt>
                <c:pt idx="2">
                  <c:v>0.076</c:v>
                </c:pt>
                <c:pt idx="3">
                  <c:v>0.04</c:v>
                </c:pt>
                <c:pt idx="4">
                  <c:v>0.039</c:v>
                </c:pt>
                <c:pt idx="5">
                  <c:v>0.048</c:v>
                </c:pt>
                <c:pt idx="6">
                  <c:v>0.036</c:v>
                </c:pt>
                <c:pt idx="7">
                  <c:v>0.043</c:v>
                </c:pt>
                <c:pt idx="8">
                  <c:v>0.023</c:v>
                </c:pt>
                <c:pt idx="9">
                  <c:v>0.038</c:v>
                </c:pt>
                <c:pt idx="10">
                  <c:v>0.062</c:v>
                </c:pt>
                <c:pt idx="11">
                  <c:v>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57048"/>
        <c:axId val="-2128996984"/>
      </c:scatterChart>
      <c:valAx>
        <c:axId val="-2128857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996984"/>
        <c:crosses val="autoZero"/>
        <c:crossBetween val="midCat"/>
      </c:valAx>
      <c:valAx>
        <c:axId val="-21289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5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nitratedatacombined_error_evap_!$C$259:$C$266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nitratedatacombined_error_evap_!$F$259:$F$266</c:f>
              <c:numCache>
                <c:formatCode>General</c:formatCode>
                <c:ptCount val="8"/>
                <c:pt idx="0">
                  <c:v>0.033</c:v>
                </c:pt>
                <c:pt idx="1">
                  <c:v>0.055</c:v>
                </c:pt>
                <c:pt idx="2">
                  <c:v>0.0</c:v>
                </c:pt>
                <c:pt idx="3">
                  <c:v>0.02</c:v>
                </c:pt>
                <c:pt idx="4">
                  <c:v>0.029</c:v>
                </c:pt>
                <c:pt idx="5">
                  <c:v>0.028</c:v>
                </c:pt>
                <c:pt idx="6">
                  <c:v>0.006</c:v>
                </c:pt>
                <c:pt idx="7">
                  <c:v>0.027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nitratedatacombined_error_evap_!$C$259:$C$266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nitratedatacombined_error_evap_!$E$259:$E$266</c:f>
              <c:numCache>
                <c:formatCode>General</c:formatCode>
                <c:ptCount val="8"/>
                <c:pt idx="0">
                  <c:v>0.036</c:v>
                </c:pt>
                <c:pt idx="1">
                  <c:v>0.052</c:v>
                </c:pt>
                <c:pt idx="2">
                  <c:v>0.0</c:v>
                </c:pt>
                <c:pt idx="3">
                  <c:v>0.022</c:v>
                </c:pt>
                <c:pt idx="4">
                  <c:v>0.032</c:v>
                </c:pt>
                <c:pt idx="5">
                  <c:v>0.029</c:v>
                </c:pt>
                <c:pt idx="6">
                  <c:v>0.007</c:v>
                </c:pt>
                <c:pt idx="7">
                  <c:v>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267576"/>
        <c:axId val="-2127814360"/>
      </c:scatterChart>
      <c:valAx>
        <c:axId val="-21202675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7814360"/>
        <c:crosses val="autoZero"/>
        <c:crossBetween val="midCat"/>
      </c:valAx>
      <c:valAx>
        <c:axId val="-212781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267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nitratedatacombined_error_evap_!$C$267:$C$300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nitratedatacombined_error_evap_!$F$267:$F$300</c:f>
              <c:numCache>
                <c:formatCode>General</c:formatCode>
                <c:ptCount val="34"/>
                <c:pt idx="0">
                  <c:v>0.035</c:v>
                </c:pt>
                <c:pt idx="1">
                  <c:v>0.041</c:v>
                </c:pt>
                <c:pt idx="2">
                  <c:v>0.055</c:v>
                </c:pt>
                <c:pt idx="3">
                  <c:v>0.032</c:v>
                </c:pt>
                <c:pt idx="4">
                  <c:v>0.044</c:v>
                </c:pt>
                <c:pt idx="5">
                  <c:v>0.04</c:v>
                </c:pt>
                <c:pt idx="6">
                  <c:v>0.014</c:v>
                </c:pt>
                <c:pt idx="7">
                  <c:v>0.055</c:v>
                </c:pt>
                <c:pt idx="8">
                  <c:v>0.044</c:v>
                </c:pt>
                <c:pt idx="9">
                  <c:v>0.084</c:v>
                </c:pt>
                <c:pt idx="10">
                  <c:v>0.047</c:v>
                </c:pt>
                <c:pt idx="11">
                  <c:v>0.04</c:v>
                </c:pt>
                <c:pt idx="12">
                  <c:v>0.076</c:v>
                </c:pt>
                <c:pt idx="13">
                  <c:v>0.162</c:v>
                </c:pt>
                <c:pt idx="14">
                  <c:v>0.059</c:v>
                </c:pt>
                <c:pt idx="15">
                  <c:v>0.069</c:v>
                </c:pt>
                <c:pt idx="16">
                  <c:v>0.056</c:v>
                </c:pt>
                <c:pt idx="17">
                  <c:v>0.05</c:v>
                </c:pt>
                <c:pt idx="18">
                  <c:v>0.047</c:v>
                </c:pt>
                <c:pt idx="19">
                  <c:v>0.071</c:v>
                </c:pt>
                <c:pt idx="20">
                  <c:v>0.046</c:v>
                </c:pt>
                <c:pt idx="21">
                  <c:v>0.061</c:v>
                </c:pt>
                <c:pt idx="22">
                  <c:v>0.063</c:v>
                </c:pt>
                <c:pt idx="23">
                  <c:v>0.056</c:v>
                </c:pt>
                <c:pt idx="24">
                  <c:v>0.037</c:v>
                </c:pt>
                <c:pt idx="25">
                  <c:v>0.047</c:v>
                </c:pt>
                <c:pt idx="26">
                  <c:v>0.073</c:v>
                </c:pt>
                <c:pt idx="27">
                  <c:v>0.098</c:v>
                </c:pt>
                <c:pt idx="28">
                  <c:v>0.055</c:v>
                </c:pt>
                <c:pt idx="29">
                  <c:v>0.033</c:v>
                </c:pt>
                <c:pt idx="30">
                  <c:v>0.057</c:v>
                </c:pt>
                <c:pt idx="31">
                  <c:v>0.044</c:v>
                </c:pt>
                <c:pt idx="32">
                  <c:v>0.039</c:v>
                </c:pt>
                <c:pt idx="33">
                  <c:v>0.052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nitratedatacombined_error_evap_!$C$267:$C$300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nitratedatacombined_error_evap_!$E$267:$E$300</c:f>
              <c:numCache>
                <c:formatCode>General</c:formatCode>
                <c:ptCount val="34"/>
                <c:pt idx="0">
                  <c:v>0.034</c:v>
                </c:pt>
                <c:pt idx="1">
                  <c:v>0.047</c:v>
                </c:pt>
                <c:pt idx="2">
                  <c:v>0.054</c:v>
                </c:pt>
                <c:pt idx="3">
                  <c:v>0.034</c:v>
                </c:pt>
                <c:pt idx="4">
                  <c:v>0.05</c:v>
                </c:pt>
                <c:pt idx="5">
                  <c:v>0.041</c:v>
                </c:pt>
                <c:pt idx="6">
                  <c:v>0.013</c:v>
                </c:pt>
                <c:pt idx="7">
                  <c:v>0.053</c:v>
                </c:pt>
                <c:pt idx="8">
                  <c:v>0.048</c:v>
                </c:pt>
                <c:pt idx="9">
                  <c:v>0.079</c:v>
                </c:pt>
                <c:pt idx="10">
                  <c:v>0.048</c:v>
                </c:pt>
                <c:pt idx="11">
                  <c:v>0.04</c:v>
                </c:pt>
                <c:pt idx="12">
                  <c:v>0.074</c:v>
                </c:pt>
                <c:pt idx="13">
                  <c:v>0.161</c:v>
                </c:pt>
                <c:pt idx="14">
                  <c:v>0.06</c:v>
                </c:pt>
                <c:pt idx="15">
                  <c:v>0.069</c:v>
                </c:pt>
                <c:pt idx="16">
                  <c:v>0.058</c:v>
                </c:pt>
                <c:pt idx="17">
                  <c:v>0.051</c:v>
                </c:pt>
                <c:pt idx="18">
                  <c:v>0.045</c:v>
                </c:pt>
                <c:pt idx="19">
                  <c:v>0.07</c:v>
                </c:pt>
                <c:pt idx="20">
                  <c:v>0.045</c:v>
                </c:pt>
                <c:pt idx="21">
                  <c:v>0.061</c:v>
                </c:pt>
                <c:pt idx="22">
                  <c:v>0.062</c:v>
                </c:pt>
                <c:pt idx="23">
                  <c:v>0.054</c:v>
                </c:pt>
                <c:pt idx="24">
                  <c:v>0.036</c:v>
                </c:pt>
                <c:pt idx="25">
                  <c:v>0.047</c:v>
                </c:pt>
                <c:pt idx="26">
                  <c:v>0.073</c:v>
                </c:pt>
                <c:pt idx="27">
                  <c:v>0.099</c:v>
                </c:pt>
                <c:pt idx="28">
                  <c:v>0.054</c:v>
                </c:pt>
                <c:pt idx="29">
                  <c:v>0.036</c:v>
                </c:pt>
                <c:pt idx="30">
                  <c:v>0.057</c:v>
                </c:pt>
                <c:pt idx="31">
                  <c:v>0.047</c:v>
                </c:pt>
                <c:pt idx="32">
                  <c:v>0.039</c:v>
                </c:pt>
                <c:pt idx="33">
                  <c:v>0.056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64936"/>
        <c:axId val="-2119702616"/>
      </c:scatterChart>
      <c:valAx>
        <c:axId val="-2120064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9702616"/>
        <c:crosses val="autoZero"/>
        <c:crossBetween val="midCat"/>
      </c:valAx>
      <c:valAx>
        <c:axId val="-211970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64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nitratedatacombined_error_evap_!$C$301:$C$343</c:f>
              <c:numCache>
                <c:formatCode>m/d/yy</c:formatCode>
                <c:ptCount val="43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42885.0</c:v>
                </c:pt>
                <c:pt idx="7">
                  <c:v>42892.0</c:v>
                </c:pt>
                <c:pt idx="8">
                  <c:v>42836.0</c:v>
                </c:pt>
                <c:pt idx="9">
                  <c:v>42843.0</c:v>
                </c:pt>
                <c:pt idx="10">
                  <c:v>42850.0</c:v>
                </c:pt>
                <c:pt idx="11">
                  <c:v>42857.0</c:v>
                </c:pt>
                <c:pt idx="12">
                  <c:v>42864.0</c:v>
                </c:pt>
                <c:pt idx="13">
                  <c:v>42871.0</c:v>
                </c:pt>
                <c:pt idx="14">
                  <c:v>42878.0</c:v>
                </c:pt>
                <c:pt idx="15">
                  <c:v>42885.0</c:v>
                </c:pt>
                <c:pt idx="16">
                  <c:v>42892.0</c:v>
                </c:pt>
                <c:pt idx="17">
                  <c:v>42836.0</c:v>
                </c:pt>
                <c:pt idx="18">
                  <c:v>42843.0</c:v>
                </c:pt>
                <c:pt idx="19">
                  <c:v>42850.0</c:v>
                </c:pt>
                <c:pt idx="20">
                  <c:v>42857.0</c:v>
                </c:pt>
                <c:pt idx="21">
                  <c:v>42864.0</c:v>
                </c:pt>
                <c:pt idx="22">
                  <c:v>42871.0</c:v>
                </c:pt>
                <c:pt idx="23">
                  <c:v>42878.0</c:v>
                </c:pt>
                <c:pt idx="24">
                  <c:v>42885.0</c:v>
                </c:pt>
                <c:pt idx="25">
                  <c:v>42892.0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42892.0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  <c:pt idx="41">
                  <c:v>42885.0</c:v>
                </c:pt>
                <c:pt idx="42">
                  <c:v>42892.0</c:v>
                </c:pt>
              </c:numCache>
            </c:numRef>
          </c:xVal>
          <c:yVal>
            <c:numRef>
              <c:f>nitratedatacombined_error_evap_!$F$301:$F$343</c:f>
              <c:numCache>
                <c:formatCode>General</c:formatCode>
                <c:ptCount val="43"/>
                <c:pt idx="0">
                  <c:v>0.011</c:v>
                </c:pt>
                <c:pt idx="1">
                  <c:v>0.013</c:v>
                </c:pt>
                <c:pt idx="2">
                  <c:v>0.042</c:v>
                </c:pt>
                <c:pt idx="3">
                  <c:v>0.005</c:v>
                </c:pt>
                <c:pt idx="4">
                  <c:v>0.02</c:v>
                </c:pt>
                <c:pt idx="5">
                  <c:v>0.032</c:v>
                </c:pt>
                <c:pt idx="6">
                  <c:v>0.035</c:v>
                </c:pt>
                <c:pt idx="7">
                  <c:v>0.065</c:v>
                </c:pt>
                <c:pt idx="8">
                  <c:v>0.05</c:v>
                </c:pt>
                <c:pt idx="9">
                  <c:v>0.029</c:v>
                </c:pt>
                <c:pt idx="10">
                  <c:v>0.013</c:v>
                </c:pt>
                <c:pt idx="11">
                  <c:v>0.036</c:v>
                </c:pt>
                <c:pt idx="12">
                  <c:v>0.026</c:v>
                </c:pt>
                <c:pt idx="13">
                  <c:v>0.014</c:v>
                </c:pt>
                <c:pt idx="14">
                  <c:v>0.026</c:v>
                </c:pt>
                <c:pt idx="15">
                  <c:v>0.02</c:v>
                </c:pt>
                <c:pt idx="16">
                  <c:v>0.035</c:v>
                </c:pt>
                <c:pt idx="17">
                  <c:v>0.069</c:v>
                </c:pt>
                <c:pt idx="18">
                  <c:v>0.036</c:v>
                </c:pt>
                <c:pt idx="19">
                  <c:v>0.027</c:v>
                </c:pt>
                <c:pt idx="20">
                  <c:v>0.038</c:v>
                </c:pt>
                <c:pt idx="21">
                  <c:v>0.018</c:v>
                </c:pt>
                <c:pt idx="22">
                  <c:v>0.069</c:v>
                </c:pt>
                <c:pt idx="23">
                  <c:v>0.041</c:v>
                </c:pt>
                <c:pt idx="24">
                  <c:v>0.03</c:v>
                </c:pt>
                <c:pt idx="25">
                  <c:v>0.046</c:v>
                </c:pt>
                <c:pt idx="26">
                  <c:v>0.145</c:v>
                </c:pt>
                <c:pt idx="27">
                  <c:v>0.027</c:v>
                </c:pt>
                <c:pt idx="28">
                  <c:v>0.024</c:v>
                </c:pt>
                <c:pt idx="29">
                  <c:v>0.037</c:v>
                </c:pt>
                <c:pt idx="30">
                  <c:v>0.023</c:v>
                </c:pt>
                <c:pt idx="31">
                  <c:v>0.014</c:v>
                </c:pt>
                <c:pt idx="32">
                  <c:v>0.053</c:v>
                </c:pt>
                <c:pt idx="33">
                  <c:v>0.0</c:v>
                </c:pt>
                <c:pt idx="34">
                  <c:v>0.068</c:v>
                </c:pt>
                <c:pt idx="35">
                  <c:v>0.043</c:v>
                </c:pt>
                <c:pt idx="36">
                  <c:v>0.008</c:v>
                </c:pt>
                <c:pt idx="37">
                  <c:v>0.034</c:v>
                </c:pt>
                <c:pt idx="38">
                  <c:v>0.014</c:v>
                </c:pt>
                <c:pt idx="39">
                  <c:v>0.031</c:v>
                </c:pt>
                <c:pt idx="40">
                  <c:v>0.021</c:v>
                </c:pt>
                <c:pt idx="41">
                  <c:v>0.022</c:v>
                </c:pt>
                <c:pt idx="42">
                  <c:v>0.042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nitratedatacombined_error_evap_!$C$301:$C$343</c:f>
              <c:numCache>
                <c:formatCode>m/d/yy</c:formatCode>
                <c:ptCount val="43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42885.0</c:v>
                </c:pt>
                <c:pt idx="7">
                  <c:v>42892.0</c:v>
                </c:pt>
                <c:pt idx="8">
                  <c:v>42836.0</c:v>
                </c:pt>
                <c:pt idx="9">
                  <c:v>42843.0</c:v>
                </c:pt>
                <c:pt idx="10">
                  <c:v>42850.0</c:v>
                </c:pt>
                <c:pt idx="11">
                  <c:v>42857.0</c:v>
                </c:pt>
                <c:pt idx="12">
                  <c:v>42864.0</c:v>
                </c:pt>
                <c:pt idx="13">
                  <c:v>42871.0</c:v>
                </c:pt>
                <c:pt idx="14">
                  <c:v>42878.0</c:v>
                </c:pt>
                <c:pt idx="15">
                  <c:v>42885.0</c:v>
                </c:pt>
                <c:pt idx="16">
                  <c:v>42892.0</c:v>
                </c:pt>
                <c:pt idx="17">
                  <c:v>42836.0</c:v>
                </c:pt>
                <c:pt idx="18">
                  <c:v>42843.0</c:v>
                </c:pt>
                <c:pt idx="19">
                  <c:v>42850.0</c:v>
                </c:pt>
                <c:pt idx="20">
                  <c:v>42857.0</c:v>
                </c:pt>
                <c:pt idx="21">
                  <c:v>42864.0</c:v>
                </c:pt>
                <c:pt idx="22">
                  <c:v>42871.0</c:v>
                </c:pt>
                <c:pt idx="23">
                  <c:v>42878.0</c:v>
                </c:pt>
                <c:pt idx="24">
                  <c:v>42885.0</c:v>
                </c:pt>
                <c:pt idx="25">
                  <c:v>42892.0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42892.0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  <c:pt idx="41">
                  <c:v>42885.0</c:v>
                </c:pt>
                <c:pt idx="42">
                  <c:v>42892.0</c:v>
                </c:pt>
              </c:numCache>
            </c:numRef>
          </c:xVal>
          <c:yVal>
            <c:numRef>
              <c:f>nitratedatacombined_error_evap_!$E$301:$E$343</c:f>
              <c:numCache>
                <c:formatCode>General</c:formatCode>
                <c:ptCount val="43"/>
                <c:pt idx="0">
                  <c:v>0.01</c:v>
                </c:pt>
                <c:pt idx="1">
                  <c:v>0.012</c:v>
                </c:pt>
                <c:pt idx="2">
                  <c:v>0.041</c:v>
                </c:pt>
                <c:pt idx="3">
                  <c:v>0.0</c:v>
                </c:pt>
                <c:pt idx="4">
                  <c:v>0.024</c:v>
                </c:pt>
                <c:pt idx="5">
                  <c:v>0.034</c:v>
                </c:pt>
                <c:pt idx="6">
                  <c:v>0.032</c:v>
                </c:pt>
                <c:pt idx="7">
                  <c:v>0.065</c:v>
                </c:pt>
                <c:pt idx="8">
                  <c:v>0.052</c:v>
                </c:pt>
                <c:pt idx="9">
                  <c:v>0.028</c:v>
                </c:pt>
                <c:pt idx="10">
                  <c:v>0.013</c:v>
                </c:pt>
                <c:pt idx="11">
                  <c:v>0.032</c:v>
                </c:pt>
                <c:pt idx="12">
                  <c:v>0.024</c:v>
                </c:pt>
                <c:pt idx="13">
                  <c:v>0.015</c:v>
                </c:pt>
                <c:pt idx="14">
                  <c:v>0.024</c:v>
                </c:pt>
                <c:pt idx="15">
                  <c:v>0.02</c:v>
                </c:pt>
                <c:pt idx="16">
                  <c:v>0.033</c:v>
                </c:pt>
                <c:pt idx="17">
                  <c:v>0.069</c:v>
                </c:pt>
                <c:pt idx="18">
                  <c:v>0.041</c:v>
                </c:pt>
                <c:pt idx="19">
                  <c:v>0.029</c:v>
                </c:pt>
                <c:pt idx="20">
                  <c:v>0.033</c:v>
                </c:pt>
                <c:pt idx="21">
                  <c:v>0.018</c:v>
                </c:pt>
                <c:pt idx="22">
                  <c:v>0.075</c:v>
                </c:pt>
                <c:pt idx="23">
                  <c:v>0.041</c:v>
                </c:pt>
                <c:pt idx="24">
                  <c:v>0.03</c:v>
                </c:pt>
                <c:pt idx="25">
                  <c:v>0.046</c:v>
                </c:pt>
                <c:pt idx="26">
                  <c:v>0.139</c:v>
                </c:pt>
                <c:pt idx="27">
                  <c:v>0.025</c:v>
                </c:pt>
                <c:pt idx="28">
                  <c:v>0.024</c:v>
                </c:pt>
                <c:pt idx="29">
                  <c:v>0.033</c:v>
                </c:pt>
                <c:pt idx="30">
                  <c:v>0.023</c:v>
                </c:pt>
                <c:pt idx="31">
                  <c:v>0.016</c:v>
                </c:pt>
                <c:pt idx="32">
                  <c:v>0.052</c:v>
                </c:pt>
                <c:pt idx="33">
                  <c:v>0.0</c:v>
                </c:pt>
                <c:pt idx="34">
                  <c:v>0.067</c:v>
                </c:pt>
                <c:pt idx="35">
                  <c:v>0.041</c:v>
                </c:pt>
                <c:pt idx="36">
                  <c:v>0.007</c:v>
                </c:pt>
                <c:pt idx="37">
                  <c:v>0.027</c:v>
                </c:pt>
                <c:pt idx="38">
                  <c:v>0.013</c:v>
                </c:pt>
                <c:pt idx="39">
                  <c:v>0.029</c:v>
                </c:pt>
                <c:pt idx="40">
                  <c:v>0.022</c:v>
                </c:pt>
                <c:pt idx="41">
                  <c:v>0.023</c:v>
                </c:pt>
                <c:pt idx="42">
                  <c:v>0.041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37992"/>
        <c:axId val="-2120853960"/>
      </c:scatterChart>
      <c:valAx>
        <c:axId val="-2126237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0853960"/>
        <c:crosses val="autoZero"/>
        <c:crossBetween val="midCat"/>
      </c:valAx>
      <c:valAx>
        <c:axId val="-212085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23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67502869344721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nitratedatacombined_error_evap_!$C$344:$C$377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nitratedatacombined_error_evap_!$F$344:$F$377</c:f>
              <c:numCache>
                <c:formatCode>General</c:formatCode>
                <c:ptCount val="34"/>
                <c:pt idx="0">
                  <c:v>-0.019</c:v>
                </c:pt>
                <c:pt idx="1">
                  <c:v>0.02</c:v>
                </c:pt>
                <c:pt idx="2">
                  <c:v>0.029</c:v>
                </c:pt>
                <c:pt idx="3">
                  <c:v>0.0</c:v>
                </c:pt>
                <c:pt idx="4">
                  <c:v>0.014</c:v>
                </c:pt>
                <c:pt idx="5">
                  <c:v>0.016</c:v>
                </c:pt>
                <c:pt idx="6">
                  <c:v>0.057</c:v>
                </c:pt>
                <c:pt idx="7">
                  <c:v>0.057</c:v>
                </c:pt>
                <c:pt idx="8">
                  <c:v>0.013</c:v>
                </c:pt>
                <c:pt idx="9">
                  <c:v>0.029</c:v>
                </c:pt>
                <c:pt idx="10">
                  <c:v>0.017</c:v>
                </c:pt>
                <c:pt idx="11">
                  <c:v>0.026</c:v>
                </c:pt>
                <c:pt idx="12">
                  <c:v>0.024</c:v>
                </c:pt>
                <c:pt idx="13">
                  <c:v>0.044</c:v>
                </c:pt>
                <c:pt idx="14">
                  <c:v>0.0</c:v>
                </c:pt>
                <c:pt idx="15">
                  <c:v>0.012</c:v>
                </c:pt>
                <c:pt idx="16">
                  <c:v>0.033</c:v>
                </c:pt>
                <c:pt idx="17">
                  <c:v>0.013</c:v>
                </c:pt>
                <c:pt idx="18">
                  <c:v>0.024</c:v>
                </c:pt>
                <c:pt idx="19">
                  <c:v>0.031</c:v>
                </c:pt>
                <c:pt idx="20">
                  <c:v>0.056</c:v>
                </c:pt>
                <c:pt idx="21">
                  <c:v>0.025</c:v>
                </c:pt>
                <c:pt idx="22">
                  <c:v>0.03</c:v>
                </c:pt>
                <c:pt idx="23">
                  <c:v>0.022</c:v>
                </c:pt>
                <c:pt idx="24">
                  <c:v>0.021</c:v>
                </c:pt>
                <c:pt idx="25">
                  <c:v>0.044</c:v>
                </c:pt>
                <c:pt idx="26">
                  <c:v>0.032</c:v>
                </c:pt>
                <c:pt idx="27">
                  <c:v>0.03</c:v>
                </c:pt>
                <c:pt idx="28">
                  <c:v>0.0</c:v>
                </c:pt>
                <c:pt idx="29">
                  <c:v>0.007</c:v>
                </c:pt>
                <c:pt idx="30">
                  <c:v>0.046</c:v>
                </c:pt>
                <c:pt idx="31">
                  <c:v>0.018</c:v>
                </c:pt>
                <c:pt idx="32">
                  <c:v>0.048</c:v>
                </c:pt>
                <c:pt idx="33">
                  <c:v>0.043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nitratedatacombined_error_evap_!$C$344:$C$377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nitratedatacombined_error_evap_!$E$344:$E$377</c:f>
              <c:numCache>
                <c:formatCode>General</c:formatCode>
                <c:ptCount val="34"/>
                <c:pt idx="0">
                  <c:v>-0.02</c:v>
                </c:pt>
                <c:pt idx="1">
                  <c:v>0.019</c:v>
                </c:pt>
                <c:pt idx="2">
                  <c:v>0.031</c:v>
                </c:pt>
                <c:pt idx="3">
                  <c:v>0.001</c:v>
                </c:pt>
                <c:pt idx="4">
                  <c:v>0.018</c:v>
                </c:pt>
                <c:pt idx="5">
                  <c:v>0.019</c:v>
                </c:pt>
                <c:pt idx="6">
                  <c:v>0.056</c:v>
                </c:pt>
                <c:pt idx="7">
                  <c:v>0.054</c:v>
                </c:pt>
                <c:pt idx="8">
                  <c:v>0.014</c:v>
                </c:pt>
                <c:pt idx="9">
                  <c:v>0.029</c:v>
                </c:pt>
                <c:pt idx="10">
                  <c:v>0.02</c:v>
                </c:pt>
                <c:pt idx="11">
                  <c:v>0.026</c:v>
                </c:pt>
                <c:pt idx="12">
                  <c:v>0.018</c:v>
                </c:pt>
                <c:pt idx="13">
                  <c:v>0.033</c:v>
                </c:pt>
                <c:pt idx="14">
                  <c:v>0.0</c:v>
                </c:pt>
                <c:pt idx="15">
                  <c:v>0.014</c:v>
                </c:pt>
                <c:pt idx="16">
                  <c:v>0.031</c:v>
                </c:pt>
                <c:pt idx="17">
                  <c:v>0.01</c:v>
                </c:pt>
                <c:pt idx="18">
                  <c:v>0.024</c:v>
                </c:pt>
                <c:pt idx="19">
                  <c:v>0.033</c:v>
                </c:pt>
                <c:pt idx="20">
                  <c:v>0.053</c:v>
                </c:pt>
                <c:pt idx="21">
                  <c:v>0.028</c:v>
                </c:pt>
                <c:pt idx="22">
                  <c:v>0.029</c:v>
                </c:pt>
                <c:pt idx="23">
                  <c:v>0.025</c:v>
                </c:pt>
                <c:pt idx="24">
                  <c:v>0.018</c:v>
                </c:pt>
                <c:pt idx="25">
                  <c:v>0.044</c:v>
                </c:pt>
                <c:pt idx="26">
                  <c:v>0.033</c:v>
                </c:pt>
                <c:pt idx="27">
                  <c:v>0.032</c:v>
                </c:pt>
                <c:pt idx="28">
                  <c:v>0.0</c:v>
                </c:pt>
                <c:pt idx="29">
                  <c:v>0.009</c:v>
                </c:pt>
                <c:pt idx="30">
                  <c:v>0.048</c:v>
                </c:pt>
                <c:pt idx="31">
                  <c:v>0.02</c:v>
                </c:pt>
                <c:pt idx="32">
                  <c:v>0.049</c:v>
                </c:pt>
                <c:pt idx="33">
                  <c:v>0.045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94584"/>
        <c:axId val="2119706744"/>
      </c:scatterChart>
      <c:valAx>
        <c:axId val="2119294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9706744"/>
        <c:crosses val="autoZero"/>
        <c:crossBetween val="midCat"/>
      </c:valAx>
      <c:valAx>
        <c:axId val="21197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9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nitratedatacombined_error_evap_!$C$378:$C$411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nitratedatacombined_error_evap_!$F$378:$F$411</c:f>
              <c:numCache>
                <c:formatCode>General</c:formatCode>
                <c:ptCount val="34"/>
                <c:pt idx="0">
                  <c:v>0.0</c:v>
                </c:pt>
                <c:pt idx="1">
                  <c:v>0.015</c:v>
                </c:pt>
                <c:pt idx="2">
                  <c:v>0.036</c:v>
                </c:pt>
                <c:pt idx="3">
                  <c:v>0.001</c:v>
                </c:pt>
                <c:pt idx="4">
                  <c:v>0.026</c:v>
                </c:pt>
                <c:pt idx="5">
                  <c:v>0.047</c:v>
                </c:pt>
                <c:pt idx="6">
                  <c:v>0.042</c:v>
                </c:pt>
                <c:pt idx="7">
                  <c:v>0.022</c:v>
                </c:pt>
                <c:pt idx="8">
                  <c:v>0.04</c:v>
                </c:pt>
                <c:pt idx="9">
                  <c:v>0.035</c:v>
                </c:pt>
                <c:pt idx="10">
                  <c:v>0.03</c:v>
                </c:pt>
                <c:pt idx="11">
                  <c:v>0.032</c:v>
                </c:pt>
                <c:pt idx="12">
                  <c:v>0.022</c:v>
                </c:pt>
                <c:pt idx="13">
                  <c:v>0.048</c:v>
                </c:pt>
                <c:pt idx="14">
                  <c:v>0.122</c:v>
                </c:pt>
                <c:pt idx="15">
                  <c:v>0.017</c:v>
                </c:pt>
                <c:pt idx="16">
                  <c:v>0.026</c:v>
                </c:pt>
                <c:pt idx="17">
                  <c:v>0.04</c:v>
                </c:pt>
                <c:pt idx="18">
                  <c:v>0.014</c:v>
                </c:pt>
                <c:pt idx="19">
                  <c:v>0.034</c:v>
                </c:pt>
                <c:pt idx="20">
                  <c:v>0.064</c:v>
                </c:pt>
                <c:pt idx="21">
                  <c:v>0.286</c:v>
                </c:pt>
                <c:pt idx="22">
                  <c:v>0.011</c:v>
                </c:pt>
                <c:pt idx="23">
                  <c:v>0.026</c:v>
                </c:pt>
                <c:pt idx="24">
                  <c:v>0.017</c:v>
                </c:pt>
                <c:pt idx="25">
                  <c:v>0.02</c:v>
                </c:pt>
                <c:pt idx="26">
                  <c:v>0.039</c:v>
                </c:pt>
                <c:pt idx="27">
                  <c:v>0.037</c:v>
                </c:pt>
                <c:pt idx="28">
                  <c:v>0.025</c:v>
                </c:pt>
                <c:pt idx="29">
                  <c:v>0.009</c:v>
                </c:pt>
                <c:pt idx="30">
                  <c:v>0.083</c:v>
                </c:pt>
                <c:pt idx="31">
                  <c:v>0.016</c:v>
                </c:pt>
                <c:pt idx="32">
                  <c:v>0.025</c:v>
                </c:pt>
                <c:pt idx="33">
                  <c:v>0.069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nitratedatacombined_error_evap_!$C$378:$C$411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nitratedatacombined_error_evap_!$E$378:$E$411</c:f>
              <c:numCache>
                <c:formatCode>General</c:formatCode>
                <c:ptCount val="34"/>
                <c:pt idx="0">
                  <c:v>-0.004</c:v>
                </c:pt>
                <c:pt idx="1">
                  <c:v>0.014</c:v>
                </c:pt>
                <c:pt idx="2">
                  <c:v>0.046</c:v>
                </c:pt>
                <c:pt idx="3">
                  <c:v>0.002</c:v>
                </c:pt>
                <c:pt idx="4">
                  <c:v>0.028</c:v>
                </c:pt>
                <c:pt idx="5">
                  <c:v>0.05</c:v>
                </c:pt>
                <c:pt idx="6">
                  <c:v>0.04</c:v>
                </c:pt>
                <c:pt idx="7">
                  <c:v>0.02</c:v>
                </c:pt>
                <c:pt idx="8">
                  <c:v>0.038</c:v>
                </c:pt>
                <c:pt idx="9">
                  <c:v>0.035</c:v>
                </c:pt>
                <c:pt idx="10">
                  <c:v>0.032</c:v>
                </c:pt>
                <c:pt idx="11">
                  <c:v>0.03</c:v>
                </c:pt>
                <c:pt idx="12">
                  <c:v>0.022</c:v>
                </c:pt>
                <c:pt idx="13">
                  <c:v>0.045</c:v>
                </c:pt>
                <c:pt idx="14">
                  <c:v>0.128</c:v>
                </c:pt>
                <c:pt idx="15">
                  <c:v>0.015</c:v>
                </c:pt>
                <c:pt idx="16">
                  <c:v>0.032</c:v>
                </c:pt>
                <c:pt idx="17">
                  <c:v>0.039</c:v>
                </c:pt>
                <c:pt idx="18">
                  <c:v>0.014</c:v>
                </c:pt>
                <c:pt idx="19">
                  <c:v>0.032</c:v>
                </c:pt>
                <c:pt idx="20">
                  <c:v>0.074</c:v>
                </c:pt>
                <c:pt idx="21">
                  <c:v>0.285</c:v>
                </c:pt>
                <c:pt idx="22">
                  <c:v>0.014</c:v>
                </c:pt>
                <c:pt idx="23">
                  <c:v>0.029</c:v>
                </c:pt>
                <c:pt idx="24">
                  <c:v>0.017</c:v>
                </c:pt>
                <c:pt idx="25">
                  <c:v>0.019</c:v>
                </c:pt>
                <c:pt idx="26">
                  <c:v>0.044</c:v>
                </c:pt>
                <c:pt idx="27">
                  <c:v>0.037</c:v>
                </c:pt>
                <c:pt idx="28">
                  <c:v>0.022</c:v>
                </c:pt>
                <c:pt idx="29">
                  <c:v>0.008</c:v>
                </c:pt>
                <c:pt idx="30">
                  <c:v>0.079</c:v>
                </c:pt>
                <c:pt idx="31">
                  <c:v>0.017</c:v>
                </c:pt>
                <c:pt idx="32">
                  <c:v>0.024</c:v>
                </c:pt>
                <c:pt idx="33">
                  <c:v>0.072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99096"/>
        <c:axId val="-2120714168"/>
      </c:scatterChart>
      <c:valAx>
        <c:axId val="-21257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0714168"/>
        <c:crosses val="autoZero"/>
        <c:crossBetween val="midCat"/>
      </c:valAx>
      <c:valAx>
        <c:axId val="-212071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9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nitratedatacombined_error_evap_!$C$412:$C$445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nitratedatacombined_error_evap_!$F$412:$F$445</c:f>
              <c:numCache>
                <c:formatCode>General</c:formatCode>
                <c:ptCount val="34"/>
                <c:pt idx="0">
                  <c:v>0.01</c:v>
                </c:pt>
                <c:pt idx="1">
                  <c:v>0.039</c:v>
                </c:pt>
                <c:pt idx="2">
                  <c:v>0.05</c:v>
                </c:pt>
                <c:pt idx="3">
                  <c:v>0.018</c:v>
                </c:pt>
                <c:pt idx="4">
                  <c:v>0.025</c:v>
                </c:pt>
                <c:pt idx="5">
                  <c:v>0.083</c:v>
                </c:pt>
                <c:pt idx="6">
                  <c:v>0.049</c:v>
                </c:pt>
                <c:pt idx="7">
                  <c:v>0.159</c:v>
                </c:pt>
                <c:pt idx="8">
                  <c:v>0.028</c:v>
                </c:pt>
                <c:pt idx="9">
                  <c:v>0.048</c:v>
                </c:pt>
                <c:pt idx="10">
                  <c:v>0.037</c:v>
                </c:pt>
                <c:pt idx="11">
                  <c:v>0.034</c:v>
                </c:pt>
                <c:pt idx="12">
                  <c:v>0.051</c:v>
                </c:pt>
                <c:pt idx="13">
                  <c:v>0.053</c:v>
                </c:pt>
                <c:pt idx="14">
                  <c:v>0.029</c:v>
                </c:pt>
                <c:pt idx="15">
                  <c:v>0.028</c:v>
                </c:pt>
                <c:pt idx="16">
                  <c:v>0.047</c:v>
                </c:pt>
                <c:pt idx="17">
                  <c:v>0.035</c:v>
                </c:pt>
                <c:pt idx="18">
                  <c:v>0.037</c:v>
                </c:pt>
                <c:pt idx="19">
                  <c:v>0.044</c:v>
                </c:pt>
                <c:pt idx="20">
                  <c:v>0.056</c:v>
                </c:pt>
                <c:pt idx="21">
                  <c:v>0.046</c:v>
                </c:pt>
                <c:pt idx="22">
                  <c:v>0.016</c:v>
                </c:pt>
                <c:pt idx="23">
                  <c:v>0.029</c:v>
                </c:pt>
                <c:pt idx="24">
                  <c:v>0.023</c:v>
                </c:pt>
                <c:pt idx="25">
                  <c:v>0.05</c:v>
                </c:pt>
                <c:pt idx="26">
                  <c:v>0.043</c:v>
                </c:pt>
                <c:pt idx="27">
                  <c:v>0.048</c:v>
                </c:pt>
                <c:pt idx="28">
                  <c:v>0.026</c:v>
                </c:pt>
                <c:pt idx="29">
                  <c:v>0.024</c:v>
                </c:pt>
                <c:pt idx="30">
                  <c:v>0.038</c:v>
                </c:pt>
                <c:pt idx="31">
                  <c:v>0.034</c:v>
                </c:pt>
                <c:pt idx="32">
                  <c:v>0.034</c:v>
                </c:pt>
                <c:pt idx="33">
                  <c:v>0.031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nitratedatacombined_error_evap_!$C$412:$C$445</c:f>
              <c:numCache>
                <c:formatCode>m/d/yy</c:formatCode>
                <c:ptCount val="34"/>
                <c:pt idx="0">
                  <c:v>42843.0</c:v>
                </c:pt>
                <c:pt idx="1">
                  <c:v>42850.0</c:v>
                </c:pt>
                <c:pt idx="2">
                  <c:v>42857.0</c:v>
                </c:pt>
                <c:pt idx="3">
                  <c:v>42864.0</c:v>
                </c:pt>
                <c:pt idx="4">
                  <c:v>42871.0</c:v>
                </c:pt>
                <c:pt idx="5">
                  <c:v>42878.0</c:v>
                </c:pt>
                <c:pt idx="6">
                  <c:v>42836.0</c:v>
                </c:pt>
                <c:pt idx="7">
                  <c:v>42843.0</c:v>
                </c:pt>
                <c:pt idx="8">
                  <c:v>42850.0</c:v>
                </c:pt>
                <c:pt idx="9">
                  <c:v>42857.0</c:v>
                </c:pt>
                <c:pt idx="10">
                  <c:v>42864.0</c:v>
                </c:pt>
                <c:pt idx="11">
                  <c:v>42871.0</c:v>
                </c:pt>
                <c:pt idx="12">
                  <c:v>42878.0</c:v>
                </c:pt>
                <c:pt idx="13">
                  <c:v>42836.0</c:v>
                </c:pt>
                <c:pt idx="14">
                  <c:v>42843.0</c:v>
                </c:pt>
                <c:pt idx="15">
                  <c:v>42850.0</c:v>
                </c:pt>
                <c:pt idx="16">
                  <c:v>42857.0</c:v>
                </c:pt>
                <c:pt idx="17">
                  <c:v>42864.0</c:v>
                </c:pt>
                <c:pt idx="18">
                  <c:v>42871.0</c:v>
                </c:pt>
                <c:pt idx="19">
                  <c:v>42878.0</c:v>
                </c:pt>
                <c:pt idx="20">
                  <c:v>42836.0</c:v>
                </c:pt>
                <c:pt idx="21">
                  <c:v>42843.0</c:v>
                </c:pt>
                <c:pt idx="22">
                  <c:v>42850.0</c:v>
                </c:pt>
                <c:pt idx="23">
                  <c:v>42857.0</c:v>
                </c:pt>
                <c:pt idx="24">
                  <c:v>42864.0</c:v>
                </c:pt>
                <c:pt idx="25">
                  <c:v>42871.0</c:v>
                </c:pt>
                <c:pt idx="26">
                  <c:v>42878.0</c:v>
                </c:pt>
                <c:pt idx="27">
                  <c:v>42836.0</c:v>
                </c:pt>
                <c:pt idx="28">
                  <c:v>42843.0</c:v>
                </c:pt>
                <c:pt idx="29">
                  <c:v>42850.0</c:v>
                </c:pt>
                <c:pt idx="30">
                  <c:v>42857.0</c:v>
                </c:pt>
                <c:pt idx="31">
                  <c:v>42864.0</c:v>
                </c:pt>
                <c:pt idx="32">
                  <c:v>42871.0</c:v>
                </c:pt>
                <c:pt idx="33">
                  <c:v>42878.0</c:v>
                </c:pt>
              </c:numCache>
            </c:numRef>
          </c:xVal>
          <c:yVal>
            <c:numRef>
              <c:f>nitratedatacombined_error_evap_!$E$412:$E$445</c:f>
              <c:numCache>
                <c:formatCode>General</c:formatCode>
                <c:ptCount val="34"/>
                <c:pt idx="0">
                  <c:v>0.014</c:v>
                </c:pt>
                <c:pt idx="1">
                  <c:v>0.041</c:v>
                </c:pt>
                <c:pt idx="2">
                  <c:v>0.047</c:v>
                </c:pt>
                <c:pt idx="3">
                  <c:v>0.014</c:v>
                </c:pt>
                <c:pt idx="4">
                  <c:v>0.025</c:v>
                </c:pt>
                <c:pt idx="5">
                  <c:v>0.083</c:v>
                </c:pt>
                <c:pt idx="6">
                  <c:v>0.048</c:v>
                </c:pt>
                <c:pt idx="7">
                  <c:v>0.159</c:v>
                </c:pt>
                <c:pt idx="8">
                  <c:v>0.024</c:v>
                </c:pt>
                <c:pt idx="9">
                  <c:v>0.046</c:v>
                </c:pt>
                <c:pt idx="10">
                  <c:v>0.041</c:v>
                </c:pt>
                <c:pt idx="11">
                  <c:v>0.035</c:v>
                </c:pt>
                <c:pt idx="12">
                  <c:v>0.048</c:v>
                </c:pt>
                <c:pt idx="13">
                  <c:v>0.045</c:v>
                </c:pt>
                <c:pt idx="14">
                  <c:v>0.025</c:v>
                </c:pt>
                <c:pt idx="15">
                  <c:v>0.028</c:v>
                </c:pt>
                <c:pt idx="16">
                  <c:v>0.046</c:v>
                </c:pt>
                <c:pt idx="17">
                  <c:v>0.036</c:v>
                </c:pt>
                <c:pt idx="18">
                  <c:v>0.035</c:v>
                </c:pt>
                <c:pt idx="19">
                  <c:v>0.041</c:v>
                </c:pt>
                <c:pt idx="20">
                  <c:v>0.056</c:v>
                </c:pt>
                <c:pt idx="21">
                  <c:v>0.047</c:v>
                </c:pt>
                <c:pt idx="22">
                  <c:v>0.015</c:v>
                </c:pt>
                <c:pt idx="23">
                  <c:v>0.04</c:v>
                </c:pt>
                <c:pt idx="24">
                  <c:v>0.024</c:v>
                </c:pt>
                <c:pt idx="25">
                  <c:v>0.05</c:v>
                </c:pt>
                <c:pt idx="26">
                  <c:v>0.04</c:v>
                </c:pt>
                <c:pt idx="27">
                  <c:v>0.049</c:v>
                </c:pt>
                <c:pt idx="28">
                  <c:v>0.027</c:v>
                </c:pt>
                <c:pt idx="29">
                  <c:v>0.026</c:v>
                </c:pt>
                <c:pt idx="30">
                  <c:v>0.038</c:v>
                </c:pt>
                <c:pt idx="31">
                  <c:v>0.038</c:v>
                </c:pt>
                <c:pt idx="32">
                  <c:v>0.035</c:v>
                </c:pt>
                <c:pt idx="33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79544"/>
        <c:axId val="-2113574872"/>
      </c:scatterChart>
      <c:valAx>
        <c:axId val="-21134795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3574872"/>
        <c:crosses val="autoZero"/>
        <c:crossBetween val="midCat"/>
      </c:valAx>
      <c:valAx>
        <c:axId val="-211357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479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nitratedatacombined_error_evap_!$C$446:$C$480</c:f>
              <c:numCache>
                <c:formatCode>m/d/yy</c:formatCode>
                <c:ptCount val="35"/>
                <c:pt idx="0">
                  <c:v>42836.0</c:v>
                </c:pt>
                <c:pt idx="1">
                  <c:v>42843.0</c:v>
                </c:pt>
                <c:pt idx="2">
                  <c:v>42850.0</c:v>
                </c:pt>
                <c:pt idx="3">
                  <c:v>42857.0</c:v>
                </c:pt>
                <c:pt idx="4">
                  <c:v>42864.0</c:v>
                </c:pt>
                <c:pt idx="5">
                  <c:v>42871.0</c:v>
                </c:pt>
                <c:pt idx="6">
                  <c:v>42878.0</c:v>
                </c:pt>
                <c:pt idx="7">
                  <c:v>42836.0</c:v>
                </c:pt>
                <c:pt idx="8">
                  <c:v>42843.0</c:v>
                </c:pt>
                <c:pt idx="9">
                  <c:v>42850.0</c:v>
                </c:pt>
                <c:pt idx="10">
                  <c:v>42857.0</c:v>
                </c:pt>
                <c:pt idx="11">
                  <c:v>42864.0</c:v>
                </c:pt>
                <c:pt idx="12">
                  <c:v>42871.0</c:v>
                </c:pt>
                <c:pt idx="13">
                  <c:v>42878.0</c:v>
                </c:pt>
                <c:pt idx="14">
                  <c:v>42836.0</c:v>
                </c:pt>
                <c:pt idx="15">
                  <c:v>42843.0</c:v>
                </c:pt>
                <c:pt idx="16">
                  <c:v>42850.0</c:v>
                </c:pt>
                <c:pt idx="17">
                  <c:v>42857.0</c:v>
                </c:pt>
                <c:pt idx="18">
                  <c:v>42864.0</c:v>
                </c:pt>
                <c:pt idx="19">
                  <c:v>42871.0</c:v>
                </c:pt>
                <c:pt idx="20">
                  <c:v>42878.0</c:v>
                </c:pt>
                <c:pt idx="21">
                  <c:v>42836.0</c:v>
                </c:pt>
                <c:pt idx="22">
                  <c:v>42843.0</c:v>
                </c:pt>
                <c:pt idx="23">
                  <c:v>42850.0</c:v>
                </c:pt>
                <c:pt idx="24">
                  <c:v>42857.0</c:v>
                </c:pt>
                <c:pt idx="25">
                  <c:v>42864.0</c:v>
                </c:pt>
                <c:pt idx="26">
                  <c:v>42871.0</c:v>
                </c:pt>
                <c:pt idx="27">
                  <c:v>42878.0</c:v>
                </c:pt>
                <c:pt idx="28">
                  <c:v>42836.0</c:v>
                </c:pt>
                <c:pt idx="29">
                  <c:v>42843.0</c:v>
                </c:pt>
                <c:pt idx="30">
                  <c:v>42850.0</c:v>
                </c:pt>
                <c:pt idx="31">
                  <c:v>42857.0</c:v>
                </c:pt>
                <c:pt idx="32">
                  <c:v>42864.0</c:v>
                </c:pt>
                <c:pt idx="33">
                  <c:v>42871.0</c:v>
                </c:pt>
                <c:pt idx="34">
                  <c:v>42878.0</c:v>
                </c:pt>
              </c:numCache>
            </c:numRef>
          </c:xVal>
          <c:yVal>
            <c:numRef>
              <c:f>nitratedatacombined_error_evap_!$F$446:$F$480</c:f>
              <c:numCache>
                <c:formatCode>General</c:formatCode>
                <c:ptCount val="35"/>
                <c:pt idx="0">
                  <c:v>0.051</c:v>
                </c:pt>
                <c:pt idx="1">
                  <c:v>0.042</c:v>
                </c:pt>
                <c:pt idx="2">
                  <c:v>0.023</c:v>
                </c:pt>
                <c:pt idx="3">
                  <c:v>0.043</c:v>
                </c:pt>
                <c:pt idx="4">
                  <c:v>0.03</c:v>
                </c:pt>
                <c:pt idx="5">
                  <c:v>0.017</c:v>
                </c:pt>
                <c:pt idx="6">
                  <c:v>0.043</c:v>
                </c:pt>
                <c:pt idx="7">
                  <c:v>0.048</c:v>
                </c:pt>
                <c:pt idx="8">
                  <c:v>0.031</c:v>
                </c:pt>
                <c:pt idx="9">
                  <c:v>0.026</c:v>
                </c:pt>
                <c:pt idx="10">
                  <c:v>0.04</c:v>
                </c:pt>
                <c:pt idx="11">
                  <c:v>0.039</c:v>
                </c:pt>
                <c:pt idx="12">
                  <c:v>0.024</c:v>
                </c:pt>
                <c:pt idx="13">
                  <c:v>0.04</c:v>
                </c:pt>
                <c:pt idx="14">
                  <c:v>0.081</c:v>
                </c:pt>
                <c:pt idx="15">
                  <c:v>0.018</c:v>
                </c:pt>
                <c:pt idx="16">
                  <c:v>0.024</c:v>
                </c:pt>
                <c:pt idx="17">
                  <c:v>0.038</c:v>
                </c:pt>
                <c:pt idx="18">
                  <c:v>0.03</c:v>
                </c:pt>
                <c:pt idx="19">
                  <c:v>0.032</c:v>
                </c:pt>
                <c:pt idx="20">
                  <c:v>0.039</c:v>
                </c:pt>
                <c:pt idx="21">
                  <c:v>0.046</c:v>
                </c:pt>
                <c:pt idx="22">
                  <c:v>0.038</c:v>
                </c:pt>
                <c:pt idx="23">
                  <c:v>0.027</c:v>
                </c:pt>
                <c:pt idx="24">
                  <c:v>0.062</c:v>
                </c:pt>
                <c:pt idx="25">
                  <c:v>0.029</c:v>
                </c:pt>
                <c:pt idx="26">
                  <c:v>0.031</c:v>
                </c:pt>
                <c:pt idx="27">
                  <c:v>0.031</c:v>
                </c:pt>
                <c:pt idx="28">
                  <c:v>0.039</c:v>
                </c:pt>
                <c:pt idx="29">
                  <c:v>0.0</c:v>
                </c:pt>
                <c:pt idx="30">
                  <c:v>0.024</c:v>
                </c:pt>
                <c:pt idx="31">
                  <c:v>0.034</c:v>
                </c:pt>
                <c:pt idx="32">
                  <c:v>0.016</c:v>
                </c:pt>
                <c:pt idx="33">
                  <c:v>0.025</c:v>
                </c:pt>
                <c:pt idx="34">
                  <c:v>0.026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nitratedatacombined_error_evap_!$C$446:$C$480</c:f>
              <c:numCache>
                <c:formatCode>m/d/yy</c:formatCode>
                <c:ptCount val="35"/>
                <c:pt idx="0">
                  <c:v>42836.0</c:v>
                </c:pt>
                <c:pt idx="1">
                  <c:v>42843.0</c:v>
                </c:pt>
                <c:pt idx="2">
                  <c:v>42850.0</c:v>
                </c:pt>
                <c:pt idx="3">
                  <c:v>42857.0</c:v>
                </c:pt>
                <c:pt idx="4">
                  <c:v>42864.0</c:v>
                </c:pt>
                <c:pt idx="5">
                  <c:v>42871.0</c:v>
                </c:pt>
                <c:pt idx="6">
                  <c:v>42878.0</c:v>
                </c:pt>
                <c:pt idx="7">
                  <c:v>42836.0</c:v>
                </c:pt>
                <c:pt idx="8">
                  <c:v>42843.0</c:v>
                </c:pt>
                <c:pt idx="9">
                  <c:v>42850.0</c:v>
                </c:pt>
                <c:pt idx="10">
                  <c:v>42857.0</c:v>
                </c:pt>
                <c:pt idx="11">
                  <c:v>42864.0</c:v>
                </c:pt>
                <c:pt idx="12">
                  <c:v>42871.0</c:v>
                </c:pt>
                <c:pt idx="13">
                  <c:v>42878.0</c:v>
                </c:pt>
                <c:pt idx="14">
                  <c:v>42836.0</c:v>
                </c:pt>
                <c:pt idx="15">
                  <c:v>42843.0</c:v>
                </c:pt>
                <c:pt idx="16">
                  <c:v>42850.0</c:v>
                </c:pt>
                <c:pt idx="17">
                  <c:v>42857.0</c:v>
                </c:pt>
                <c:pt idx="18">
                  <c:v>42864.0</c:v>
                </c:pt>
                <c:pt idx="19">
                  <c:v>42871.0</c:v>
                </c:pt>
                <c:pt idx="20">
                  <c:v>42878.0</c:v>
                </c:pt>
                <c:pt idx="21">
                  <c:v>42836.0</c:v>
                </c:pt>
                <c:pt idx="22">
                  <c:v>42843.0</c:v>
                </c:pt>
                <c:pt idx="23">
                  <c:v>42850.0</c:v>
                </c:pt>
                <c:pt idx="24">
                  <c:v>42857.0</c:v>
                </c:pt>
                <c:pt idx="25">
                  <c:v>42864.0</c:v>
                </c:pt>
                <c:pt idx="26">
                  <c:v>42871.0</c:v>
                </c:pt>
                <c:pt idx="27">
                  <c:v>42878.0</c:v>
                </c:pt>
                <c:pt idx="28">
                  <c:v>42836.0</c:v>
                </c:pt>
                <c:pt idx="29">
                  <c:v>42843.0</c:v>
                </c:pt>
                <c:pt idx="30">
                  <c:v>42850.0</c:v>
                </c:pt>
                <c:pt idx="31">
                  <c:v>42857.0</c:v>
                </c:pt>
                <c:pt idx="32">
                  <c:v>42864.0</c:v>
                </c:pt>
                <c:pt idx="33">
                  <c:v>42871.0</c:v>
                </c:pt>
                <c:pt idx="34">
                  <c:v>42878.0</c:v>
                </c:pt>
              </c:numCache>
            </c:numRef>
          </c:xVal>
          <c:yVal>
            <c:numRef>
              <c:f>nitratedatacombined_error_evap_!$E$446:$E$480</c:f>
              <c:numCache>
                <c:formatCode>General</c:formatCode>
                <c:ptCount val="35"/>
                <c:pt idx="0">
                  <c:v>0.051</c:v>
                </c:pt>
                <c:pt idx="1">
                  <c:v>0.039</c:v>
                </c:pt>
                <c:pt idx="2">
                  <c:v>0.021</c:v>
                </c:pt>
                <c:pt idx="3">
                  <c:v>0.04</c:v>
                </c:pt>
                <c:pt idx="4">
                  <c:v>0.034</c:v>
                </c:pt>
                <c:pt idx="5">
                  <c:v>0.017</c:v>
                </c:pt>
                <c:pt idx="6">
                  <c:v>0.044</c:v>
                </c:pt>
                <c:pt idx="7">
                  <c:v>0.051</c:v>
                </c:pt>
                <c:pt idx="8">
                  <c:v>0.034</c:v>
                </c:pt>
                <c:pt idx="9">
                  <c:v>0.025</c:v>
                </c:pt>
                <c:pt idx="10">
                  <c:v>0.04</c:v>
                </c:pt>
                <c:pt idx="11">
                  <c:v>0.041</c:v>
                </c:pt>
                <c:pt idx="12">
                  <c:v>0.026</c:v>
                </c:pt>
                <c:pt idx="13">
                  <c:v>0.043</c:v>
                </c:pt>
                <c:pt idx="14">
                  <c:v>0.085</c:v>
                </c:pt>
                <c:pt idx="15">
                  <c:v>0.016</c:v>
                </c:pt>
                <c:pt idx="16">
                  <c:v>0.027</c:v>
                </c:pt>
                <c:pt idx="17">
                  <c:v>0.046</c:v>
                </c:pt>
                <c:pt idx="18">
                  <c:v>0.031</c:v>
                </c:pt>
                <c:pt idx="19">
                  <c:v>0.034</c:v>
                </c:pt>
                <c:pt idx="20">
                  <c:v>0.042</c:v>
                </c:pt>
                <c:pt idx="21">
                  <c:v>0.045</c:v>
                </c:pt>
                <c:pt idx="22">
                  <c:v>0.038</c:v>
                </c:pt>
                <c:pt idx="23">
                  <c:v>0.028</c:v>
                </c:pt>
                <c:pt idx="24">
                  <c:v>0.064</c:v>
                </c:pt>
                <c:pt idx="25">
                  <c:v>0.03</c:v>
                </c:pt>
                <c:pt idx="26">
                  <c:v>0.031</c:v>
                </c:pt>
                <c:pt idx="27">
                  <c:v>0.033</c:v>
                </c:pt>
                <c:pt idx="28">
                  <c:v>0.039</c:v>
                </c:pt>
                <c:pt idx="29">
                  <c:v>0.0</c:v>
                </c:pt>
                <c:pt idx="30">
                  <c:v>0.024</c:v>
                </c:pt>
                <c:pt idx="31">
                  <c:v>0.031</c:v>
                </c:pt>
                <c:pt idx="32">
                  <c:v>0.015</c:v>
                </c:pt>
                <c:pt idx="33">
                  <c:v>0.024</c:v>
                </c:pt>
                <c:pt idx="34">
                  <c:v>0.019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7640"/>
        <c:axId val="-2113448168"/>
      </c:scatterChart>
      <c:valAx>
        <c:axId val="-211909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3448168"/>
        <c:crosses val="autoZero"/>
        <c:crossBetween val="midCat"/>
      </c:valAx>
      <c:valAx>
        <c:axId val="-211344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09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nitratedatacombined_error_evap_!$C$481:$C$515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nitratedatacombined_error_evap_!$F$481:$F$515</c:f>
              <c:numCache>
                <c:formatCode>General</c:formatCode>
                <c:ptCount val="35"/>
                <c:pt idx="0">
                  <c:v>0.03</c:v>
                </c:pt>
                <c:pt idx="1">
                  <c:v>0.028</c:v>
                </c:pt>
                <c:pt idx="2">
                  <c:v>0.032</c:v>
                </c:pt>
                <c:pt idx="3">
                  <c:v>0.062</c:v>
                </c:pt>
                <c:pt idx="4">
                  <c:v>0.067</c:v>
                </c:pt>
                <c:pt idx="5">
                  <c:v>0.039</c:v>
                </c:pt>
                <c:pt idx="6">
                  <c:v>0.074</c:v>
                </c:pt>
                <c:pt idx="7">
                  <c:v>0.011</c:v>
                </c:pt>
                <c:pt idx="8">
                  <c:v>0.082</c:v>
                </c:pt>
                <c:pt idx="9">
                  <c:v>0.039</c:v>
                </c:pt>
                <c:pt idx="10">
                  <c:v>0.074</c:v>
                </c:pt>
                <c:pt idx="11">
                  <c:v>0.032</c:v>
                </c:pt>
                <c:pt idx="12">
                  <c:v>0.048</c:v>
                </c:pt>
                <c:pt idx="13">
                  <c:v>0.064</c:v>
                </c:pt>
                <c:pt idx="14">
                  <c:v>0.034</c:v>
                </c:pt>
                <c:pt idx="15">
                  <c:v>0.054</c:v>
                </c:pt>
                <c:pt idx="16">
                  <c:v>0.034</c:v>
                </c:pt>
                <c:pt idx="17">
                  <c:v>0.059</c:v>
                </c:pt>
                <c:pt idx="18">
                  <c:v>0.064</c:v>
                </c:pt>
                <c:pt idx="19">
                  <c:v>0.049</c:v>
                </c:pt>
                <c:pt idx="20">
                  <c:v>0.073</c:v>
                </c:pt>
                <c:pt idx="21">
                  <c:v>0.049</c:v>
                </c:pt>
                <c:pt idx="22">
                  <c:v>0.058</c:v>
                </c:pt>
                <c:pt idx="23">
                  <c:v>0.04</c:v>
                </c:pt>
                <c:pt idx="24">
                  <c:v>0.05</c:v>
                </c:pt>
                <c:pt idx="25">
                  <c:v>0.057</c:v>
                </c:pt>
                <c:pt idx="26">
                  <c:v>0.048</c:v>
                </c:pt>
                <c:pt idx="27">
                  <c:v>0.119</c:v>
                </c:pt>
                <c:pt idx="28">
                  <c:v>0.029</c:v>
                </c:pt>
                <c:pt idx="29">
                  <c:v>0.036</c:v>
                </c:pt>
                <c:pt idx="30">
                  <c:v>0.031</c:v>
                </c:pt>
                <c:pt idx="31">
                  <c:v>0.054</c:v>
                </c:pt>
                <c:pt idx="32">
                  <c:v>0.118</c:v>
                </c:pt>
                <c:pt idx="33">
                  <c:v>0.044</c:v>
                </c:pt>
                <c:pt idx="34">
                  <c:v>0.083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nitratedatacombined_error_evap_!$C$481:$C$515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nitratedatacombined_error_evap_!$E$481:$E$515</c:f>
              <c:numCache>
                <c:formatCode>General</c:formatCode>
                <c:ptCount val="35"/>
                <c:pt idx="0">
                  <c:v>0.03</c:v>
                </c:pt>
                <c:pt idx="1">
                  <c:v>0.031</c:v>
                </c:pt>
                <c:pt idx="2">
                  <c:v>0.032</c:v>
                </c:pt>
                <c:pt idx="3">
                  <c:v>0.064</c:v>
                </c:pt>
                <c:pt idx="4">
                  <c:v>0.072</c:v>
                </c:pt>
                <c:pt idx="5">
                  <c:v>0.039</c:v>
                </c:pt>
                <c:pt idx="6">
                  <c:v>0.077</c:v>
                </c:pt>
                <c:pt idx="7">
                  <c:v>0.011</c:v>
                </c:pt>
                <c:pt idx="8">
                  <c:v>0.082</c:v>
                </c:pt>
                <c:pt idx="9">
                  <c:v>0.042</c:v>
                </c:pt>
                <c:pt idx="10">
                  <c:v>0.075</c:v>
                </c:pt>
                <c:pt idx="11">
                  <c:v>0.033</c:v>
                </c:pt>
                <c:pt idx="12">
                  <c:v>0.05</c:v>
                </c:pt>
                <c:pt idx="13">
                  <c:v>0.068</c:v>
                </c:pt>
                <c:pt idx="14">
                  <c:v>0.044</c:v>
                </c:pt>
                <c:pt idx="15">
                  <c:v>0.054</c:v>
                </c:pt>
                <c:pt idx="16">
                  <c:v>0.038</c:v>
                </c:pt>
                <c:pt idx="17">
                  <c:v>0.058</c:v>
                </c:pt>
                <c:pt idx="18">
                  <c:v>0.065</c:v>
                </c:pt>
                <c:pt idx="19">
                  <c:v>0.048</c:v>
                </c:pt>
                <c:pt idx="20">
                  <c:v>0.077</c:v>
                </c:pt>
                <c:pt idx="21">
                  <c:v>0.048</c:v>
                </c:pt>
                <c:pt idx="22">
                  <c:v>0.056</c:v>
                </c:pt>
                <c:pt idx="23">
                  <c:v>0.039</c:v>
                </c:pt>
                <c:pt idx="24">
                  <c:v>0.051</c:v>
                </c:pt>
                <c:pt idx="25">
                  <c:v>0.056</c:v>
                </c:pt>
                <c:pt idx="26">
                  <c:v>0.046</c:v>
                </c:pt>
                <c:pt idx="27">
                  <c:v>0.12</c:v>
                </c:pt>
                <c:pt idx="28">
                  <c:v>0.03</c:v>
                </c:pt>
                <c:pt idx="29">
                  <c:v>0.038</c:v>
                </c:pt>
                <c:pt idx="30">
                  <c:v>0.032</c:v>
                </c:pt>
                <c:pt idx="31">
                  <c:v>0.05</c:v>
                </c:pt>
                <c:pt idx="32">
                  <c:v>0.117</c:v>
                </c:pt>
                <c:pt idx="33">
                  <c:v>0.041</c:v>
                </c:pt>
                <c:pt idx="34">
                  <c:v>0.086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24504"/>
        <c:axId val="-2128519016"/>
      </c:scatterChart>
      <c:valAx>
        <c:axId val="-21070245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519016"/>
        <c:crosses val="autoZero"/>
        <c:crossBetween val="midCat"/>
      </c:valAx>
      <c:valAx>
        <c:axId val="-212851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2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nitratedatacombined_error_evap_!$C$516:$C$550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nitratedatacombined_error_evap_!$F$516:$F$550</c:f>
              <c:numCache>
                <c:formatCode>General</c:formatCode>
                <c:ptCount val="35"/>
                <c:pt idx="0">
                  <c:v>0.053</c:v>
                </c:pt>
                <c:pt idx="1">
                  <c:v>0.019</c:v>
                </c:pt>
                <c:pt idx="2">
                  <c:v>0.011</c:v>
                </c:pt>
                <c:pt idx="3">
                  <c:v>0.029</c:v>
                </c:pt>
                <c:pt idx="4">
                  <c:v>0.035</c:v>
                </c:pt>
                <c:pt idx="5">
                  <c:v>0.025</c:v>
                </c:pt>
                <c:pt idx="6">
                  <c:v>0.044</c:v>
                </c:pt>
                <c:pt idx="7">
                  <c:v>0.037</c:v>
                </c:pt>
                <c:pt idx="8">
                  <c:v>0.048</c:v>
                </c:pt>
                <c:pt idx="9">
                  <c:v>0.036</c:v>
                </c:pt>
                <c:pt idx="10">
                  <c:v>0.04</c:v>
                </c:pt>
                <c:pt idx="11">
                  <c:v>0.018</c:v>
                </c:pt>
                <c:pt idx="12">
                  <c:v>0.018</c:v>
                </c:pt>
                <c:pt idx="13">
                  <c:v>0.079</c:v>
                </c:pt>
                <c:pt idx="14">
                  <c:v>0.049</c:v>
                </c:pt>
                <c:pt idx="15">
                  <c:v>0.04</c:v>
                </c:pt>
                <c:pt idx="16">
                  <c:v>0.023</c:v>
                </c:pt>
                <c:pt idx="17">
                  <c:v>0.045</c:v>
                </c:pt>
                <c:pt idx="18">
                  <c:v>0.027</c:v>
                </c:pt>
                <c:pt idx="19">
                  <c:v>0.024</c:v>
                </c:pt>
                <c:pt idx="20">
                  <c:v>0.037</c:v>
                </c:pt>
                <c:pt idx="21">
                  <c:v>0.047</c:v>
                </c:pt>
                <c:pt idx="22">
                  <c:v>0.008</c:v>
                </c:pt>
                <c:pt idx="23">
                  <c:v>0.037</c:v>
                </c:pt>
                <c:pt idx="24">
                  <c:v>0.036</c:v>
                </c:pt>
                <c:pt idx="25">
                  <c:v>0.082</c:v>
                </c:pt>
                <c:pt idx="26">
                  <c:v>0.024</c:v>
                </c:pt>
                <c:pt idx="27">
                  <c:v>0.022</c:v>
                </c:pt>
                <c:pt idx="28">
                  <c:v>0.065</c:v>
                </c:pt>
                <c:pt idx="29">
                  <c:v>0.043</c:v>
                </c:pt>
                <c:pt idx="30">
                  <c:v>0.011</c:v>
                </c:pt>
                <c:pt idx="31">
                  <c:v>0.048</c:v>
                </c:pt>
                <c:pt idx="32">
                  <c:v>0.024</c:v>
                </c:pt>
                <c:pt idx="33">
                  <c:v>0.017</c:v>
                </c:pt>
                <c:pt idx="34">
                  <c:v>0.014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nitratedatacombined_error_evap_!$C$516:$C$550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nitratedatacombined_error_evap_!$E$516:$E$550</c:f>
              <c:numCache>
                <c:formatCode>General</c:formatCode>
                <c:ptCount val="35"/>
                <c:pt idx="0">
                  <c:v>0.053</c:v>
                </c:pt>
                <c:pt idx="1">
                  <c:v>0.019</c:v>
                </c:pt>
                <c:pt idx="2">
                  <c:v>0.011</c:v>
                </c:pt>
                <c:pt idx="3">
                  <c:v>0.027</c:v>
                </c:pt>
                <c:pt idx="4">
                  <c:v>0.035</c:v>
                </c:pt>
                <c:pt idx="5">
                  <c:v>0.024</c:v>
                </c:pt>
                <c:pt idx="6">
                  <c:v>0.042</c:v>
                </c:pt>
                <c:pt idx="7">
                  <c:v>0.038</c:v>
                </c:pt>
                <c:pt idx="8">
                  <c:v>0.044</c:v>
                </c:pt>
                <c:pt idx="9">
                  <c:v>0.039</c:v>
                </c:pt>
                <c:pt idx="10">
                  <c:v>0.04</c:v>
                </c:pt>
                <c:pt idx="11">
                  <c:v>0.02</c:v>
                </c:pt>
                <c:pt idx="12">
                  <c:v>0.019</c:v>
                </c:pt>
                <c:pt idx="13">
                  <c:v>0.082</c:v>
                </c:pt>
                <c:pt idx="14">
                  <c:v>0.053</c:v>
                </c:pt>
                <c:pt idx="15">
                  <c:v>0.044</c:v>
                </c:pt>
                <c:pt idx="16">
                  <c:v>0.024</c:v>
                </c:pt>
                <c:pt idx="17">
                  <c:v>0.047</c:v>
                </c:pt>
                <c:pt idx="18">
                  <c:v>0.027</c:v>
                </c:pt>
                <c:pt idx="19">
                  <c:v>0.023</c:v>
                </c:pt>
                <c:pt idx="20">
                  <c:v>0.041</c:v>
                </c:pt>
                <c:pt idx="21">
                  <c:v>0.053</c:v>
                </c:pt>
                <c:pt idx="22">
                  <c:v>0.011</c:v>
                </c:pt>
                <c:pt idx="23">
                  <c:v>0.033</c:v>
                </c:pt>
                <c:pt idx="24">
                  <c:v>0.037</c:v>
                </c:pt>
                <c:pt idx="25">
                  <c:v>0.082</c:v>
                </c:pt>
                <c:pt idx="26">
                  <c:v>0.026</c:v>
                </c:pt>
                <c:pt idx="27">
                  <c:v>0.032</c:v>
                </c:pt>
                <c:pt idx="28">
                  <c:v>0.065</c:v>
                </c:pt>
                <c:pt idx="29">
                  <c:v>0.047</c:v>
                </c:pt>
                <c:pt idx="30">
                  <c:v>0.014</c:v>
                </c:pt>
                <c:pt idx="31">
                  <c:v>0.031</c:v>
                </c:pt>
                <c:pt idx="32">
                  <c:v>0.024</c:v>
                </c:pt>
                <c:pt idx="33">
                  <c:v>0.016</c:v>
                </c:pt>
                <c:pt idx="34">
                  <c:v>0.015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489512"/>
        <c:axId val="2119843992"/>
      </c:scatterChart>
      <c:valAx>
        <c:axId val="-2114489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9843992"/>
        <c:crosses val="autoZero"/>
        <c:crossBetween val="midCat"/>
      </c:valAx>
      <c:valAx>
        <c:axId val="211984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48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nitratedatacombined_error_evap_!$C$551:$C$590</c:f>
              <c:numCache>
                <c:formatCode>m/d/yy</c:formatCode>
                <c:ptCount val="40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42888.0</c:v>
                </c:pt>
                <c:pt idx="8">
                  <c:v>42839.0</c:v>
                </c:pt>
                <c:pt idx="9">
                  <c:v>42846.0</c:v>
                </c:pt>
                <c:pt idx="10">
                  <c:v>42853.0</c:v>
                </c:pt>
                <c:pt idx="11">
                  <c:v>42860.0</c:v>
                </c:pt>
                <c:pt idx="12">
                  <c:v>42867.0</c:v>
                </c:pt>
                <c:pt idx="13">
                  <c:v>42874.0</c:v>
                </c:pt>
                <c:pt idx="14">
                  <c:v>42881.0</c:v>
                </c:pt>
                <c:pt idx="15">
                  <c:v>42888.0</c:v>
                </c:pt>
                <c:pt idx="16">
                  <c:v>42839.0</c:v>
                </c:pt>
                <c:pt idx="17">
                  <c:v>42846.0</c:v>
                </c:pt>
                <c:pt idx="18">
                  <c:v>42853.0</c:v>
                </c:pt>
                <c:pt idx="19">
                  <c:v>42860.0</c:v>
                </c:pt>
                <c:pt idx="20">
                  <c:v>42867.0</c:v>
                </c:pt>
                <c:pt idx="21">
                  <c:v>42874.0</c:v>
                </c:pt>
                <c:pt idx="22">
                  <c:v>42881.0</c:v>
                </c:pt>
                <c:pt idx="23">
                  <c:v>42888.0</c:v>
                </c:pt>
                <c:pt idx="24">
                  <c:v>42839.0</c:v>
                </c:pt>
                <c:pt idx="25">
                  <c:v>42846.0</c:v>
                </c:pt>
                <c:pt idx="26">
                  <c:v>42853.0</c:v>
                </c:pt>
                <c:pt idx="27">
                  <c:v>42860.0</c:v>
                </c:pt>
                <c:pt idx="28">
                  <c:v>42867.0</c:v>
                </c:pt>
                <c:pt idx="29">
                  <c:v>42874.0</c:v>
                </c:pt>
                <c:pt idx="30">
                  <c:v>42881.0</c:v>
                </c:pt>
                <c:pt idx="31">
                  <c:v>42888.0</c:v>
                </c:pt>
                <c:pt idx="32">
                  <c:v>42839.0</c:v>
                </c:pt>
                <c:pt idx="33">
                  <c:v>42846.0</c:v>
                </c:pt>
                <c:pt idx="34">
                  <c:v>42853.0</c:v>
                </c:pt>
                <c:pt idx="35">
                  <c:v>42860.0</c:v>
                </c:pt>
                <c:pt idx="36">
                  <c:v>42867.0</c:v>
                </c:pt>
                <c:pt idx="37">
                  <c:v>42874.0</c:v>
                </c:pt>
                <c:pt idx="38">
                  <c:v>42881.0</c:v>
                </c:pt>
                <c:pt idx="39">
                  <c:v>42888.0</c:v>
                </c:pt>
              </c:numCache>
            </c:numRef>
          </c:xVal>
          <c:yVal>
            <c:numRef>
              <c:f>nitratedatacombined_error_evap_!$F$551:$F$590</c:f>
              <c:numCache>
                <c:formatCode>General</c:formatCode>
                <c:ptCount val="40"/>
                <c:pt idx="0">
                  <c:v>0.055</c:v>
                </c:pt>
                <c:pt idx="1">
                  <c:v>-0.001</c:v>
                </c:pt>
                <c:pt idx="2">
                  <c:v>0.0</c:v>
                </c:pt>
                <c:pt idx="3">
                  <c:v>0.031</c:v>
                </c:pt>
                <c:pt idx="4">
                  <c:v>0.02</c:v>
                </c:pt>
                <c:pt idx="5">
                  <c:v>0.016</c:v>
                </c:pt>
                <c:pt idx="6">
                  <c:v>0.031</c:v>
                </c:pt>
                <c:pt idx="7">
                  <c:v>0.032</c:v>
                </c:pt>
                <c:pt idx="8">
                  <c:v>0.078</c:v>
                </c:pt>
                <c:pt idx="9">
                  <c:v>0.043</c:v>
                </c:pt>
                <c:pt idx="10">
                  <c:v>0.007</c:v>
                </c:pt>
                <c:pt idx="11">
                  <c:v>0.022</c:v>
                </c:pt>
                <c:pt idx="12">
                  <c:v>0.036</c:v>
                </c:pt>
                <c:pt idx="13">
                  <c:v>0.02</c:v>
                </c:pt>
                <c:pt idx="14">
                  <c:v>0.042</c:v>
                </c:pt>
                <c:pt idx="15">
                  <c:v>0.032</c:v>
                </c:pt>
                <c:pt idx="16">
                  <c:v>0.046</c:v>
                </c:pt>
                <c:pt idx="17">
                  <c:v>0.009</c:v>
                </c:pt>
                <c:pt idx="18">
                  <c:v>0.021</c:v>
                </c:pt>
                <c:pt idx="19">
                  <c:v>0.027</c:v>
                </c:pt>
                <c:pt idx="20">
                  <c:v>0.05</c:v>
                </c:pt>
                <c:pt idx="21">
                  <c:v>0.127</c:v>
                </c:pt>
                <c:pt idx="22">
                  <c:v>0.025</c:v>
                </c:pt>
                <c:pt idx="23">
                  <c:v>0.029</c:v>
                </c:pt>
                <c:pt idx="24">
                  <c:v>0.038</c:v>
                </c:pt>
                <c:pt idx="25">
                  <c:v>0.018</c:v>
                </c:pt>
                <c:pt idx="26">
                  <c:v>0.018</c:v>
                </c:pt>
                <c:pt idx="27">
                  <c:v>0.037</c:v>
                </c:pt>
                <c:pt idx="28">
                  <c:v>0.025</c:v>
                </c:pt>
                <c:pt idx="29">
                  <c:v>0.018</c:v>
                </c:pt>
                <c:pt idx="30">
                  <c:v>0.048</c:v>
                </c:pt>
                <c:pt idx="31">
                  <c:v>0.032</c:v>
                </c:pt>
                <c:pt idx="32">
                  <c:v>0.062</c:v>
                </c:pt>
                <c:pt idx="33">
                  <c:v>0.022</c:v>
                </c:pt>
                <c:pt idx="34">
                  <c:v>0.007</c:v>
                </c:pt>
                <c:pt idx="35">
                  <c:v>0.026</c:v>
                </c:pt>
                <c:pt idx="36">
                  <c:v>0.043</c:v>
                </c:pt>
                <c:pt idx="37">
                  <c:v>0.017</c:v>
                </c:pt>
                <c:pt idx="38">
                  <c:v>0.046</c:v>
                </c:pt>
                <c:pt idx="39">
                  <c:v>0.034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nitratedatacombined_error_evap_!$C$551:$C$590</c:f>
              <c:numCache>
                <c:formatCode>m/d/yy</c:formatCode>
                <c:ptCount val="40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42888.0</c:v>
                </c:pt>
                <c:pt idx="8">
                  <c:v>42839.0</c:v>
                </c:pt>
                <c:pt idx="9">
                  <c:v>42846.0</c:v>
                </c:pt>
                <c:pt idx="10">
                  <c:v>42853.0</c:v>
                </c:pt>
                <c:pt idx="11">
                  <c:v>42860.0</c:v>
                </c:pt>
                <c:pt idx="12">
                  <c:v>42867.0</c:v>
                </c:pt>
                <c:pt idx="13">
                  <c:v>42874.0</c:v>
                </c:pt>
                <c:pt idx="14">
                  <c:v>42881.0</c:v>
                </c:pt>
                <c:pt idx="15">
                  <c:v>42888.0</c:v>
                </c:pt>
                <c:pt idx="16">
                  <c:v>42839.0</c:v>
                </c:pt>
                <c:pt idx="17">
                  <c:v>42846.0</c:v>
                </c:pt>
                <c:pt idx="18">
                  <c:v>42853.0</c:v>
                </c:pt>
                <c:pt idx="19">
                  <c:v>42860.0</c:v>
                </c:pt>
                <c:pt idx="20">
                  <c:v>42867.0</c:v>
                </c:pt>
                <c:pt idx="21">
                  <c:v>42874.0</c:v>
                </c:pt>
                <c:pt idx="22">
                  <c:v>42881.0</c:v>
                </c:pt>
                <c:pt idx="23">
                  <c:v>42888.0</c:v>
                </c:pt>
                <c:pt idx="24">
                  <c:v>42839.0</c:v>
                </c:pt>
                <c:pt idx="25">
                  <c:v>42846.0</c:v>
                </c:pt>
                <c:pt idx="26">
                  <c:v>42853.0</c:v>
                </c:pt>
                <c:pt idx="27">
                  <c:v>42860.0</c:v>
                </c:pt>
                <c:pt idx="28">
                  <c:v>42867.0</c:v>
                </c:pt>
                <c:pt idx="29">
                  <c:v>42874.0</c:v>
                </c:pt>
                <c:pt idx="30">
                  <c:v>42881.0</c:v>
                </c:pt>
                <c:pt idx="31">
                  <c:v>42888.0</c:v>
                </c:pt>
                <c:pt idx="32">
                  <c:v>42839.0</c:v>
                </c:pt>
                <c:pt idx="33">
                  <c:v>42846.0</c:v>
                </c:pt>
                <c:pt idx="34">
                  <c:v>42853.0</c:v>
                </c:pt>
                <c:pt idx="35">
                  <c:v>42860.0</c:v>
                </c:pt>
                <c:pt idx="36">
                  <c:v>42867.0</c:v>
                </c:pt>
                <c:pt idx="37">
                  <c:v>42874.0</c:v>
                </c:pt>
                <c:pt idx="38">
                  <c:v>42881.0</c:v>
                </c:pt>
                <c:pt idx="39">
                  <c:v>42888.0</c:v>
                </c:pt>
              </c:numCache>
            </c:numRef>
          </c:xVal>
          <c:yVal>
            <c:numRef>
              <c:f>nitratedatacombined_error_evap_!$E$551:$E$590</c:f>
              <c:numCache>
                <c:formatCode>General</c:formatCode>
                <c:ptCount val="40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  <c:pt idx="4">
                  <c:v>0.02</c:v>
                </c:pt>
                <c:pt idx="5">
                  <c:v>0.017</c:v>
                </c:pt>
                <c:pt idx="6">
                  <c:v>0.029</c:v>
                </c:pt>
                <c:pt idx="7">
                  <c:v>0.032</c:v>
                </c:pt>
                <c:pt idx="8">
                  <c:v>0.077</c:v>
                </c:pt>
                <c:pt idx="9">
                  <c:v>0.041</c:v>
                </c:pt>
                <c:pt idx="10">
                  <c:v>0.007</c:v>
                </c:pt>
                <c:pt idx="11">
                  <c:v>0.021</c:v>
                </c:pt>
                <c:pt idx="12">
                  <c:v>0.04</c:v>
                </c:pt>
                <c:pt idx="13">
                  <c:v>0.02</c:v>
                </c:pt>
                <c:pt idx="14">
                  <c:v>0.042</c:v>
                </c:pt>
                <c:pt idx="15">
                  <c:v>0.033</c:v>
                </c:pt>
                <c:pt idx="16">
                  <c:v>0.045</c:v>
                </c:pt>
                <c:pt idx="17">
                  <c:v>0.012</c:v>
                </c:pt>
                <c:pt idx="18">
                  <c:v>0.021</c:v>
                </c:pt>
                <c:pt idx="19">
                  <c:v>0.026</c:v>
                </c:pt>
                <c:pt idx="20">
                  <c:v>0.05</c:v>
                </c:pt>
                <c:pt idx="21">
                  <c:v>0.125</c:v>
                </c:pt>
                <c:pt idx="22">
                  <c:v>0.025</c:v>
                </c:pt>
                <c:pt idx="23">
                  <c:v>0.029</c:v>
                </c:pt>
                <c:pt idx="24">
                  <c:v>0.035</c:v>
                </c:pt>
                <c:pt idx="25">
                  <c:v>0.019</c:v>
                </c:pt>
                <c:pt idx="26">
                  <c:v>0.018</c:v>
                </c:pt>
                <c:pt idx="27">
                  <c:v>0.037</c:v>
                </c:pt>
                <c:pt idx="28">
                  <c:v>0.026</c:v>
                </c:pt>
                <c:pt idx="29">
                  <c:v>0.018</c:v>
                </c:pt>
                <c:pt idx="30">
                  <c:v>0.053</c:v>
                </c:pt>
                <c:pt idx="31">
                  <c:v>0.03</c:v>
                </c:pt>
                <c:pt idx="32">
                  <c:v>0.063</c:v>
                </c:pt>
                <c:pt idx="33">
                  <c:v>0.029</c:v>
                </c:pt>
                <c:pt idx="34">
                  <c:v>0.007</c:v>
                </c:pt>
                <c:pt idx="35">
                  <c:v>0.029</c:v>
                </c:pt>
                <c:pt idx="36">
                  <c:v>0.044</c:v>
                </c:pt>
                <c:pt idx="37">
                  <c:v>0.016</c:v>
                </c:pt>
                <c:pt idx="38">
                  <c:v>0.052</c:v>
                </c:pt>
                <c:pt idx="39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34232"/>
        <c:axId val="-2112863144"/>
      </c:scatterChart>
      <c:valAx>
        <c:axId val="-2116234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2863144"/>
        <c:crosses val="autoZero"/>
        <c:crossBetween val="midCat"/>
      </c:valAx>
      <c:valAx>
        <c:axId val="-211286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34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nitratedatacombined_error_evap_!$C$39:$C$50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42885.0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nitratedatacombined_error_evap_!$F$39:$F$50</c:f>
              <c:numCache>
                <c:formatCode>General</c:formatCode>
                <c:ptCount val="12"/>
                <c:pt idx="0">
                  <c:v>0.034</c:v>
                </c:pt>
                <c:pt idx="1">
                  <c:v>0.052</c:v>
                </c:pt>
                <c:pt idx="2">
                  <c:v>0.051</c:v>
                </c:pt>
                <c:pt idx="3">
                  <c:v>0.038</c:v>
                </c:pt>
                <c:pt idx="4">
                  <c:v>0.042</c:v>
                </c:pt>
                <c:pt idx="5">
                  <c:v>0.025</c:v>
                </c:pt>
                <c:pt idx="6">
                  <c:v>0.042</c:v>
                </c:pt>
                <c:pt idx="7">
                  <c:v>0.031</c:v>
                </c:pt>
                <c:pt idx="8">
                  <c:v>0.033</c:v>
                </c:pt>
                <c:pt idx="9">
                  <c:v>0.036</c:v>
                </c:pt>
                <c:pt idx="10">
                  <c:v>0.044</c:v>
                </c:pt>
                <c:pt idx="11">
                  <c:v>0.031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nitratedatacombined_error_evap_!$C$39:$C$50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42885.0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nitratedatacombined_error_evap_!$E$39:$E$50</c:f>
              <c:numCache>
                <c:formatCode>General</c:formatCode>
                <c:ptCount val="12"/>
                <c:pt idx="0">
                  <c:v>0.037</c:v>
                </c:pt>
                <c:pt idx="1">
                  <c:v>0.053</c:v>
                </c:pt>
                <c:pt idx="2">
                  <c:v>0.053</c:v>
                </c:pt>
                <c:pt idx="3">
                  <c:v>0.04</c:v>
                </c:pt>
                <c:pt idx="4">
                  <c:v>0.046</c:v>
                </c:pt>
                <c:pt idx="5">
                  <c:v>0.025</c:v>
                </c:pt>
                <c:pt idx="6">
                  <c:v>0.041</c:v>
                </c:pt>
                <c:pt idx="7">
                  <c:v>0.028</c:v>
                </c:pt>
                <c:pt idx="8">
                  <c:v>0.035</c:v>
                </c:pt>
                <c:pt idx="9">
                  <c:v>0.036</c:v>
                </c:pt>
                <c:pt idx="10">
                  <c:v>0.046</c:v>
                </c:pt>
                <c:pt idx="11">
                  <c:v>0.027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43240"/>
        <c:axId val="-2128916936"/>
      </c:scatterChart>
      <c:valAx>
        <c:axId val="-212704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8916936"/>
        <c:crosses val="autoZero"/>
        <c:crossBetween val="midCat"/>
      </c:valAx>
      <c:valAx>
        <c:axId val="-212891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43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nitratedatacombined_error_evap_!$C$591:$C$625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nitratedatacombined_error_evap_!$F$591:$F$625</c:f>
              <c:numCache>
                <c:formatCode>General</c:formatCode>
                <c:ptCount val="35"/>
                <c:pt idx="0">
                  <c:v>0.064</c:v>
                </c:pt>
                <c:pt idx="1">
                  <c:v>-0.002</c:v>
                </c:pt>
                <c:pt idx="2">
                  <c:v>0.018</c:v>
                </c:pt>
                <c:pt idx="3">
                  <c:v>0.032</c:v>
                </c:pt>
                <c:pt idx="4">
                  <c:v>0.016</c:v>
                </c:pt>
                <c:pt idx="5">
                  <c:v>0.032</c:v>
                </c:pt>
                <c:pt idx="6">
                  <c:v>0.022</c:v>
                </c:pt>
                <c:pt idx="7">
                  <c:v>0.043</c:v>
                </c:pt>
                <c:pt idx="8">
                  <c:v>0.0</c:v>
                </c:pt>
                <c:pt idx="9">
                  <c:v>0.042</c:v>
                </c:pt>
                <c:pt idx="10">
                  <c:v>0.026</c:v>
                </c:pt>
                <c:pt idx="11">
                  <c:v>0.03</c:v>
                </c:pt>
                <c:pt idx="12">
                  <c:v>0.035</c:v>
                </c:pt>
                <c:pt idx="13">
                  <c:v>0.027</c:v>
                </c:pt>
                <c:pt idx="14">
                  <c:v>0.049</c:v>
                </c:pt>
                <c:pt idx="15">
                  <c:v>0.015</c:v>
                </c:pt>
                <c:pt idx="16">
                  <c:v>0.013</c:v>
                </c:pt>
                <c:pt idx="17">
                  <c:v>0.038</c:v>
                </c:pt>
                <c:pt idx="18">
                  <c:v>0.023</c:v>
                </c:pt>
                <c:pt idx="19">
                  <c:v>0.037</c:v>
                </c:pt>
                <c:pt idx="20">
                  <c:v>0.038</c:v>
                </c:pt>
                <c:pt idx="21">
                  <c:v>0.044</c:v>
                </c:pt>
                <c:pt idx="22">
                  <c:v>0.013</c:v>
                </c:pt>
                <c:pt idx="23">
                  <c:v>0.023</c:v>
                </c:pt>
                <c:pt idx="24">
                  <c:v>0.024</c:v>
                </c:pt>
                <c:pt idx="25">
                  <c:v>0.031</c:v>
                </c:pt>
                <c:pt idx="26">
                  <c:v>0.042</c:v>
                </c:pt>
                <c:pt idx="27">
                  <c:v>0.027</c:v>
                </c:pt>
                <c:pt idx="28">
                  <c:v>0.044</c:v>
                </c:pt>
                <c:pt idx="29">
                  <c:v>0.014</c:v>
                </c:pt>
                <c:pt idx="30">
                  <c:v>0.042</c:v>
                </c:pt>
                <c:pt idx="31">
                  <c:v>0.053</c:v>
                </c:pt>
                <c:pt idx="32">
                  <c:v>0.046</c:v>
                </c:pt>
                <c:pt idx="33">
                  <c:v>0.0</c:v>
                </c:pt>
                <c:pt idx="34">
                  <c:v>0.037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nitratedatacombined_error_evap_!$C$591:$C$625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nitratedatacombined_error_evap_!$E$591:$E$625</c:f>
              <c:numCache>
                <c:formatCode>General</c:formatCode>
                <c:ptCount val="35"/>
                <c:pt idx="0">
                  <c:v>0.065</c:v>
                </c:pt>
                <c:pt idx="1">
                  <c:v>-0.001</c:v>
                </c:pt>
                <c:pt idx="2">
                  <c:v>0.019</c:v>
                </c:pt>
                <c:pt idx="3">
                  <c:v>0.032</c:v>
                </c:pt>
                <c:pt idx="4">
                  <c:v>0.016</c:v>
                </c:pt>
                <c:pt idx="5">
                  <c:v>0.031</c:v>
                </c:pt>
                <c:pt idx="6">
                  <c:v>0.029</c:v>
                </c:pt>
                <c:pt idx="7">
                  <c:v>0.044</c:v>
                </c:pt>
                <c:pt idx="8">
                  <c:v>0.0</c:v>
                </c:pt>
                <c:pt idx="9">
                  <c:v>0.043</c:v>
                </c:pt>
                <c:pt idx="10">
                  <c:v>0.027</c:v>
                </c:pt>
                <c:pt idx="11">
                  <c:v>0.035</c:v>
                </c:pt>
                <c:pt idx="12">
                  <c:v>0.035</c:v>
                </c:pt>
                <c:pt idx="13">
                  <c:v>0.022</c:v>
                </c:pt>
                <c:pt idx="14">
                  <c:v>0.051</c:v>
                </c:pt>
                <c:pt idx="15">
                  <c:v>0.014</c:v>
                </c:pt>
                <c:pt idx="16">
                  <c:v>0.012</c:v>
                </c:pt>
                <c:pt idx="17">
                  <c:v>0.041</c:v>
                </c:pt>
                <c:pt idx="18">
                  <c:v>0.021</c:v>
                </c:pt>
                <c:pt idx="19">
                  <c:v>0.038</c:v>
                </c:pt>
                <c:pt idx="20">
                  <c:v>0.032</c:v>
                </c:pt>
                <c:pt idx="21">
                  <c:v>0.044</c:v>
                </c:pt>
                <c:pt idx="22">
                  <c:v>0.01</c:v>
                </c:pt>
                <c:pt idx="23">
                  <c:v>0.024</c:v>
                </c:pt>
                <c:pt idx="24">
                  <c:v>0.024</c:v>
                </c:pt>
                <c:pt idx="25">
                  <c:v>0.034</c:v>
                </c:pt>
                <c:pt idx="26">
                  <c:v>0.04</c:v>
                </c:pt>
                <c:pt idx="27">
                  <c:v>0.027</c:v>
                </c:pt>
                <c:pt idx="28">
                  <c:v>0.044</c:v>
                </c:pt>
                <c:pt idx="29">
                  <c:v>0.017</c:v>
                </c:pt>
                <c:pt idx="30">
                  <c:v>0.043</c:v>
                </c:pt>
                <c:pt idx="31">
                  <c:v>0.055</c:v>
                </c:pt>
                <c:pt idx="32">
                  <c:v>0.046</c:v>
                </c:pt>
                <c:pt idx="33">
                  <c:v>0.0</c:v>
                </c:pt>
                <c:pt idx="34">
                  <c:v>0.039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52248"/>
        <c:axId val="-2115383928"/>
      </c:scatterChart>
      <c:valAx>
        <c:axId val="-21160522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5383928"/>
        <c:crosses val="autoZero"/>
        <c:crossBetween val="midCat"/>
      </c:valAx>
      <c:valAx>
        <c:axId val="-211538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5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nitratedatacombined_error_evap_!$C$626:$C$660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nitratedatacombined_error_evap_!$F$626:$F$660</c:f>
              <c:numCache>
                <c:formatCode>General</c:formatCode>
                <c:ptCount val="35"/>
                <c:pt idx="0">
                  <c:v>0.053</c:v>
                </c:pt>
                <c:pt idx="1">
                  <c:v>0.008</c:v>
                </c:pt>
                <c:pt idx="2">
                  <c:v>0.029</c:v>
                </c:pt>
                <c:pt idx="3">
                  <c:v>0.046</c:v>
                </c:pt>
                <c:pt idx="4">
                  <c:v>0.027</c:v>
                </c:pt>
                <c:pt idx="5">
                  <c:v>0.023</c:v>
                </c:pt>
                <c:pt idx="6">
                  <c:v>0.047</c:v>
                </c:pt>
                <c:pt idx="7">
                  <c:v>0.034</c:v>
                </c:pt>
                <c:pt idx="8">
                  <c:v>0.043</c:v>
                </c:pt>
                <c:pt idx="9">
                  <c:v>0.034</c:v>
                </c:pt>
                <c:pt idx="10">
                  <c:v>0.052</c:v>
                </c:pt>
                <c:pt idx="11">
                  <c:v>0.057</c:v>
                </c:pt>
                <c:pt idx="12">
                  <c:v>0.017</c:v>
                </c:pt>
                <c:pt idx="13">
                  <c:v>0.061</c:v>
                </c:pt>
                <c:pt idx="14">
                  <c:v>0.034</c:v>
                </c:pt>
                <c:pt idx="15">
                  <c:v>0.024</c:v>
                </c:pt>
                <c:pt idx="16">
                  <c:v>0.039</c:v>
                </c:pt>
                <c:pt idx="17">
                  <c:v>0.044</c:v>
                </c:pt>
                <c:pt idx="18">
                  <c:v>0.057</c:v>
                </c:pt>
                <c:pt idx="19">
                  <c:v>0.015</c:v>
                </c:pt>
                <c:pt idx="20">
                  <c:v>0.054</c:v>
                </c:pt>
                <c:pt idx="21">
                  <c:v>-0.02</c:v>
                </c:pt>
                <c:pt idx="22">
                  <c:v>0.034</c:v>
                </c:pt>
                <c:pt idx="23">
                  <c:v>0.034</c:v>
                </c:pt>
                <c:pt idx="24">
                  <c:v>0.033</c:v>
                </c:pt>
                <c:pt idx="25">
                  <c:v>0.068</c:v>
                </c:pt>
                <c:pt idx="26">
                  <c:v>0.023</c:v>
                </c:pt>
                <c:pt idx="27">
                  <c:v>0.044</c:v>
                </c:pt>
                <c:pt idx="28">
                  <c:v>0.043</c:v>
                </c:pt>
                <c:pt idx="29">
                  <c:v>0.057</c:v>
                </c:pt>
                <c:pt idx="30">
                  <c:v>0.028</c:v>
                </c:pt>
                <c:pt idx="31">
                  <c:v>0.043</c:v>
                </c:pt>
                <c:pt idx="32">
                  <c:v>0.047</c:v>
                </c:pt>
                <c:pt idx="33">
                  <c:v>0.024</c:v>
                </c:pt>
                <c:pt idx="34">
                  <c:v>0.046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nitratedatacombined_error_evap_!$C$626:$C$660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nitratedatacombined_error_evap_!$E$626:$E$660</c:f>
              <c:numCache>
                <c:formatCode>General</c:formatCode>
                <c:ptCount val="35"/>
                <c:pt idx="0">
                  <c:v>0.051</c:v>
                </c:pt>
                <c:pt idx="1">
                  <c:v>0.008</c:v>
                </c:pt>
                <c:pt idx="2">
                  <c:v>0.029</c:v>
                </c:pt>
                <c:pt idx="3">
                  <c:v>0.046</c:v>
                </c:pt>
                <c:pt idx="4">
                  <c:v>0.024</c:v>
                </c:pt>
                <c:pt idx="5">
                  <c:v>0.024</c:v>
                </c:pt>
                <c:pt idx="6">
                  <c:v>0.049</c:v>
                </c:pt>
                <c:pt idx="7">
                  <c:v>0.036</c:v>
                </c:pt>
                <c:pt idx="8">
                  <c:v>0.042</c:v>
                </c:pt>
                <c:pt idx="9">
                  <c:v>0.034</c:v>
                </c:pt>
                <c:pt idx="10">
                  <c:v>0.054</c:v>
                </c:pt>
                <c:pt idx="11">
                  <c:v>0.057</c:v>
                </c:pt>
                <c:pt idx="12">
                  <c:v>0.016</c:v>
                </c:pt>
                <c:pt idx="13">
                  <c:v>0.062</c:v>
                </c:pt>
                <c:pt idx="14">
                  <c:v>0.032</c:v>
                </c:pt>
                <c:pt idx="15">
                  <c:v>0.027</c:v>
                </c:pt>
                <c:pt idx="16">
                  <c:v>0.039</c:v>
                </c:pt>
                <c:pt idx="17">
                  <c:v>0.046</c:v>
                </c:pt>
                <c:pt idx="18">
                  <c:v>0.058</c:v>
                </c:pt>
                <c:pt idx="19">
                  <c:v>0.016</c:v>
                </c:pt>
                <c:pt idx="20">
                  <c:v>0.049</c:v>
                </c:pt>
                <c:pt idx="21">
                  <c:v>0.007</c:v>
                </c:pt>
                <c:pt idx="22">
                  <c:v>0.034</c:v>
                </c:pt>
                <c:pt idx="23">
                  <c:v>0.03</c:v>
                </c:pt>
                <c:pt idx="24">
                  <c:v>0.037</c:v>
                </c:pt>
                <c:pt idx="25">
                  <c:v>0.067</c:v>
                </c:pt>
                <c:pt idx="26">
                  <c:v>0.021</c:v>
                </c:pt>
                <c:pt idx="27">
                  <c:v>0.041</c:v>
                </c:pt>
                <c:pt idx="28">
                  <c:v>0.049</c:v>
                </c:pt>
                <c:pt idx="29">
                  <c:v>0.057</c:v>
                </c:pt>
                <c:pt idx="30">
                  <c:v>0.031</c:v>
                </c:pt>
                <c:pt idx="31">
                  <c:v>0.049</c:v>
                </c:pt>
                <c:pt idx="32">
                  <c:v>0.047</c:v>
                </c:pt>
                <c:pt idx="33">
                  <c:v>0.024</c:v>
                </c:pt>
                <c:pt idx="34">
                  <c:v>0.047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34216"/>
        <c:axId val="-2119070600"/>
      </c:scatterChart>
      <c:valAx>
        <c:axId val="-2108634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9070600"/>
        <c:crosses val="autoZero"/>
        <c:crossBetween val="midCat"/>
      </c:valAx>
      <c:valAx>
        <c:axId val="-21190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63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nitratedatacombined_error_evap_!$C$661:$C$695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nitratedatacombined_error_evap_!$F$661:$F$695</c:f>
              <c:numCache>
                <c:formatCode>General</c:formatCode>
                <c:ptCount val="35"/>
                <c:pt idx="0">
                  <c:v>0.047</c:v>
                </c:pt>
                <c:pt idx="1">
                  <c:v>0.025</c:v>
                </c:pt>
                <c:pt idx="2">
                  <c:v>0.018</c:v>
                </c:pt>
                <c:pt idx="3">
                  <c:v>0.029</c:v>
                </c:pt>
                <c:pt idx="4">
                  <c:v>0.033</c:v>
                </c:pt>
                <c:pt idx="5">
                  <c:v>0.021</c:v>
                </c:pt>
                <c:pt idx="6">
                  <c:v>0.032</c:v>
                </c:pt>
                <c:pt idx="7">
                  <c:v>0.038</c:v>
                </c:pt>
                <c:pt idx="8">
                  <c:v>0.045</c:v>
                </c:pt>
                <c:pt idx="9">
                  <c:v>0.039</c:v>
                </c:pt>
                <c:pt idx="10">
                  <c:v>0.049</c:v>
                </c:pt>
                <c:pt idx="11">
                  <c:v>0.052</c:v>
                </c:pt>
                <c:pt idx="12">
                  <c:v>0.026</c:v>
                </c:pt>
                <c:pt idx="13">
                  <c:v>0.067</c:v>
                </c:pt>
                <c:pt idx="14">
                  <c:v>0.053</c:v>
                </c:pt>
                <c:pt idx="15">
                  <c:v>0.023</c:v>
                </c:pt>
                <c:pt idx="16">
                  <c:v>0.029</c:v>
                </c:pt>
                <c:pt idx="17">
                  <c:v>0.034</c:v>
                </c:pt>
                <c:pt idx="18">
                  <c:v>0.031</c:v>
                </c:pt>
                <c:pt idx="19">
                  <c:v>0.022</c:v>
                </c:pt>
                <c:pt idx="20">
                  <c:v>0.038</c:v>
                </c:pt>
                <c:pt idx="21">
                  <c:v>0.073</c:v>
                </c:pt>
                <c:pt idx="22">
                  <c:v>0.045</c:v>
                </c:pt>
                <c:pt idx="23">
                  <c:v>0.031</c:v>
                </c:pt>
                <c:pt idx="24">
                  <c:v>0.042</c:v>
                </c:pt>
                <c:pt idx="25">
                  <c:v>0.071</c:v>
                </c:pt>
                <c:pt idx="26">
                  <c:v>0.031</c:v>
                </c:pt>
                <c:pt idx="27">
                  <c:v>0.058</c:v>
                </c:pt>
                <c:pt idx="28">
                  <c:v>0.084</c:v>
                </c:pt>
                <c:pt idx="29">
                  <c:v>0.0</c:v>
                </c:pt>
                <c:pt idx="30">
                  <c:v>0.025</c:v>
                </c:pt>
                <c:pt idx="31">
                  <c:v>0.05</c:v>
                </c:pt>
                <c:pt idx="32">
                  <c:v>0.072</c:v>
                </c:pt>
                <c:pt idx="33">
                  <c:v>0.019</c:v>
                </c:pt>
                <c:pt idx="34">
                  <c:v>0.032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nitratedatacombined_error_evap_!$C$661:$C$695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nitratedatacombined_error_evap_!$E$661:$E$695</c:f>
              <c:numCache>
                <c:formatCode>General</c:formatCode>
                <c:ptCount val="35"/>
                <c:pt idx="0">
                  <c:v>0.048</c:v>
                </c:pt>
                <c:pt idx="1">
                  <c:v>0.024</c:v>
                </c:pt>
                <c:pt idx="2">
                  <c:v>0.018</c:v>
                </c:pt>
                <c:pt idx="3">
                  <c:v>0.029</c:v>
                </c:pt>
                <c:pt idx="4">
                  <c:v>0.033</c:v>
                </c:pt>
                <c:pt idx="5">
                  <c:v>0.02</c:v>
                </c:pt>
                <c:pt idx="6">
                  <c:v>0.034</c:v>
                </c:pt>
                <c:pt idx="7">
                  <c:v>0.038</c:v>
                </c:pt>
                <c:pt idx="8">
                  <c:v>0.047</c:v>
                </c:pt>
                <c:pt idx="9">
                  <c:v>0.037</c:v>
                </c:pt>
                <c:pt idx="10">
                  <c:v>0.048</c:v>
                </c:pt>
                <c:pt idx="11">
                  <c:v>0.056</c:v>
                </c:pt>
                <c:pt idx="12">
                  <c:v>0.027</c:v>
                </c:pt>
                <c:pt idx="13">
                  <c:v>0.069</c:v>
                </c:pt>
                <c:pt idx="14">
                  <c:v>0.053</c:v>
                </c:pt>
                <c:pt idx="15">
                  <c:v>0.026</c:v>
                </c:pt>
                <c:pt idx="16">
                  <c:v>0.031</c:v>
                </c:pt>
                <c:pt idx="17">
                  <c:v>0.033</c:v>
                </c:pt>
                <c:pt idx="18">
                  <c:v>0.029</c:v>
                </c:pt>
                <c:pt idx="19">
                  <c:v>0.024</c:v>
                </c:pt>
                <c:pt idx="20">
                  <c:v>0.042</c:v>
                </c:pt>
                <c:pt idx="21">
                  <c:v>0.074</c:v>
                </c:pt>
                <c:pt idx="22">
                  <c:v>0.044</c:v>
                </c:pt>
                <c:pt idx="23">
                  <c:v>0.034</c:v>
                </c:pt>
                <c:pt idx="24">
                  <c:v>0.042</c:v>
                </c:pt>
                <c:pt idx="25">
                  <c:v>0.073</c:v>
                </c:pt>
                <c:pt idx="26">
                  <c:v>0.032</c:v>
                </c:pt>
                <c:pt idx="27">
                  <c:v>0.056</c:v>
                </c:pt>
                <c:pt idx="28">
                  <c:v>0.082</c:v>
                </c:pt>
                <c:pt idx="29">
                  <c:v>0.0</c:v>
                </c:pt>
                <c:pt idx="30">
                  <c:v>0.026</c:v>
                </c:pt>
                <c:pt idx="31">
                  <c:v>0.043</c:v>
                </c:pt>
                <c:pt idx="32">
                  <c:v>0.073</c:v>
                </c:pt>
                <c:pt idx="33">
                  <c:v>0.019</c:v>
                </c:pt>
                <c:pt idx="34">
                  <c:v>0.033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48680"/>
        <c:axId val="-2108551336"/>
      </c:scatterChart>
      <c:valAx>
        <c:axId val="-2106948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8551336"/>
        <c:crosses val="autoZero"/>
        <c:crossBetween val="midCat"/>
      </c:valAx>
      <c:valAx>
        <c:axId val="-210855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94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nitratedatacombined_error_evap_!$C$696:$C$735</c:f>
              <c:numCache>
                <c:formatCode>m/d/yy</c:formatCode>
                <c:ptCount val="40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42888.0</c:v>
                </c:pt>
                <c:pt idx="8">
                  <c:v>42894.0</c:v>
                </c:pt>
                <c:pt idx="9">
                  <c:v>42901.0</c:v>
                </c:pt>
                <c:pt idx="10">
                  <c:v>42839.0</c:v>
                </c:pt>
                <c:pt idx="11">
                  <c:v>42846.0</c:v>
                </c:pt>
                <c:pt idx="12">
                  <c:v>42853.0</c:v>
                </c:pt>
                <c:pt idx="13">
                  <c:v>42860.0</c:v>
                </c:pt>
                <c:pt idx="14">
                  <c:v>42867.0</c:v>
                </c:pt>
                <c:pt idx="15">
                  <c:v>42874.0</c:v>
                </c:pt>
                <c:pt idx="16">
                  <c:v>42881.0</c:v>
                </c:pt>
                <c:pt idx="17">
                  <c:v>42885.0</c:v>
                </c:pt>
                <c:pt idx="18">
                  <c:v>42888.0</c:v>
                </c:pt>
                <c:pt idx="19">
                  <c:v>42901.0</c:v>
                </c:pt>
                <c:pt idx="20">
                  <c:v>42839.0</c:v>
                </c:pt>
                <c:pt idx="21">
                  <c:v>42846.0</c:v>
                </c:pt>
                <c:pt idx="22">
                  <c:v>42853.0</c:v>
                </c:pt>
                <c:pt idx="23">
                  <c:v>42860.0</c:v>
                </c:pt>
                <c:pt idx="24">
                  <c:v>42867.0</c:v>
                </c:pt>
                <c:pt idx="25">
                  <c:v>42874.0</c:v>
                </c:pt>
                <c:pt idx="26">
                  <c:v>42881.0</c:v>
                </c:pt>
                <c:pt idx="27">
                  <c:v>42885.0</c:v>
                </c:pt>
                <c:pt idx="28">
                  <c:v>42894.0</c:v>
                </c:pt>
                <c:pt idx="29">
                  <c:v>42901.0</c:v>
                </c:pt>
                <c:pt idx="30">
                  <c:v>42839.0</c:v>
                </c:pt>
                <c:pt idx="31">
                  <c:v>42846.0</c:v>
                </c:pt>
                <c:pt idx="32">
                  <c:v>42853.0</c:v>
                </c:pt>
                <c:pt idx="33">
                  <c:v>42860.0</c:v>
                </c:pt>
                <c:pt idx="34">
                  <c:v>42867.0</c:v>
                </c:pt>
                <c:pt idx="35">
                  <c:v>42874.0</c:v>
                </c:pt>
                <c:pt idx="36">
                  <c:v>42881.0</c:v>
                </c:pt>
                <c:pt idx="37">
                  <c:v>42888.0</c:v>
                </c:pt>
                <c:pt idx="38">
                  <c:v>42894.0</c:v>
                </c:pt>
                <c:pt idx="39">
                  <c:v>42901.0</c:v>
                </c:pt>
              </c:numCache>
            </c:numRef>
          </c:xVal>
          <c:yVal>
            <c:numRef>
              <c:f>nitratedatacombined_error_evap_!$F$696:$F$735</c:f>
              <c:numCache>
                <c:formatCode>General</c:formatCode>
                <c:ptCount val="40"/>
                <c:pt idx="0">
                  <c:v>0.066</c:v>
                </c:pt>
                <c:pt idx="1">
                  <c:v>0.024</c:v>
                </c:pt>
                <c:pt idx="2">
                  <c:v>0.03</c:v>
                </c:pt>
                <c:pt idx="3">
                  <c:v>0.027</c:v>
                </c:pt>
                <c:pt idx="4">
                  <c:v>0.08</c:v>
                </c:pt>
                <c:pt idx="5">
                  <c:v>0.023</c:v>
                </c:pt>
                <c:pt idx="6">
                  <c:v>0.032</c:v>
                </c:pt>
                <c:pt idx="7">
                  <c:v>0.048</c:v>
                </c:pt>
                <c:pt idx="8">
                  <c:v>0.103</c:v>
                </c:pt>
                <c:pt idx="9">
                  <c:v>0.022</c:v>
                </c:pt>
                <c:pt idx="10">
                  <c:v>0.042</c:v>
                </c:pt>
                <c:pt idx="11">
                  <c:v>0.044</c:v>
                </c:pt>
                <c:pt idx="12">
                  <c:v>0.046</c:v>
                </c:pt>
                <c:pt idx="13">
                  <c:v>0.039</c:v>
                </c:pt>
                <c:pt idx="14">
                  <c:v>0.039</c:v>
                </c:pt>
                <c:pt idx="15">
                  <c:v>0.021</c:v>
                </c:pt>
                <c:pt idx="16">
                  <c:v>0.039</c:v>
                </c:pt>
                <c:pt idx="17">
                  <c:v>0.033</c:v>
                </c:pt>
                <c:pt idx="18">
                  <c:v>0.031</c:v>
                </c:pt>
                <c:pt idx="19">
                  <c:v>0.029</c:v>
                </c:pt>
                <c:pt idx="20">
                  <c:v>0.029</c:v>
                </c:pt>
                <c:pt idx="21">
                  <c:v>0.048</c:v>
                </c:pt>
                <c:pt idx="22">
                  <c:v>0.0</c:v>
                </c:pt>
                <c:pt idx="23">
                  <c:v>0.037</c:v>
                </c:pt>
                <c:pt idx="24">
                  <c:v>0.116</c:v>
                </c:pt>
                <c:pt idx="25">
                  <c:v>0.021</c:v>
                </c:pt>
                <c:pt idx="26">
                  <c:v>0.0</c:v>
                </c:pt>
                <c:pt idx="27">
                  <c:v>0.035</c:v>
                </c:pt>
                <c:pt idx="28">
                  <c:v>0.058</c:v>
                </c:pt>
                <c:pt idx="29">
                  <c:v>0.02</c:v>
                </c:pt>
                <c:pt idx="30">
                  <c:v>0.038</c:v>
                </c:pt>
                <c:pt idx="31">
                  <c:v>0.064</c:v>
                </c:pt>
                <c:pt idx="32">
                  <c:v>0.042</c:v>
                </c:pt>
                <c:pt idx="33">
                  <c:v>0.036</c:v>
                </c:pt>
                <c:pt idx="34">
                  <c:v>0.04</c:v>
                </c:pt>
                <c:pt idx="35">
                  <c:v>0.018</c:v>
                </c:pt>
                <c:pt idx="36">
                  <c:v>0.022</c:v>
                </c:pt>
                <c:pt idx="37">
                  <c:v>0.064</c:v>
                </c:pt>
                <c:pt idx="38">
                  <c:v>0.104</c:v>
                </c:pt>
                <c:pt idx="39">
                  <c:v>0.022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nitratedatacombined_error_evap_!$C$696:$C$735</c:f>
              <c:numCache>
                <c:formatCode>m/d/yy</c:formatCode>
                <c:ptCount val="40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42888.0</c:v>
                </c:pt>
                <c:pt idx="8">
                  <c:v>42894.0</c:v>
                </c:pt>
                <c:pt idx="9">
                  <c:v>42901.0</c:v>
                </c:pt>
                <c:pt idx="10">
                  <c:v>42839.0</c:v>
                </c:pt>
                <c:pt idx="11">
                  <c:v>42846.0</c:v>
                </c:pt>
                <c:pt idx="12">
                  <c:v>42853.0</c:v>
                </c:pt>
                <c:pt idx="13">
                  <c:v>42860.0</c:v>
                </c:pt>
                <c:pt idx="14">
                  <c:v>42867.0</c:v>
                </c:pt>
                <c:pt idx="15">
                  <c:v>42874.0</c:v>
                </c:pt>
                <c:pt idx="16">
                  <c:v>42881.0</c:v>
                </c:pt>
                <c:pt idx="17">
                  <c:v>42885.0</c:v>
                </c:pt>
                <c:pt idx="18">
                  <c:v>42888.0</c:v>
                </c:pt>
                <c:pt idx="19">
                  <c:v>42901.0</c:v>
                </c:pt>
                <c:pt idx="20">
                  <c:v>42839.0</c:v>
                </c:pt>
                <c:pt idx="21">
                  <c:v>42846.0</c:v>
                </c:pt>
                <c:pt idx="22">
                  <c:v>42853.0</c:v>
                </c:pt>
                <c:pt idx="23">
                  <c:v>42860.0</c:v>
                </c:pt>
                <c:pt idx="24">
                  <c:v>42867.0</c:v>
                </c:pt>
                <c:pt idx="25">
                  <c:v>42874.0</c:v>
                </c:pt>
                <c:pt idx="26">
                  <c:v>42881.0</c:v>
                </c:pt>
                <c:pt idx="27">
                  <c:v>42885.0</c:v>
                </c:pt>
                <c:pt idx="28">
                  <c:v>42894.0</c:v>
                </c:pt>
                <c:pt idx="29">
                  <c:v>42901.0</c:v>
                </c:pt>
                <c:pt idx="30">
                  <c:v>42839.0</c:v>
                </c:pt>
                <c:pt idx="31">
                  <c:v>42846.0</c:v>
                </c:pt>
                <c:pt idx="32">
                  <c:v>42853.0</c:v>
                </c:pt>
                <c:pt idx="33">
                  <c:v>42860.0</c:v>
                </c:pt>
                <c:pt idx="34">
                  <c:v>42867.0</c:v>
                </c:pt>
                <c:pt idx="35">
                  <c:v>42874.0</c:v>
                </c:pt>
                <c:pt idx="36">
                  <c:v>42881.0</c:v>
                </c:pt>
                <c:pt idx="37">
                  <c:v>42888.0</c:v>
                </c:pt>
                <c:pt idx="38">
                  <c:v>42894.0</c:v>
                </c:pt>
                <c:pt idx="39">
                  <c:v>42901.0</c:v>
                </c:pt>
              </c:numCache>
            </c:numRef>
          </c:xVal>
          <c:yVal>
            <c:numRef>
              <c:f>nitratedatacombined_error_evap_!$E$696:$E$735</c:f>
              <c:numCache>
                <c:formatCode>General</c:formatCode>
                <c:ptCount val="40"/>
                <c:pt idx="0">
                  <c:v>0.065</c:v>
                </c:pt>
                <c:pt idx="1">
                  <c:v>0.026</c:v>
                </c:pt>
                <c:pt idx="2">
                  <c:v>0.032</c:v>
                </c:pt>
                <c:pt idx="3">
                  <c:v>0.023</c:v>
                </c:pt>
                <c:pt idx="4">
                  <c:v>0.079</c:v>
                </c:pt>
                <c:pt idx="5">
                  <c:v>0.023</c:v>
                </c:pt>
                <c:pt idx="6">
                  <c:v>0.033</c:v>
                </c:pt>
                <c:pt idx="7">
                  <c:v>0.051</c:v>
                </c:pt>
                <c:pt idx="8">
                  <c:v>0.103</c:v>
                </c:pt>
                <c:pt idx="9">
                  <c:v>0.023</c:v>
                </c:pt>
                <c:pt idx="10">
                  <c:v>0.043</c:v>
                </c:pt>
                <c:pt idx="11">
                  <c:v>0.04</c:v>
                </c:pt>
                <c:pt idx="12">
                  <c:v>0.047</c:v>
                </c:pt>
                <c:pt idx="13">
                  <c:v>0.037</c:v>
                </c:pt>
                <c:pt idx="14">
                  <c:v>0.041</c:v>
                </c:pt>
                <c:pt idx="15">
                  <c:v>0.022</c:v>
                </c:pt>
                <c:pt idx="16">
                  <c:v>0.034</c:v>
                </c:pt>
                <c:pt idx="17">
                  <c:v>0.029</c:v>
                </c:pt>
                <c:pt idx="18">
                  <c:v>0.03</c:v>
                </c:pt>
                <c:pt idx="19">
                  <c:v>0.029</c:v>
                </c:pt>
                <c:pt idx="20">
                  <c:v>0.028</c:v>
                </c:pt>
                <c:pt idx="21">
                  <c:v>0.049</c:v>
                </c:pt>
                <c:pt idx="22">
                  <c:v>0.0</c:v>
                </c:pt>
                <c:pt idx="23">
                  <c:v>0.039</c:v>
                </c:pt>
                <c:pt idx="24">
                  <c:v>0.112</c:v>
                </c:pt>
                <c:pt idx="25">
                  <c:v>0.023</c:v>
                </c:pt>
                <c:pt idx="26">
                  <c:v>0.0</c:v>
                </c:pt>
                <c:pt idx="27">
                  <c:v>0.037</c:v>
                </c:pt>
                <c:pt idx="28">
                  <c:v>0.058</c:v>
                </c:pt>
                <c:pt idx="29">
                  <c:v>0.025</c:v>
                </c:pt>
                <c:pt idx="30">
                  <c:v>0.042</c:v>
                </c:pt>
                <c:pt idx="31">
                  <c:v>0.067</c:v>
                </c:pt>
                <c:pt idx="32">
                  <c:v>0.045</c:v>
                </c:pt>
                <c:pt idx="33">
                  <c:v>0.045</c:v>
                </c:pt>
                <c:pt idx="34">
                  <c:v>0.041</c:v>
                </c:pt>
                <c:pt idx="35">
                  <c:v>0.019</c:v>
                </c:pt>
                <c:pt idx="36">
                  <c:v>0.027</c:v>
                </c:pt>
                <c:pt idx="37">
                  <c:v>0.073</c:v>
                </c:pt>
                <c:pt idx="38">
                  <c:v>0.111</c:v>
                </c:pt>
                <c:pt idx="39">
                  <c:v>0.025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359768"/>
        <c:axId val="-2111182456"/>
      </c:scatterChart>
      <c:valAx>
        <c:axId val="-21153597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1182456"/>
        <c:crosses val="autoZero"/>
        <c:crossBetween val="midCat"/>
      </c:valAx>
      <c:valAx>
        <c:axId val="-211118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59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nitratedatacombined_error_evap_!$C$746:$C$780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nitratedatacombined_error_evap_!$F$746:$F$780</c:f>
              <c:numCache>
                <c:formatCode>General</c:formatCode>
                <c:ptCount val="35"/>
                <c:pt idx="0">
                  <c:v>0.055</c:v>
                </c:pt>
                <c:pt idx="1">
                  <c:v>-0.021</c:v>
                </c:pt>
                <c:pt idx="2">
                  <c:v>0.047</c:v>
                </c:pt>
                <c:pt idx="3">
                  <c:v>0.033</c:v>
                </c:pt>
                <c:pt idx="4">
                  <c:v>0.027</c:v>
                </c:pt>
                <c:pt idx="5">
                  <c:v>0.032</c:v>
                </c:pt>
                <c:pt idx="6">
                  <c:v>0.03</c:v>
                </c:pt>
                <c:pt idx="7">
                  <c:v>0.034</c:v>
                </c:pt>
                <c:pt idx="8">
                  <c:v>0.018</c:v>
                </c:pt>
                <c:pt idx="9">
                  <c:v>0.021</c:v>
                </c:pt>
                <c:pt idx="10">
                  <c:v>0.09</c:v>
                </c:pt>
                <c:pt idx="11">
                  <c:v>0.02</c:v>
                </c:pt>
                <c:pt idx="12">
                  <c:v>0.068</c:v>
                </c:pt>
                <c:pt idx="13">
                  <c:v>0.024</c:v>
                </c:pt>
                <c:pt idx="14">
                  <c:v>0.044</c:v>
                </c:pt>
                <c:pt idx="15">
                  <c:v>0.012</c:v>
                </c:pt>
                <c:pt idx="16">
                  <c:v>0.033</c:v>
                </c:pt>
                <c:pt idx="17">
                  <c:v>0.037</c:v>
                </c:pt>
                <c:pt idx="18">
                  <c:v>0.034</c:v>
                </c:pt>
                <c:pt idx="19">
                  <c:v>0.034</c:v>
                </c:pt>
                <c:pt idx="20">
                  <c:v>0.039</c:v>
                </c:pt>
                <c:pt idx="21">
                  <c:v>0.044</c:v>
                </c:pt>
                <c:pt idx="22">
                  <c:v>0.008</c:v>
                </c:pt>
                <c:pt idx="23">
                  <c:v>0.018</c:v>
                </c:pt>
                <c:pt idx="24">
                  <c:v>0.017</c:v>
                </c:pt>
                <c:pt idx="25">
                  <c:v>0.051</c:v>
                </c:pt>
                <c:pt idx="26">
                  <c:v>0.021</c:v>
                </c:pt>
                <c:pt idx="27">
                  <c:v>0.032</c:v>
                </c:pt>
                <c:pt idx="28">
                  <c:v>0.054</c:v>
                </c:pt>
                <c:pt idx="29">
                  <c:v>0.013</c:v>
                </c:pt>
                <c:pt idx="30">
                  <c:v>0.0</c:v>
                </c:pt>
                <c:pt idx="31">
                  <c:v>0.038</c:v>
                </c:pt>
                <c:pt idx="32">
                  <c:v>0.159</c:v>
                </c:pt>
                <c:pt idx="33">
                  <c:v>0.017</c:v>
                </c:pt>
                <c:pt idx="34">
                  <c:v>0.032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nitratedatacombined_error_evap_!$C$746:$C$780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nitratedatacombined_error_evap_!$E$746:$E$780</c:f>
              <c:numCache>
                <c:formatCode>General</c:formatCode>
                <c:ptCount val="35"/>
                <c:pt idx="0">
                  <c:v>0.057</c:v>
                </c:pt>
                <c:pt idx="1">
                  <c:v>-0.022</c:v>
                </c:pt>
                <c:pt idx="2">
                  <c:v>0.048</c:v>
                </c:pt>
                <c:pt idx="3">
                  <c:v>0.033</c:v>
                </c:pt>
                <c:pt idx="4">
                  <c:v>0.028</c:v>
                </c:pt>
                <c:pt idx="5">
                  <c:v>0.033</c:v>
                </c:pt>
                <c:pt idx="6">
                  <c:v>0.03</c:v>
                </c:pt>
                <c:pt idx="7">
                  <c:v>0.033</c:v>
                </c:pt>
                <c:pt idx="8">
                  <c:v>0.018</c:v>
                </c:pt>
                <c:pt idx="9">
                  <c:v>0.017</c:v>
                </c:pt>
                <c:pt idx="10">
                  <c:v>0.096</c:v>
                </c:pt>
                <c:pt idx="11">
                  <c:v>0.02</c:v>
                </c:pt>
                <c:pt idx="12">
                  <c:v>0.067</c:v>
                </c:pt>
                <c:pt idx="13">
                  <c:v>0.026</c:v>
                </c:pt>
                <c:pt idx="14">
                  <c:v>0.044</c:v>
                </c:pt>
                <c:pt idx="15">
                  <c:v>0.014</c:v>
                </c:pt>
                <c:pt idx="16">
                  <c:v>0.036</c:v>
                </c:pt>
                <c:pt idx="17">
                  <c:v>0.036</c:v>
                </c:pt>
                <c:pt idx="18">
                  <c:v>0.036</c:v>
                </c:pt>
                <c:pt idx="19">
                  <c:v>0.033</c:v>
                </c:pt>
                <c:pt idx="20">
                  <c:v>0.037</c:v>
                </c:pt>
                <c:pt idx="21">
                  <c:v>0.05</c:v>
                </c:pt>
                <c:pt idx="22">
                  <c:v>0.008</c:v>
                </c:pt>
                <c:pt idx="23">
                  <c:v>0.022</c:v>
                </c:pt>
                <c:pt idx="24">
                  <c:v>0.022</c:v>
                </c:pt>
                <c:pt idx="25">
                  <c:v>0.051</c:v>
                </c:pt>
                <c:pt idx="26">
                  <c:v>0.018</c:v>
                </c:pt>
                <c:pt idx="27">
                  <c:v>0.036</c:v>
                </c:pt>
                <c:pt idx="28">
                  <c:v>0.058</c:v>
                </c:pt>
                <c:pt idx="29">
                  <c:v>0.015</c:v>
                </c:pt>
                <c:pt idx="30">
                  <c:v>0.006</c:v>
                </c:pt>
                <c:pt idx="31">
                  <c:v>0.042</c:v>
                </c:pt>
                <c:pt idx="32">
                  <c:v>0.159</c:v>
                </c:pt>
                <c:pt idx="33">
                  <c:v>0.018</c:v>
                </c:pt>
                <c:pt idx="34">
                  <c:v>0.032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575336"/>
        <c:axId val="-2108779768"/>
      </c:scatterChart>
      <c:valAx>
        <c:axId val="-2109575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8779768"/>
        <c:crosses val="autoZero"/>
        <c:crossBetween val="midCat"/>
      </c:valAx>
      <c:valAx>
        <c:axId val="-210877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75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nitratedatacombined_error_evap_!$C$781:$C$815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nitratedatacombined_error_evap_!$F$781:$F$815</c:f>
              <c:numCache>
                <c:formatCode>General</c:formatCode>
                <c:ptCount val="35"/>
                <c:pt idx="0">
                  <c:v>0.04</c:v>
                </c:pt>
                <c:pt idx="1">
                  <c:v>-0.007</c:v>
                </c:pt>
                <c:pt idx="2">
                  <c:v>0.136</c:v>
                </c:pt>
                <c:pt idx="3">
                  <c:v>0.031</c:v>
                </c:pt>
                <c:pt idx="4">
                  <c:v>0.016</c:v>
                </c:pt>
                <c:pt idx="5">
                  <c:v>0.032</c:v>
                </c:pt>
                <c:pt idx="6">
                  <c:v>0.029</c:v>
                </c:pt>
                <c:pt idx="7">
                  <c:v>0.073</c:v>
                </c:pt>
                <c:pt idx="8">
                  <c:v>0.024</c:v>
                </c:pt>
                <c:pt idx="9">
                  <c:v>0.013</c:v>
                </c:pt>
                <c:pt idx="10">
                  <c:v>0.027</c:v>
                </c:pt>
                <c:pt idx="11">
                  <c:v>0.066</c:v>
                </c:pt>
                <c:pt idx="12">
                  <c:v>0.015</c:v>
                </c:pt>
                <c:pt idx="13">
                  <c:v>0.025</c:v>
                </c:pt>
                <c:pt idx="14">
                  <c:v>0.041</c:v>
                </c:pt>
                <c:pt idx="15">
                  <c:v>0.0</c:v>
                </c:pt>
                <c:pt idx="16">
                  <c:v>0.019</c:v>
                </c:pt>
                <c:pt idx="17">
                  <c:v>0.03</c:v>
                </c:pt>
                <c:pt idx="18">
                  <c:v>0.03</c:v>
                </c:pt>
                <c:pt idx="19">
                  <c:v>0.021</c:v>
                </c:pt>
                <c:pt idx="20">
                  <c:v>0.021</c:v>
                </c:pt>
                <c:pt idx="21">
                  <c:v>0.045</c:v>
                </c:pt>
                <c:pt idx="22">
                  <c:v>0.017</c:v>
                </c:pt>
                <c:pt idx="23">
                  <c:v>0.012</c:v>
                </c:pt>
                <c:pt idx="24">
                  <c:v>0.025</c:v>
                </c:pt>
                <c:pt idx="25">
                  <c:v>0.029</c:v>
                </c:pt>
                <c:pt idx="26">
                  <c:v>0.0</c:v>
                </c:pt>
                <c:pt idx="27">
                  <c:v>0.03</c:v>
                </c:pt>
                <c:pt idx="28">
                  <c:v>0.054</c:v>
                </c:pt>
                <c:pt idx="29">
                  <c:v>0.016</c:v>
                </c:pt>
                <c:pt idx="30">
                  <c:v>0.01</c:v>
                </c:pt>
                <c:pt idx="31">
                  <c:v>0.028</c:v>
                </c:pt>
                <c:pt idx="32">
                  <c:v>0.045</c:v>
                </c:pt>
                <c:pt idx="33">
                  <c:v>0.018</c:v>
                </c:pt>
                <c:pt idx="34">
                  <c:v>0.033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nitratedatacombined_error_evap_!$C$781:$C$815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nitratedatacombined_error_evap_!$E$781:$E$815</c:f>
              <c:numCache>
                <c:formatCode>General</c:formatCode>
                <c:ptCount val="35"/>
                <c:pt idx="0">
                  <c:v>0.04</c:v>
                </c:pt>
                <c:pt idx="1">
                  <c:v>-0.007</c:v>
                </c:pt>
                <c:pt idx="2">
                  <c:v>0.134</c:v>
                </c:pt>
                <c:pt idx="3">
                  <c:v>0.028</c:v>
                </c:pt>
                <c:pt idx="4">
                  <c:v>0.016</c:v>
                </c:pt>
                <c:pt idx="5">
                  <c:v>0.031</c:v>
                </c:pt>
                <c:pt idx="6">
                  <c:v>0.032</c:v>
                </c:pt>
                <c:pt idx="7">
                  <c:v>0.074</c:v>
                </c:pt>
                <c:pt idx="8">
                  <c:v>0.024</c:v>
                </c:pt>
                <c:pt idx="9">
                  <c:v>0.014</c:v>
                </c:pt>
                <c:pt idx="10">
                  <c:v>0.025</c:v>
                </c:pt>
                <c:pt idx="11">
                  <c:v>0.067</c:v>
                </c:pt>
                <c:pt idx="12">
                  <c:v>0.015</c:v>
                </c:pt>
                <c:pt idx="13">
                  <c:v>0.027</c:v>
                </c:pt>
                <c:pt idx="14">
                  <c:v>0.041</c:v>
                </c:pt>
                <c:pt idx="15">
                  <c:v>0.0</c:v>
                </c:pt>
                <c:pt idx="16">
                  <c:v>0.024</c:v>
                </c:pt>
                <c:pt idx="17">
                  <c:v>0.027</c:v>
                </c:pt>
                <c:pt idx="18">
                  <c:v>0.026</c:v>
                </c:pt>
                <c:pt idx="19">
                  <c:v>0.021</c:v>
                </c:pt>
                <c:pt idx="20">
                  <c:v>0.023</c:v>
                </c:pt>
                <c:pt idx="21">
                  <c:v>0.045</c:v>
                </c:pt>
                <c:pt idx="22">
                  <c:v>0.017</c:v>
                </c:pt>
                <c:pt idx="23">
                  <c:v>0.011</c:v>
                </c:pt>
                <c:pt idx="24">
                  <c:v>0.027</c:v>
                </c:pt>
                <c:pt idx="25">
                  <c:v>0.03</c:v>
                </c:pt>
                <c:pt idx="26">
                  <c:v>0.0</c:v>
                </c:pt>
                <c:pt idx="27">
                  <c:v>0.034</c:v>
                </c:pt>
                <c:pt idx="28">
                  <c:v>0.053</c:v>
                </c:pt>
                <c:pt idx="29">
                  <c:v>0.019</c:v>
                </c:pt>
                <c:pt idx="30">
                  <c:v>0.01</c:v>
                </c:pt>
                <c:pt idx="31">
                  <c:v>0.034</c:v>
                </c:pt>
                <c:pt idx="32">
                  <c:v>0.048</c:v>
                </c:pt>
                <c:pt idx="33">
                  <c:v>0.018</c:v>
                </c:pt>
                <c:pt idx="34">
                  <c:v>0.031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72168"/>
        <c:axId val="-2111603880"/>
      </c:scatterChart>
      <c:valAx>
        <c:axId val="-2111472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1603880"/>
        <c:crosses val="autoZero"/>
        <c:crossBetween val="midCat"/>
      </c:valAx>
      <c:valAx>
        <c:axId val="-211160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7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nitratedatacombined_error_evap_!$C$816:$C$850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nitratedatacombined_error_evap_!$F$816:$F$850</c:f>
              <c:numCache>
                <c:formatCode>General</c:formatCode>
                <c:ptCount val="35"/>
                <c:pt idx="0">
                  <c:v>0.057</c:v>
                </c:pt>
                <c:pt idx="1">
                  <c:v>-0.004</c:v>
                </c:pt>
                <c:pt idx="2">
                  <c:v>0.021</c:v>
                </c:pt>
                <c:pt idx="3">
                  <c:v>0.026</c:v>
                </c:pt>
                <c:pt idx="4">
                  <c:v>0.047</c:v>
                </c:pt>
                <c:pt idx="5">
                  <c:v>0.024</c:v>
                </c:pt>
                <c:pt idx="6">
                  <c:v>0.026</c:v>
                </c:pt>
                <c:pt idx="7">
                  <c:v>0.04</c:v>
                </c:pt>
                <c:pt idx="8">
                  <c:v>0.02</c:v>
                </c:pt>
                <c:pt idx="9">
                  <c:v>0.013</c:v>
                </c:pt>
                <c:pt idx="10">
                  <c:v>0.028</c:v>
                </c:pt>
                <c:pt idx="11">
                  <c:v>0.043</c:v>
                </c:pt>
                <c:pt idx="12">
                  <c:v>0.038</c:v>
                </c:pt>
                <c:pt idx="13">
                  <c:v>0.024</c:v>
                </c:pt>
                <c:pt idx="14">
                  <c:v>0.014</c:v>
                </c:pt>
                <c:pt idx="15">
                  <c:v>0.032</c:v>
                </c:pt>
                <c:pt idx="16">
                  <c:v>0.026</c:v>
                </c:pt>
                <c:pt idx="17">
                  <c:v>0.029</c:v>
                </c:pt>
                <c:pt idx="18">
                  <c:v>0.021</c:v>
                </c:pt>
                <c:pt idx="19">
                  <c:v>0.021</c:v>
                </c:pt>
                <c:pt idx="20">
                  <c:v>0.036</c:v>
                </c:pt>
                <c:pt idx="21">
                  <c:v>0.026</c:v>
                </c:pt>
                <c:pt idx="22">
                  <c:v>0.0</c:v>
                </c:pt>
                <c:pt idx="23">
                  <c:v>0.013</c:v>
                </c:pt>
                <c:pt idx="24">
                  <c:v>0.028</c:v>
                </c:pt>
                <c:pt idx="25">
                  <c:v>0.027</c:v>
                </c:pt>
                <c:pt idx="26">
                  <c:v>0.015</c:v>
                </c:pt>
                <c:pt idx="27">
                  <c:v>0.027</c:v>
                </c:pt>
                <c:pt idx="28">
                  <c:v>0.04</c:v>
                </c:pt>
                <c:pt idx="29">
                  <c:v>0.014</c:v>
                </c:pt>
                <c:pt idx="30">
                  <c:v>0.01</c:v>
                </c:pt>
                <c:pt idx="31">
                  <c:v>0.031</c:v>
                </c:pt>
                <c:pt idx="32">
                  <c:v>0.052</c:v>
                </c:pt>
                <c:pt idx="33">
                  <c:v>0.0</c:v>
                </c:pt>
                <c:pt idx="34">
                  <c:v>0.028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nitratedatacombined_error_evap_!$C$816:$C$850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nitratedatacombined_error_evap_!$E$816:$E$850</c:f>
              <c:numCache>
                <c:formatCode>General</c:formatCode>
                <c:ptCount val="35"/>
                <c:pt idx="0">
                  <c:v>0.052</c:v>
                </c:pt>
                <c:pt idx="1">
                  <c:v>0.0</c:v>
                </c:pt>
                <c:pt idx="2">
                  <c:v>0.02</c:v>
                </c:pt>
                <c:pt idx="3">
                  <c:v>0.023</c:v>
                </c:pt>
                <c:pt idx="4">
                  <c:v>0.046</c:v>
                </c:pt>
                <c:pt idx="5">
                  <c:v>0.024</c:v>
                </c:pt>
                <c:pt idx="6">
                  <c:v>0.026</c:v>
                </c:pt>
                <c:pt idx="7">
                  <c:v>0.037</c:v>
                </c:pt>
                <c:pt idx="8">
                  <c:v>0.017</c:v>
                </c:pt>
                <c:pt idx="9">
                  <c:v>0.009</c:v>
                </c:pt>
                <c:pt idx="10">
                  <c:v>0.027</c:v>
                </c:pt>
                <c:pt idx="11">
                  <c:v>0.044</c:v>
                </c:pt>
                <c:pt idx="12">
                  <c:v>0.037</c:v>
                </c:pt>
                <c:pt idx="13">
                  <c:v>0.024</c:v>
                </c:pt>
                <c:pt idx="14">
                  <c:v>0.014</c:v>
                </c:pt>
                <c:pt idx="15">
                  <c:v>0.03</c:v>
                </c:pt>
                <c:pt idx="16">
                  <c:v>0.03</c:v>
                </c:pt>
                <c:pt idx="17">
                  <c:v>0.028</c:v>
                </c:pt>
                <c:pt idx="18">
                  <c:v>0.019</c:v>
                </c:pt>
                <c:pt idx="19">
                  <c:v>0.021</c:v>
                </c:pt>
                <c:pt idx="20">
                  <c:v>0.038</c:v>
                </c:pt>
                <c:pt idx="21">
                  <c:v>0.022</c:v>
                </c:pt>
                <c:pt idx="22">
                  <c:v>0.0</c:v>
                </c:pt>
                <c:pt idx="23">
                  <c:v>0.009</c:v>
                </c:pt>
                <c:pt idx="24">
                  <c:v>0.028</c:v>
                </c:pt>
                <c:pt idx="25">
                  <c:v>0.028</c:v>
                </c:pt>
                <c:pt idx="26">
                  <c:v>0.016</c:v>
                </c:pt>
                <c:pt idx="27">
                  <c:v>0.027</c:v>
                </c:pt>
                <c:pt idx="28">
                  <c:v>0.043</c:v>
                </c:pt>
                <c:pt idx="29">
                  <c:v>0.016</c:v>
                </c:pt>
                <c:pt idx="30">
                  <c:v>0.012</c:v>
                </c:pt>
                <c:pt idx="31">
                  <c:v>0.029</c:v>
                </c:pt>
                <c:pt idx="32">
                  <c:v>0.048</c:v>
                </c:pt>
                <c:pt idx="33">
                  <c:v>0.0</c:v>
                </c:pt>
                <c:pt idx="34">
                  <c:v>0.035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00328"/>
        <c:axId val="-2122801256"/>
      </c:scatterChart>
      <c:valAx>
        <c:axId val="-2122700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2801256"/>
        <c:crosses val="autoZero"/>
        <c:crossBetween val="midCat"/>
      </c:valAx>
      <c:valAx>
        <c:axId val="-212280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0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nitratedatacombined_error_evap_!$C$851:$C$885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nitratedatacombined_error_evap_!$F$851:$F$885</c:f>
              <c:numCache>
                <c:formatCode>General</c:formatCode>
                <c:ptCount val="35"/>
                <c:pt idx="0">
                  <c:v>0.035</c:v>
                </c:pt>
                <c:pt idx="1">
                  <c:v>-0.003</c:v>
                </c:pt>
                <c:pt idx="2">
                  <c:v>0.022</c:v>
                </c:pt>
                <c:pt idx="3">
                  <c:v>0.035</c:v>
                </c:pt>
                <c:pt idx="4">
                  <c:v>0.016</c:v>
                </c:pt>
                <c:pt idx="5">
                  <c:v>0.02</c:v>
                </c:pt>
                <c:pt idx="6">
                  <c:v>0.049</c:v>
                </c:pt>
                <c:pt idx="7">
                  <c:v>0.05</c:v>
                </c:pt>
                <c:pt idx="8">
                  <c:v>0.034</c:v>
                </c:pt>
                <c:pt idx="9">
                  <c:v>0.026</c:v>
                </c:pt>
                <c:pt idx="10">
                  <c:v>0.076</c:v>
                </c:pt>
                <c:pt idx="11">
                  <c:v>0.055</c:v>
                </c:pt>
                <c:pt idx="12">
                  <c:v>0.025</c:v>
                </c:pt>
                <c:pt idx="13">
                  <c:v>0.049</c:v>
                </c:pt>
                <c:pt idx="14">
                  <c:v>0.04</c:v>
                </c:pt>
                <c:pt idx="15">
                  <c:v>0.025</c:v>
                </c:pt>
                <c:pt idx="16">
                  <c:v>0.022</c:v>
                </c:pt>
                <c:pt idx="17">
                  <c:v>0.048</c:v>
                </c:pt>
                <c:pt idx="18">
                  <c:v>0.072</c:v>
                </c:pt>
                <c:pt idx="19">
                  <c:v>0.02</c:v>
                </c:pt>
                <c:pt idx="20">
                  <c:v>0.039</c:v>
                </c:pt>
                <c:pt idx="21">
                  <c:v>0.066</c:v>
                </c:pt>
                <c:pt idx="22">
                  <c:v>0.018</c:v>
                </c:pt>
                <c:pt idx="23">
                  <c:v>0.016</c:v>
                </c:pt>
                <c:pt idx="24">
                  <c:v>0.032</c:v>
                </c:pt>
                <c:pt idx="25">
                  <c:v>0.022</c:v>
                </c:pt>
                <c:pt idx="26">
                  <c:v>0.021</c:v>
                </c:pt>
                <c:pt idx="27">
                  <c:v>0.031</c:v>
                </c:pt>
                <c:pt idx="28">
                  <c:v>0.044</c:v>
                </c:pt>
                <c:pt idx="29">
                  <c:v>0.0</c:v>
                </c:pt>
                <c:pt idx="30">
                  <c:v>0.084</c:v>
                </c:pt>
                <c:pt idx="31">
                  <c:v>0.024</c:v>
                </c:pt>
                <c:pt idx="32">
                  <c:v>0.051</c:v>
                </c:pt>
                <c:pt idx="33">
                  <c:v>0.015</c:v>
                </c:pt>
                <c:pt idx="34">
                  <c:v>0.031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nitratedatacombined_error_evap_!$C$851:$C$885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nitratedatacombined_error_evap_!$E$851:$E$885</c:f>
              <c:numCache>
                <c:formatCode>General</c:formatCode>
                <c:ptCount val="35"/>
                <c:pt idx="0">
                  <c:v>0.038</c:v>
                </c:pt>
                <c:pt idx="1">
                  <c:v>-0.005</c:v>
                </c:pt>
                <c:pt idx="2">
                  <c:v>0.016</c:v>
                </c:pt>
                <c:pt idx="3">
                  <c:v>0.043</c:v>
                </c:pt>
                <c:pt idx="4">
                  <c:v>0.016</c:v>
                </c:pt>
                <c:pt idx="5">
                  <c:v>0.021</c:v>
                </c:pt>
                <c:pt idx="6">
                  <c:v>0.049</c:v>
                </c:pt>
                <c:pt idx="7">
                  <c:v>0.067</c:v>
                </c:pt>
                <c:pt idx="8">
                  <c:v>0.034</c:v>
                </c:pt>
                <c:pt idx="9">
                  <c:v>0.025</c:v>
                </c:pt>
                <c:pt idx="10">
                  <c:v>0.079</c:v>
                </c:pt>
                <c:pt idx="11">
                  <c:v>0.055</c:v>
                </c:pt>
                <c:pt idx="12">
                  <c:v>0.027</c:v>
                </c:pt>
                <c:pt idx="13">
                  <c:v>0.051</c:v>
                </c:pt>
                <c:pt idx="14">
                  <c:v>0.042</c:v>
                </c:pt>
                <c:pt idx="15">
                  <c:v>0.023</c:v>
                </c:pt>
                <c:pt idx="16">
                  <c:v>0.023</c:v>
                </c:pt>
                <c:pt idx="17">
                  <c:v>0.043</c:v>
                </c:pt>
                <c:pt idx="18">
                  <c:v>0.072</c:v>
                </c:pt>
                <c:pt idx="19">
                  <c:v>0.02</c:v>
                </c:pt>
                <c:pt idx="20">
                  <c:v>0.036</c:v>
                </c:pt>
                <c:pt idx="21">
                  <c:v>0.064</c:v>
                </c:pt>
                <c:pt idx="22">
                  <c:v>0.016</c:v>
                </c:pt>
                <c:pt idx="23">
                  <c:v>0.02</c:v>
                </c:pt>
                <c:pt idx="24">
                  <c:v>0.032</c:v>
                </c:pt>
                <c:pt idx="25">
                  <c:v>0.022</c:v>
                </c:pt>
                <c:pt idx="26">
                  <c:v>0.022</c:v>
                </c:pt>
                <c:pt idx="27">
                  <c:v>0.033</c:v>
                </c:pt>
                <c:pt idx="28">
                  <c:v>0.042</c:v>
                </c:pt>
                <c:pt idx="29">
                  <c:v>0.0</c:v>
                </c:pt>
                <c:pt idx="30">
                  <c:v>0.084</c:v>
                </c:pt>
                <c:pt idx="31">
                  <c:v>0.023</c:v>
                </c:pt>
                <c:pt idx="32">
                  <c:v>0.051</c:v>
                </c:pt>
                <c:pt idx="33">
                  <c:v>0.015</c:v>
                </c:pt>
                <c:pt idx="34">
                  <c:v>0.031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77192"/>
        <c:axId val="-2111535624"/>
      </c:scatterChart>
      <c:valAx>
        <c:axId val="-2112377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1535624"/>
        <c:crosses val="autoZero"/>
        <c:crossBetween val="midCat"/>
      </c:valAx>
      <c:valAx>
        <c:axId val="-211153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37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2355008787346"/>
          <c:y val="0.0508474576271186"/>
          <c:w val="0.873857714182915"/>
          <c:h val="0.862356564933515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nitratedatacombined_error_evap_!$C$886:$C$920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nitratedatacombined_error_evap_!$F$886:$F$920</c:f>
              <c:numCache>
                <c:formatCode>General</c:formatCode>
                <c:ptCount val="35"/>
                <c:pt idx="0">
                  <c:v>0.079</c:v>
                </c:pt>
                <c:pt idx="1">
                  <c:v>0.021</c:v>
                </c:pt>
                <c:pt idx="2">
                  <c:v>0.018</c:v>
                </c:pt>
                <c:pt idx="3">
                  <c:v>0.057</c:v>
                </c:pt>
                <c:pt idx="4">
                  <c:v>0.022</c:v>
                </c:pt>
                <c:pt idx="5">
                  <c:v>0.026</c:v>
                </c:pt>
                <c:pt idx="6">
                  <c:v>0.034</c:v>
                </c:pt>
                <c:pt idx="7">
                  <c:v>0.034</c:v>
                </c:pt>
                <c:pt idx="8">
                  <c:v>0.058</c:v>
                </c:pt>
                <c:pt idx="9">
                  <c:v>0.064</c:v>
                </c:pt>
                <c:pt idx="10">
                  <c:v>0.079</c:v>
                </c:pt>
                <c:pt idx="11">
                  <c:v>0.092</c:v>
                </c:pt>
                <c:pt idx="12">
                  <c:v>0.06</c:v>
                </c:pt>
                <c:pt idx="13">
                  <c:v>0.067</c:v>
                </c:pt>
                <c:pt idx="14">
                  <c:v>0.044</c:v>
                </c:pt>
                <c:pt idx="15">
                  <c:v>0.045</c:v>
                </c:pt>
                <c:pt idx="16">
                  <c:v>0.047</c:v>
                </c:pt>
                <c:pt idx="17">
                  <c:v>0.055</c:v>
                </c:pt>
                <c:pt idx="18">
                  <c:v>0.078</c:v>
                </c:pt>
                <c:pt idx="19">
                  <c:v>0.061</c:v>
                </c:pt>
                <c:pt idx="20">
                  <c:v>0.058</c:v>
                </c:pt>
                <c:pt idx="21">
                  <c:v>0.061</c:v>
                </c:pt>
                <c:pt idx="22">
                  <c:v>0.077</c:v>
                </c:pt>
                <c:pt idx="23">
                  <c:v>0.051</c:v>
                </c:pt>
                <c:pt idx="24">
                  <c:v>0.07</c:v>
                </c:pt>
                <c:pt idx="25">
                  <c:v>0.082</c:v>
                </c:pt>
                <c:pt idx="26">
                  <c:v>0.039</c:v>
                </c:pt>
                <c:pt idx="27">
                  <c:v>0.037</c:v>
                </c:pt>
                <c:pt idx="28">
                  <c:v>0.04</c:v>
                </c:pt>
                <c:pt idx="29">
                  <c:v>0.0</c:v>
                </c:pt>
                <c:pt idx="30">
                  <c:v>0.008</c:v>
                </c:pt>
                <c:pt idx="31">
                  <c:v>0.038</c:v>
                </c:pt>
                <c:pt idx="32">
                  <c:v>0.06</c:v>
                </c:pt>
                <c:pt idx="33">
                  <c:v>0.022</c:v>
                </c:pt>
                <c:pt idx="34">
                  <c:v>0.06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nitratedatacombined_error_evap_!$C$886:$C$920</c:f>
              <c:numCache>
                <c:formatCode>m/d/yy</c:formatCode>
                <c:ptCount val="35"/>
                <c:pt idx="0">
                  <c:v>42839.0</c:v>
                </c:pt>
                <c:pt idx="1">
                  <c:v>42846.0</c:v>
                </c:pt>
                <c:pt idx="2">
                  <c:v>42853.0</c:v>
                </c:pt>
                <c:pt idx="3">
                  <c:v>42860.0</c:v>
                </c:pt>
                <c:pt idx="4">
                  <c:v>42867.0</c:v>
                </c:pt>
                <c:pt idx="5">
                  <c:v>42874.0</c:v>
                </c:pt>
                <c:pt idx="6">
                  <c:v>42881.0</c:v>
                </c:pt>
                <c:pt idx="7">
                  <c:v>42839.0</c:v>
                </c:pt>
                <c:pt idx="8">
                  <c:v>42846.0</c:v>
                </c:pt>
                <c:pt idx="9">
                  <c:v>42853.0</c:v>
                </c:pt>
                <c:pt idx="10">
                  <c:v>42860.0</c:v>
                </c:pt>
                <c:pt idx="11">
                  <c:v>42867.0</c:v>
                </c:pt>
                <c:pt idx="12">
                  <c:v>42874.0</c:v>
                </c:pt>
                <c:pt idx="13">
                  <c:v>42881.0</c:v>
                </c:pt>
                <c:pt idx="14">
                  <c:v>42839.0</c:v>
                </c:pt>
                <c:pt idx="15">
                  <c:v>42846.0</c:v>
                </c:pt>
                <c:pt idx="16">
                  <c:v>42853.0</c:v>
                </c:pt>
                <c:pt idx="17">
                  <c:v>42860.0</c:v>
                </c:pt>
                <c:pt idx="18">
                  <c:v>42867.0</c:v>
                </c:pt>
                <c:pt idx="19">
                  <c:v>42874.0</c:v>
                </c:pt>
                <c:pt idx="20">
                  <c:v>42881.0</c:v>
                </c:pt>
                <c:pt idx="21">
                  <c:v>42839.0</c:v>
                </c:pt>
                <c:pt idx="22">
                  <c:v>42846.0</c:v>
                </c:pt>
                <c:pt idx="23">
                  <c:v>42853.0</c:v>
                </c:pt>
                <c:pt idx="24">
                  <c:v>42860.0</c:v>
                </c:pt>
                <c:pt idx="25">
                  <c:v>42867.0</c:v>
                </c:pt>
                <c:pt idx="26">
                  <c:v>42874.0</c:v>
                </c:pt>
                <c:pt idx="27">
                  <c:v>42881.0</c:v>
                </c:pt>
                <c:pt idx="28">
                  <c:v>42839.0</c:v>
                </c:pt>
                <c:pt idx="29">
                  <c:v>42846.0</c:v>
                </c:pt>
                <c:pt idx="30">
                  <c:v>42853.0</c:v>
                </c:pt>
                <c:pt idx="31">
                  <c:v>42860.0</c:v>
                </c:pt>
                <c:pt idx="32">
                  <c:v>42867.0</c:v>
                </c:pt>
                <c:pt idx="33">
                  <c:v>42874.0</c:v>
                </c:pt>
                <c:pt idx="34">
                  <c:v>42881.0</c:v>
                </c:pt>
              </c:numCache>
            </c:numRef>
          </c:xVal>
          <c:yVal>
            <c:numRef>
              <c:f>nitratedatacombined_error_evap_!$E$886:$E$920</c:f>
              <c:numCache>
                <c:formatCode>General</c:formatCode>
                <c:ptCount val="35"/>
                <c:pt idx="0">
                  <c:v>0.077</c:v>
                </c:pt>
                <c:pt idx="1">
                  <c:v>0.019</c:v>
                </c:pt>
                <c:pt idx="2">
                  <c:v>0.024</c:v>
                </c:pt>
                <c:pt idx="3">
                  <c:v>0.057</c:v>
                </c:pt>
                <c:pt idx="4">
                  <c:v>0.02</c:v>
                </c:pt>
                <c:pt idx="5">
                  <c:v>0.025</c:v>
                </c:pt>
                <c:pt idx="6">
                  <c:v>0.033</c:v>
                </c:pt>
                <c:pt idx="7">
                  <c:v>0.037</c:v>
                </c:pt>
                <c:pt idx="8">
                  <c:v>0.055</c:v>
                </c:pt>
                <c:pt idx="9">
                  <c:v>0.064</c:v>
                </c:pt>
                <c:pt idx="10">
                  <c:v>0.078</c:v>
                </c:pt>
                <c:pt idx="11">
                  <c:v>0.093</c:v>
                </c:pt>
                <c:pt idx="12">
                  <c:v>0.058</c:v>
                </c:pt>
                <c:pt idx="13">
                  <c:v>0.068</c:v>
                </c:pt>
                <c:pt idx="14">
                  <c:v>0.046</c:v>
                </c:pt>
                <c:pt idx="15">
                  <c:v>0.041</c:v>
                </c:pt>
                <c:pt idx="16">
                  <c:v>0.049</c:v>
                </c:pt>
                <c:pt idx="17">
                  <c:v>0.054</c:v>
                </c:pt>
                <c:pt idx="18">
                  <c:v>0.079</c:v>
                </c:pt>
                <c:pt idx="19">
                  <c:v>0.06</c:v>
                </c:pt>
                <c:pt idx="20">
                  <c:v>0.065</c:v>
                </c:pt>
                <c:pt idx="21">
                  <c:v>0.062</c:v>
                </c:pt>
                <c:pt idx="22">
                  <c:v>0.077</c:v>
                </c:pt>
                <c:pt idx="23">
                  <c:v>0.054</c:v>
                </c:pt>
                <c:pt idx="24">
                  <c:v>0.071</c:v>
                </c:pt>
                <c:pt idx="25">
                  <c:v>0.083</c:v>
                </c:pt>
                <c:pt idx="26">
                  <c:v>0.039</c:v>
                </c:pt>
                <c:pt idx="27">
                  <c:v>0.037</c:v>
                </c:pt>
                <c:pt idx="28">
                  <c:v>0.035</c:v>
                </c:pt>
                <c:pt idx="29">
                  <c:v>0.0</c:v>
                </c:pt>
                <c:pt idx="30">
                  <c:v>0.011</c:v>
                </c:pt>
                <c:pt idx="31">
                  <c:v>0.04</c:v>
                </c:pt>
                <c:pt idx="32">
                  <c:v>0.061</c:v>
                </c:pt>
                <c:pt idx="33">
                  <c:v>0.021</c:v>
                </c:pt>
                <c:pt idx="34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373528"/>
        <c:axId val="-2109443000"/>
      </c:scatterChart>
      <c:valAx>
        <c:axId val="-2109373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9443000"/>
        <c:crosses val="autoZero"/>
        <c:crossBetween val="midCat"/>
      </c:valAx>
      <c:valAx>
        <c:axId val="-2109443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37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nitratedatacombined_error_evap_!$C$51:$C$62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nitratedatacombined_error_evap_!$F$51:$F$62</c:f>
              <c:numCache>
                <c:formatCode>General</c:formatCode>
                <c:ptCount val="12"/>
                <c:pt idx="0">
                  <c:v>0.056</c:v>
                </c:pt>
                <c:pt idx="1">
                  <c:v>0.062</c:v>
                </c:pt>
                <c:pt idx="2">
                  <c:v>0.073</c:v>
                </c:pt>
                <c:pt idx="3">
                  <c:v>0.023</c:v>
                </c:pt>
                <c:pt idx="4">
                  <c:v>0.024</c:v>
                </c:pt>
                <c:pt idx="5">
                  <c:v>0.018</c:v>
                </c:pt>
                <c:pt idx="6">
                  <c:v>0.021</c:v>
                </c:pt>
                <c:pt idx="7">
                  <c:v>0.036</c:v>
                </c:pt>
                <c:pt idx="8">
                  <c:v>0.045</c:v>
                </c:pt>
                <c:pt idx="9">
                  <c:v>0.027</c:v>
                </c:pt>
                <c:pt idx="10">
                  <c:v>0.047</c:v>
                </c:pt>
                <c:pt idx="11">
                  <c:v>0.036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nitratedatacombined_error_evap_!$C$51:$C$62</c:f>
              <c:numCache>
                <c:formatCode>m/d/yy</c:formatCode>
                <c:ptCount val="12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  <c:pt idx="8">
                  <c:v>42885.0</c:v>
                </c:pt>
                <c:pt idx="9">
                  <c:v>42892.0</c:v>
                </c:pt>
                <c:pt idx="10">
                  <c:v>42899.0</c:v>
                </c:pt>
                <c:pt idx="11">
                  <c:v>42901.0</c:v>
                </c:pt>
              </c:numCache>
            </c:numRef>
          </c:xVal>
          <c:yVal>
            <c:numRef>
              <c:f>nitratedatacombined_error_evap_!$E$51:$E$62</c:f>
              <c:numCache>
                <c:formatCode>General</c:formatCode>
                <c:ptCount val="12"/>
                <c:pt idx="0">
                  <c:v>0.053</c:v>
                </c:pt>
                <c:pt idx="1">
                  <c:v>0.065</c:v>
                </c:pt>
                <c:pt idx="2">
                  <c:v>0.069</c:v>
                </c:pt>
                <c:pt idx="3">
                  <c:v>0.023</c:v>
                </c:pt>
                <c:pt idx="4">
                  <c:v>0.025</c:v>
                </c:pt>
                <c:pt idx="5">
                  <c:v>0.015</c:v>
                </c:pt>
                <c:pt idx="6">
                  <c:v>0.022</c:v>
                </c:pt>
                <c:pt idx="7">
                  <c:v>0.036</c:v>
                </c:pt>
                <c:pt idx="8">
                  <c:v>0.047</c:v>
                </c:pt>
                <c:pt idx="9">
                  <c:v>0.025</c:v>
                </c:pt>
                <c:pt idx="10">
                  <c:v>0.05</c:v>
                </c:pt>
                <c:pt idx="11">
                  <c:v>0.038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42440"/>
        <c:axId val="-2129408984"/>
      </c:scatterChart>
      <c:valAx>
        <c:axId val="-212984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9408984"/>
        <c:crosses val="autoZero"/>
        <c:crossBetween val="midCat"/>
      </c:valAx>
      <c:valAx>
        <c:axId val="-212940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42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nitratedatacombined_error_evap_!$C$63:$C$103</c:f>
              <c:numCache>
                <c:formatCode>m/d/yy</c:formatCode>
                <c:ptCount val="41"/>
                <c:pt idx="0">
                  <c:v>42829.0</c:v>
                </c:pt>
                <c:pt idx="1">
                  <c:v>42836.0</c:v>
                </c:pt>
                <c:pt idx="2">
                  <c:v>42836.0</c:v>
                </c:pt>
                <c:pt idx="3">
                  <c:v>42843.0</c:v>
                </c:pt>
                <c:pt idx="4">
                  <c:v>42850.0</c:v>
                </c:pt>
                <c:pt idx="5">
                  <c:v>42857.0</c:v>
                </c:pt>
                <c:pt idx="6">
                  <c:v>42864.0</c:v>
                </c:pt>
                <c:pt idx="7">
                  <c:v>42871.0</c:v>
                </c:pt>
                <c:pt idx="8">
                  <c:v>42878.0</c:v>
                </c:pt>
                <c:pt idx="9">
                  <c:v>42829.0</c:v>
                </c:pt>
                <c:pt idx="10">
                  <c:v>42836.0</c:v>
                </c:pt>
                <c:pt idx="11">
                  <c:v>42843.0</c:v>
                </c:pt>
                <c:pt idx="12">
                  <c:v>42850.0</c:v>
                </c:pt>
                <c:pt idx="13">
                  <c:v>42857.0</c:v>
                </c:pt>
                <c:pt idx="14">
                  <c:v>42864.0</c:v>
                </c:pt>
                <c:pt idx="15">
                  <c:v>42871.0</c:v>
                </c:pt>
                <c:pt idx="16">
                  <c:v>42878.0</c:v>
                </c:pt>
                <c:pt idx="17">
                  <c:v>42829.0</c:v>
                </c:pt>
                <c:pt idx="18">
                  <c:v>42836.0</c:v>
                </c:pt>
                <c:pt idx="19">
                  <c:v>42843.0</c:v>
                </c:pt>
                <c:pt idx="20">
                  <c:v>42850.0</c:v>
                </c:pt>
                <c:pt idx="21">
                  <c:v>42857.0</c:v>
                </c:pt>
                <c:pt idx="22">
                  <c:v>42864.0</c:v>
                </c:pt>
                <c:pt idx="23">
                  <c:v>42871.0</c:v>
                </c:pt>
                <c:pt idx="24">
                  <c:v>42878.0</c:v>
                </c:pt>
                <c:pt idx="25">
                  <c:v>42829.0</c:v>
                </c:pt>
                <c:pt idx="26">
                  <c:v>42836.0</c:v>
                </c:pt>
                <c:pt idx="27">
                  <c:v>42843.0</c:v>
                </c:pt>
                <c:pt idx="28">
                  <c:v>42850.0</c:v>
                </c:pt>
                <c:pt idx="29">
                  <c:v>42857.0</c:v>
                </c:pt>
                <c:pt idx="30">
                  <c:v>42864.0</c:v>
                </c:pt>
                <c:pt idx="31">
                  <c:v>42871.0</c:v>
                </c:pt>
                <c:pt idx="32">
                  <c:v>42878.0</c:v>
                </c:pt>
                <c:pt idx="33">
                  <c:v>42829.0</c:v>
                </c:pt>
                <c:pt idx="34">
                  <c:v>42836.0</c:v>
                </c:pt>
                <c:pt idx="35">
                  <c:v>42843.0</c:v>
                </c:pt>
                <c:pt idx="36">
                  <c:v>42850.0</c:v>
                </c:pt>
                <c:pt idx="37">
                  <c:v>42857.0</c:v>
                </c:pt>
                <c:pt idx="38">
                  <c:v>42864.0</c:v>
                </c:pt>
                <c:pt idx="39">
                  <c:v>42871.0</c:v>
                </c:pt>
                <c:pt idx="40">
                  <c:v>42878.0</c:v>
                </c:pt>
              </c:numCache>
            </c:numRef>
          </c:xVal>
          <c:yVal>
            <c:numRef>
              <c:f>nitratedatacombined_error_evap_!$E$63:$E$103</c:f>
              <c:numCache>
                <c:formatCode>General</c:formatCode>
                <c:ptCount val="41"/>
                <c:pt idx="0">
                  <c:v>0.021</c:v>
                </c:pt>
                <c:pt idx="1">
                  <c:v>0.11</c:v>
                </c:pt>
                <c:pt idx="2">
                  <c:v>0.075</c:v>
                </c:pt>
                <c:pt idx="3">
                  <c:v>-0.003</c:v>
                </c:pt>
                <c:pt idx="4">
                  <c:v>0.012</c:v>
                </c:pt>
                <c:pt idx="5">
                  <c:v>0.02</c:v>
                </c:pt>
                <c:pt idx="6">
                  <c:v>0.004</c:v>
                </c:pt>
                <c:pt idx="7">
                  <c:v>0.024</c:v>
                </c:pt>
                <c:pt idx="8">
                  <c:v>0.019</c:v>
                </c:pt>
                <c:pt idx="9">
                  <c:v>0.114</c:v>
                </c:pt>
                <c:pt idx="10">
                  <c:v>0.039</c:v>
                </c:pt>
                <c:pt idx="11">
                  <c:v>0.063</c:v>
                </c:pt>
                <c:pt idx="12">
                  <c:v>0.017</c:v>
                </c:pt>
                <c:pt idx="13">
                  <c:v>0.029</c:v>
                </c:pt>
                <c:pt idx="14">
                  <c:v>0.011</c:v>
                </c:pt>
                <c:pt idx="15">
                  <c:v>0.028</c:v>
                </c:pt>
                <c:pt idx="16">
                  <c:v>0.036</c:v>
                </c:pt>
                <c:pt idx="17">
                  <c:v>0.04</c:v>
                </c:pt>
                <c:pt idx="18">
                  <c:v>0.017</c:v>
                </c:pt>
                <c:pt idx="19">
                  <c:v>0.066</c:v>
                </c:pt>
                <c:pt idx="20">
                  <c:v>0.01</c:v>
                </c:pt>
                <c:pt idx="21">
                  <c:v>0.036</c:v>
                </c:pt>
                <c:pt idx="22">
                  <c:v>0.013</c:v>
                </c:pt>
                <c:pt idx="23">
                  <c:v>0.019</c:v>
                </c:pt>
                <c:pt idx="24">
                  <c:v>0.039</c:v>
                </c:pt>
                <c:pt idx="25">
                  <c:v>0.217</c:v>
                </c:pt>
                <c:pt idx="26">
                  <c:v>0.02</c:v>
                </c:pt>
                <c:pt idx="27">
                  <c:v>0.03</c:v>
                </c:pt>
                <c:pt idx="28">
                  <c:v>0.006</c:v>
                </c:pt>
                <c:pt idx="29">
                  <c:v>0.027</c:v>
                </c:pt>
                <c:pt idx="30">
                  <c:v>0.017</c:v>
                </c:pt>
                <c:pt idx="31">
                  <c:v>0.014</c:v>
                </c:pt>
                <c:pt idx="32">
                  <c:v>0.044</c:v>
                </c:pt>
                <c:pt idx="33">
                  <c:v>0.0</c:v>
                </c:pt>
                <c:pt idx="34">
                  <c:v>0.023</c:v>
                </c:pt>
                <c:pt idx="35">
                  <c:v>0.02</c:v>
                </c:pt>
                <c:pt idx="36">
                  <c:v>0.01</c:v>
                </c:pt>
                <c:pt idx="37">
                  <c:v>0.034</c:v>
                </c:pt>
                <c:pt idx="38">
                  <c:v>0.036</c:v>
                </c:pt>
                <c:pt idx="39">
                  <c:v>0.023</c:v>
                </c:pt>
                <c:pt idx="40">
                  <c:v>0.042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77672"/>
        <c:axId val="-2126837752"/>
      </c:scatterChart>
      <c:valAx>
        <c:axId val="2117577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6837752"/>
        <c:crosses val="autoZero"/>
        <c:crossBetween val="midCat"/>
      </c:valAx>
      <c:valAx>
        <c:axId val="-212683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7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47625">
              <a:noFill/>
            </a:ln>
          </c:spPr>
          <c:xVal>
            <c:numRef>
              <c:f>nitratedatacombined_error_evap_!$C$72:$C$79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nitratedatacombined_error_evap_!$F$72:$F$79</c:f>
              <c:numCache>
                <c:formatCode>General</c:formatCode>
                <c:ptCount val="8"/>
                <c:pt idx="0">
                  <c:v>0.115</c:v>
                </c:pt>
                <c:pt idx="1">
                  <c:v>0.033</c:v>
                </c:pt>
                <c:pt idx="2">
                  <c:v>0.067</c:v>
                </c:pt>
                <c:pt idx="3">
                  <c:v>0.015</c:v>
                </c:pt>
                <c:pt idx="4">
                  <c:v>0.033</c:v>
                </c:pt>
                <c:pt idx="5">
                  <c:v>0.013</c:v>
                </c:pt>
                <c:pt idx="6">
                  <c:v>0.031</c:v>
                </c:pt>
                <c:pt idx="7">
                  <c:v>0.034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nitratedatacombined_error_evap_!$C$72:$C$79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nitratedatacombined_error_evap_!$E$72:$E$79</c:f>
              <c:numCache>
                <c:formatCode>General</c:formatCode>
                <c:ptCount val="8"/>
                <c:pt idx="0">
                  <c:v>0.114</c:v>
                </c:pt>
                <c:pt idx="1">
                  <c:v>0.039</c:v>
                </c:pt>
                <c:pt idx="2">
                  <c:v>0.063</c:v>
                </c:pt>
                <c:pt idx="3">
                  <c:v>0.017</c:v>
                </c:pt>
                <c:pt idx="4">
                  <c:v>0.029</c:v>
                </c:pt>
                <c:pt idx="5">
                  <c:v>0.011</c:v>
                </c:pt>
                <c:pt idx="6">
                  <c:v>0.028</c:v>
                </c:pt>
                <c:pt idx="7">
                  <c:v>0.036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nitratedatacombined_error_evap_!$C$72:$C$79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nitratedatacombined_error_evap_!$F$72:$F$79</c:f>
              <c:numCache>
                <c:formatCode>General</c:formatCode>
                <c:ptCount val="8"/>
                <c:pt idx="0">
                  <c:v>0.115</c:v>
                </c:pt>
                <c:pt idx="1">
                  <c:v>0.033</c:v>
                </c:pt>
                <c:pt idx="2">
                  <c:v>0.067</c:v>
                </c:pt>
                <c:pt idx="3">
                  <c:v>0.015</c:v>
                </c:pt>
                <c:pt idx="4">
                  <c:v>0.033</c:v>
                </c:pt>
                <c:pt idx="5">
                  <c:v>0.013</c:v>
                </c:pt>
                <c:pt idx="6">
                  <c:v>0.031</c:v>
                </c:pt>
                <c:pt idx="7">
                  <c:v>0.034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nitratedatacombined_error_evap_!$C$72:$C$79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nitratedatacombined_error_evap_!$E$72:$E$79</c:f>
              <c:numCache>
                <c:formatCode>General</c:formatCode>
                <c:ptCount val="8"/>
                <c:pt idx="0">
                  <c:v>0.114</c:v>
                </c:pt>
                <c:pt idx="1">
                  <c:v>0.039</c:v>
                </c:pt>
                <c:pt idx="2">
                  <c:v>0.063</c:v>
                </c:pt>
                <c:pt idx="3">
                  <c:v>0.017</c:v>
                </c:pt>
                <c:pt idx="4">
                  <c:v>0.029</c:v>
                </c:pt>
                <c:pt idx="5">
                  <c:v>0.011</c:v>
                </c:pt>
                <c:pt idx="6">
                  <c:v>0.028</c:v>
                </c:pt>
                <c:pt idx="7">
                  <c:v>0.036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98600"/>
        <c:axId val="2121201912"/>
      </c:scatterChart>
      <c:valAx>
        <c:axId val="2121198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1201912"/>
        <c:crosses val="autoZero"/>
        <c:crossBetween val="midCat"/>
      </c:valAx>
      <c:valAx>
        <c:axId val="212120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9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nitratedatacombined_error_evap_!$C$80:$C$87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nitratedatacombined_error_evap_!$F$80:$F$87</c:f>
              <c:numCache>
                <c:formatCode>General</c:formatCode>
                <c:ptCount val="8"/>
                <c:pt idx="0">
                  <c:v>0.037</c:v>
                </c:pt>
                <c:pt idx="1">
                  <c:v>0.018</c:v>
                </c:pt>
                <c:pt idx="2">
                  <c:v>0.062</c:v>
                </c:pt>
                <c:pt idx="3">
                  <c:v>0.011</c:v>
                </c:pt>
                <c:pt idx="4">
                  <c:v>0.036</c:v>
                </c:pt>
                <c:pt idx="5">
                  <c:v>0.018</c:v>
                </c:pt>
                <c:pt idx="6">
                  <c:v>0.024</c:v>
                </c:pt>
                <c:pt idx="7">
                  <c:v>0.04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nitratedatacombined_error_evap_!$C$80:$C$87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nitratedatacombined_error_evap_!$E$80:$E$87</c:f>
              <c:numCache>
                <c:formatCode>General</c:formatCode>
                <c:ptCount val="8"/>
                <c:pt idx="0">
                  <c:v>0.04</c:v>
                </c:pt>
                <c:pt idx="1">
                  <c:v>0.017</c:v>
                </c:pt>
                <c:pt idx="2">
                  <c:v>0.066</c:v>
                </c:pt>
                <c:pt idx="3">
                  <c:v>0.01</c:v>
                </c:pt>
                <c:pt idx="4">
                  <c:v>0.036</c:v>
                </c:pt>
                <c:pt idx="5">
                  <c:v>0.013</c:v>
                </c:pt>
                <c:pt idx="6">
                  <c:v>0.019</c:v>
                </c:pt>
                <c:pt idx="7">
                  <c:v>0.039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25208"/>
        <c:axId val="-2124719976"/>
      </c:scatterChart>
      <c:valAx>
        <c:axId val="-2124725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19976"/>
        <c:crosses val="autoZero"/>
        <c:crossBetween val="midCat"/>
      </c:valAx>
      <c:valAx>
        <c:axId val="-212471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72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nitratedatacombined_error_evap_!$C$88:$C$95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nitratedatacombined_error_evap_!$F$88:$F$95</c:f>
              <c:numCache>
                <c:formatCode>General</c:formatCode>
                <c:ptCount val="8"/>
                <c:pt idx="0">
                  <c:v>0.227</c:v>
                </c:pt>
                <c:pt idx="1">
                  <c:v>0.014</c:v>
                </c:pt>
                <c:pt idx="2">
                  <c:v>0.033</c:v>
                </c:pt>
                <c:pt idx="3">
                  <c:v>0.008</c:v>
                </c:pt>
                <c:pt idx="4">
                  <c:v>0.026</c:v>
                </c:pt>
                <c:pt idx="5">
                  <c:v>0.019</c:v>
                </c:pt>
                <c:pt idx="6">
                  <c:v>0.013</c:v>
                </c:pt>
                <c:pt idx="7">
                  <c:v>0.045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nitratedatacombined_error_evap_!$C$88:$C$95</c:f>
              <c:numCache>
                <c:formatCode>m/d/yy</c:formatCode>
                <c:ptCount val="8"/>
                <c:pt idx="0">
                  <c:v>42829.0</c:v>
                </c:pt>
                <c:pt idx="1">
                  <c:v>42836.0</c:v>
                </c:pt>
                <c:pt idx="2">
                  <c:v>42843.0</c:v>
                </c:pt>
                <c:pt idx="3">
                  <c:v>42850.0</c:v>
                </c:pt>
                <c:pt idx="4">
                  <c:v>42857.0</c:v>
                </c:pt>
                <c:pt idx="5">
                  <c:v>42864.0</c:v>
                </c:pt>
                <c:pt idx="6">
                  <c:v>42871.0</c:v>
                </c:pt>
                <c:pt idx="7">
                  <c:v>42878.0</c:v>
                </c:pt>
              </c:numCache>
            </c:numRef>
          </c:xVal>
          <c:yVal>
            <c:numRef>
              <c:f>nitratedatacombined_error_evap_!$E$88:$E$95</c:f>
              <c:numCache>
                <c:formatCode>General</c:formatCode>
                <c:ptCount val="8"/>
                <c:pt idx="0">
                  <c:v>0.217</c:v>
                </c:pt>
                <c:pt idx="1">
                  <c:v>0.02</c:v>
                </c:pt>
                <c:pt idx="2">
                  <c:v>0.03</c:v>
                </c:pt>
                <c:pt idx="3">
                  <c:v>0.006</c:v>
                </c:pt>
                <c:pt idx="4">
                  <c:v>0.027</c:v>
                </c:pt>
                <c:pt idx="5">
                  <c:v>0.017</c:v>
                </c:pt>
                <c:pt idx="6">
                  <c:v>0.014</c:v>
                </c:pt>
                <c:pt idx="7">
                  <c:v>0.044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12008"/>
        <c:axId val="-2123109016"/>
      </c:scatterChart>
      <c:valAx>
        <c:axId val="-2123112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109016"/>
        <c:crosses val="autoZero"/>
        <c:crossBetween val="midCat"/>
      </c:valAx>
      <c:valAx>
        <c:axId val="-212310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1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101600</xdr:rowOff>
    </xdr:from>
    <xdr:to>
      <xdr:col>20</xdr:col>
      <xdr:colOff>659732</xdr:colOff>
      <xdr:row>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63500</xdr:rowOff>
    </xdr:from>
    <xdr:to>
      <xdr:col>20</xdr:col>
      <xdr:colOff>647032</xdr:colOff>
      <xdr:row>22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26</xdr:row>
      <xdr:rowOff>127000</xdr:rowOff>
    </xdr:from>
    <xdr:to>
      <xdr:col>20</xdr:col>
      <xdr:colOff>659732</xdr:colOff>
      <xdr:row>34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39</xdr:row>
      <xdr:rowOff>72452</xdr:rowOff>
    </xdr:from>
    <xdr:to>
      <xdr:col>20</xdr:col>
      <xdr:colOff>698500</xdr:colOff>
      <xdr:row>46</xdr:row>
      <xdr:rowOff>52049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63500</xdr:colOff>
      <xdr:row>50</xdr:row>
      <xdr:rowOff>41570</xdr:rowOff>
    </xdr:from>
    <xdr:to>
      <xdr:col>20</xdr:col>
      <xdr:colOff>774700</xdr:colOff>
      <xdr:row>56</xdr:row>
      <xdr:rowOff>145599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25400</xdr:colOff>
      <xdr:row>57</xdr:row>
      <xdr:rowOff>25400</xdr:rowOff>
    </xdr:from>
    <xdr:to>
      <xdr:col>20</xdr:col>
      <xdr:colOff>736600</xdr:colOff>
      <xdr:row>70</xdr:row>
      <xdr:rowOff>64055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25400</xdr:colOff>
      <xdr:row>70</xdr:row>
      <xdr:rowOff>180368</xdr:rowOff>
    </xdr:from>
    <xdr:to>
      <xdr:col>20</xdr:col>
      <xdr:colOff>736600</xdr:colOff>
      <xdr:row>80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80</xdr:row>
      <xdr:rowOff>66068</xdr:rowOff>
    </xdr:from>
    <xdr:to>
      <xdr:col>20</xdr:col>
      <xdr:colOff>711200</xdr:colOff>
      <xdr:row>86</xdr:row>
      <xdr:rowOff>178355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20</xdr:col>
      <xdr:colOff>711200</xdr:colOff>
      <xdr:row>95</xdr:row>
      <xdr:rowOff>137687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50800</xdr:colOff>
      <xdr:row>96</xdr:row>
      <xdr:rowOff>25400</xdr:rowOff>
    </xdr:from>
    <xdr:to>
      <xdr:col>20</xdr:col>
      <xdr:colOff>762000</xdr:colOff>
      <xdr:row>102</xdr:row>
      <xdr:rowOff>137687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101600</xdr:colOff>
      <xdr:row>102</xdr:row>
      <xdr:rowOff>165100</xdr:rowOff>
    </xdr:from>
    <xdr:to>
      <xdr:col>20</xdr:col>
      <xdr:colOff>812800</xdr:colOff>
      <xdr:row>114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50800</xdr:colOff>
      <xdr:row>115</xdr:row>
      <xdr:rowOff>101600</xdr:rowOff>
    </xdr:from>
    <xdr:to>
      <xdr:col>20</xdr:col>
      <xdr:colOff>762000</xdr:colOff>
      <xdr:row>124</xdr:row>
      <xdr:rowOff>36087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25400</xdr:colOff>
      <xdr:row>121</xdr:row>
      <xdr:rowOff>25400</xdr:rowOff>
    </xdr:from>
    <xdr:to>
      <xdr:col>20</xdr:col>
      <xdr:colOff>736600</xdr:colOff>
      <xdr:row>128</xdr:row>
      <xdr:rowOff>36087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38100</xdr:colOff>
      <xdr:row>128</xdr:row>
      <xdr:rowOff>139700</xdr:rowOff>
    </xdr:from>
    <xdr:to>
      <xdr:col>20</xdr:col>
      <xdr:colOff>749300</xdr:colOff>
      <xdr:row>135</xdr:row>
      <xdr:rowOff>150387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76200</xdr:colOff>
      <xdr:row>136</xdr:row>
      <xdr:rowOff>50800</xdr:rowOff>
    </xdr:from>
    <xdr:to>
      <xdr:col>20</xdr:col>
      <xdr:colOff>787400</xdr:colOff>
      <xdr:row>143</xdr:row>
      <xdr:rowOff>61487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127000</xdr:colOff>
      <xdr:row>144</xdr:row>
      <xdr:rowOff>12700</xdr:rowOff>
    </xdr:from>
    <xdr:to>
      <xdr:col>23</xdr:col>
      <xdr:colOff>749300</xdr:colOff>
      <xdr:row>151</xdr:row>
      <xdr:rowOff>177800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153</xdr:row>
      <xdr:rowOff>0</xdr:rowOff>
    </xdr:from>
    <xdr:to>
      <xdr:col>23</xdr:col>
      <xdr:colOff>622300</xdr:colOff>
      <xdr:row>160</xdr:row>
      <xdr:rowOff>165100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161</xdr:row>
      <xdr:rowOff>0</xdr:rowOff>
    </xdr:from>
    <xdr:to>
      <xdr:col>23</xdr:col>
      <xdr:colOff>622300</xdr:colOff>
      <xdr:row>168</xdr:row>
      <xdr:rowOff>165100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63500</xdr:colOff>
      <xdr:row>169</xdr:row>
      <xdr:rowOff>114300</xdr:rowOff>
    </xdr:from>
    <xdr:to>
      <xdr:col>23</xdr:col>
      <xdr:colOff>685800</xdr:colOff>
      <xdr:row>177</xdr:row>
      <xdr:rowOff>88900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114300</xdr:colOff>
      <xdr:row>178</xdr:row>
      <xdr:rowOff>50800</xdr:rowOff>
    </xdr:from>
    <xdr:to>
      <xdr:col>23</xdr:col>
      <xdr:colOff>736600</xdr:colOff>
      <xdr:row>186</xdr:row>
      <xdr:rowOff>25400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266700</xdr:colOff>
      <xdr:row>187</xdr:row>
      <xdr:rowOff>0</xdr:rowOff>
    </xdr:from>
    <xdr:to>
      <xdr:col>24</xdr:col>
      <xdr:colOff>63500</xdr:colOff>
      <xdr:row>194</xdr:row>
      <xdr:rowOff>165100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203200</xdr:colOff>
      <xdr:row>195</xdr:row>
      <xdr:rowOff>38100</xdr:rowOff>
    </xdr:from>
    <xdr:to>
      <xdr:col>24</xdr:col>
      <xdr:colOff>0</xdr:colOff>
      <xdr:row>203</xdr:row>
      <xdr:rowOff>12700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304800</xdr:colOff>
      <xdr:row>203</xdr:row>
      <xdr:rowOff>101600</xdr:rowOff>
    </xdr:from>
    <xdr:to>
      <xdr:col>24</xdr:col>
      <xdr:colOff>101600</xdr:colOff>
      <xdr:row>211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279400</xdr:colOff>
      <xdr:row>211</xdr:row>
      <xdr:rowOff>177800</xdr:rowOff>
    </xdr:from>
    <xdr:to>
      <xdr:col>24</xdr:col>
      <xdr:colOff>76200</xdr:colOff>
      <xdr:row>219</xdr:row>
      <xdr:rowOff>152400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266700</xdr:colOff>
      <xdr:row>220</xdr:row>
      <xdr:rowOff>0</xdr:rowOff>
    </xdr:from>
    <xdr:to>
      <xdr:col>24</xdr:col>
      <xdr:colOff>63500</xdr:colOff>
      <xdr:row>227</xdr:row>
      <xdr:rowOff>165100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304800</xdr:colOff>
      <xdr:row>228</xdr:row>
      <xdr:rowOff>25400</xdr:rowOff>
    </xdr:from>
    <xdr:to>
      <xdr:col>24</xdr:col>
      <xdr:colOff>101600</xdr:colOff>
      <xdr:row>244</xdr:row>
      <xdr:rowOff>165100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355600</xdr:colOff>
      <xdr:row>242</xdr:row>
      <xdr:rowOff>114300</xdr:rowOff>
    </xdr:from>
    <xdr:to>
      <xdr:col>24</xdr:col>
      <xdr:colOff>152400</xdr:colOff>
      <xdr:row>250</xdr:row>
      <xdr:rowOff>88900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266700</xdr:colOff>
      <xdr:row>248</xdr:row>
      <xdr:rowOff>127000</xdr:rowOff>
    </xdr:from>
    <xdr:to>
      <xdr:col>24</xdr:col>
      <xdr:colOff>63500</xdr:colOff>
      <xdr:row>256</xdr:row>
      <xdr:rowOff>101600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381000</xdr:colOff>
      <xdr:row>254</xdr:row>
      <xdr:rowOff>0</xdr:rowOff>
    </xdr:from>
    <xdr:to>
      <xdr:col>24</xdr:col>
      <xdr:colOff>177800</xdr:colOff>
      <xdr:row>261</xdr:row>
      <xdr:rowOff>165100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266700</xdr:colOff>
      <xdr:row>258</xdr:row>
      <xdr:rowOff>88900</xdr:rowOff>
    </xdr:from>
    <xdr:to>
      <xdr:col>24</xdr:col>
      <xdr:colOff>63500</xdr:colOff>
      <xdr:row>266</xdr:row>
      <xdr:rowOff>63500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139700</xdr:colOff>
      <xdr:row>270</xdr:row>
      <xdr:rowOff>152400</xdr:rowOff>
    </xdr:from>
    <xdr:to>
      <xdr:col>22</xdr:col>
      <xdr:colOff>787400</xdr:colOff>
      <xdr:row>288</xdr:row>
      <xdr:rowOff>139700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609600</xdr:colOff>
      <xdr:row>301</xdr:row>
      <xdr:rowOff>38100</xdr:rowOff>
    </xdr:from>
    <xdr:to>
      <xdr:col>22</xdr:col>
      <xdr:colOff>279400</xdr:colOff>
      <xdr:row>317</xdr:row>
      <xdr:rowOff>101600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393700</xdr:colOff>
      <xdr:row>343</xdr:row>
      <xdr:rowOff>177800</xdr:rowOff>
    </xdr:from>
    <xdr:to>
      <xdr:col>22</xdr:col>
      <xdr:colOff>736600</xdr:colOff>
      <xdr:row>360</xdr:row>
      <xdr:rowOff>50800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377</xdr:row>
      <xdr:rowOff>0</xdr:rowOff>
    </xdr:from>
    <xdr:to>
      <xdr:col>24</xdr:col>
      <xdr:colOff>342900</xdr:colOff>
      <xdr:row>401</xdr:row>
      <xdr:rowOff>38100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411</xdr:row>
      <xdr:rowOff>0</xdr:rowOff>
    </xdr:from>
    <xdr:to>
      <xdr:col>24</xdr:col>
      <xdr:colOff>342900</xdr:colOff>
      <xdr:row>435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114300</xdr:colOff>
      <xdr:row>441</xdr:row>
      <xdr:rowOff>50800</xdr:rowOff>
    </xdr:from>
    <xdr:to>
      <xdr:col>24</xdr:col>
      <xdr:colOff>457200</xdr:colOff>
      <xdr:row>455</xdr:row>
      <xdr:rowOff>139700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0</xdr:colOff>
      <xdr:row>480</xdr:row>
      <xdr:rowOff>0</xdr:rowOff>
    </xdr:from>
    <xdr:to>
      <xdr:col>25</xdr:col>
      <xdr:colOff>342900</xdr:colOff>
      <xdr:row>494</xdr:row>
      <xdr:rowOff>88900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0</xdr:colOff>
      <xdr:row>515</xdr:row>
      <xdr:rowOff>0</xdr:rowOff>
    </xdr:from>
    <xdr:to>
      <xdr:col>25</xdr:col>
      <xdr:colOff>342900</xdr:colOff>
      <xdr:row>529</xdr:row>
      <xdr:rowOff>88900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152400</xdr:colOff>
      <xdr:row>549</xdr:row>
      <xdr:rowOff>139700</xdr:rowOff>
    </xdr:from>
    <xdr:to>
      <xdr:col>24</xdr:col>
      <xdr:colOff>495300</xdr:colOff>
      <xdr:row>564</xdr:row>
      <xdr:rowOff>38100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0</xdr:colOff>
      <xdr:row>586</xdr:row>
      <xdr:rowOff>0</xdr:rowOff>
    </xdr:from>
    <xdr:to>
      <xdr:col>24</xdr:col>
      <xdr:colOff>342900</xdr:colOff>
      <xdr:row>600</xdr:row>
      <xdr:rowOff>88900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0</xdr:colOff>
      <xdr:row>625</xdr:row>
      <xdr:rowOff>0</xdr:rowOff>
    </xdr:from>
    <xdr:to>
      <xdr:col>24</xdr:col>
      <xdr:colOff>342900</xdr:colOff>
      <xdr:row>639</xdr:row>
      <xdr:rowOff>88900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88900</xdr:colOff>
      <xdr:row>661</xdr:row>
      <xdr:rowOff>25400</xdr:rowOff>
    </xdr:from>
    <xdr:to>
      <xdr:col>24</xdr:col>
      <xdr:colOff>431800</xdr:colOff>
      <xdr:row>675</xdr:row>
      <xdr:rowOff>114300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0</xdr:colOff>
      <xdr:row>695</xdr:row>
      <xdr:rowOff>0</xdr:rowOff>
    </xdr:from>
    <xdr:to>
      <xdr:col>24</xdr:col>
      <xdr:colOff>342900</xdr:colOff>
      <xdr:row>709</xdr:row>
      <xdr:rowOff>88900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139700</xdr:colOff>
      <xdr:row>748</xdr:row>
      <xdr:rowOff>38100</xdr:rowOff>
    </xdr:from>
    <xdr:to>
      <xdr:col>23</xdr:col>
      <xdr:colOff>482600</xdr:colOff>
      <xdr:row>762</xdr:row>
      <xdr:rowOff>127000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12700</xdr:colOff>
      <xdr:row>778</xdr:row>
      <xdr:rowOff>50800</xdr:rowOff>
    </xdr:from>
    <xdr:to>
      <xdr:col>23</xdr:col>
      <xdr:colOff>355600</xdr:colOff>
      <xdr:row>806</xdr:row>
      <xdr:rowOff>63500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815</xdr:row>
      <xdr:rowOff>0</xdr:rowOff>
    </xdr:from>
    <xdr:to>
      <xdr:col>24</xdr:col>
      <xdr:colOff>342900</xdr:colOff>
      <xdr:row>843</xdr:row>
      <xdr:rowOff>12700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852</xdr:row>
      <xdr:rowOff>0</xdr:rowOff>
    </xdr:from>
    <xdr:to>
      <xdr:col>24</xdr:col>
      <xdr:colOff>342900</xdr:colOff>
      <xdr:row>880</xdr:row>
      <xdr:rowOff>12700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885</xdr:row>
      <xdr:rowOff>0</xdr:rowOff>
    </xdr:from>
    <xdr:to>
      <xdr:col>24</xdr:col>
      <xdr:colOff>342900</xdr:colOff>
      <xdr:row>913</xdr:row>
      <xdr:rowOff>12700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6"/>
  <sheetViews>
    <sheetView tabSelected="1" workbookViewId="0">
      <pane ySplit="1" topLeftCell="A879" activePane="bottomLeft" state="frozen"/>
      <selection pane="bottomLeft" activeCell="P917" sqref="P917"/>
    </sheetView>
  </sheetViews>
  <sheetFormatPr baseColWidth="10" defaultRowHeight="15" x14ac:dyDescent="0"/>
  <cols>
    <col min="3" max="6" width="11.1640625" customWidth="1"/>
    <col min="7" max="11" width="4.8320312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120</v>
      </c>
      <c r="L1" t="s">
        <v>113</v>
      </c>
      <c r="M1" t="s">
        <v>115</v>
      </c>
    </row>
    <row r="2" spans="1:13">
      <c r="A2">
        <v>1</v>
      </c>
      <c r="B2" s="1" t="str">
        <f>G2&amp;"-"&amp;H2&amp;"-"&amp;I2</f>
        <v>1-3-1</v>
      </c>
      <c r="C2" s="1">
        <v>42829</v>
      </c>
      <c r="D2" s="1">
        <v>42912</v>
      </c>
      <c r="E2">
        <v>5.7000000000000002E-2</v>
      </c>
      <c r="F2">
        <v>5.7000000000000002E-2</v>
      </c>
      <c r="G2">
        <v>1</v>
      </c>
      <c r="H2">
        <v>3</v>
      </c>
      <c r="I2">
        <v>1</v>
      </c>
    </row>
    <row r="3" spans="1:13">
      <c r="A3">
        <v>31</v>
      </c>
      <c r="B3" s="1" t="str">
        <f>G3&amp;"-"&amp;H3&amp;"-"&amp;I3</f>
        <v>1-3-1</v>
      </c>
      <c r="C3" s="1">
        <v>42836</v>
      </c>
      <c r="D3" s="1">
        <v>42912</v>
      </c>
      <c r="E3">
        <v>5.8999999999999997E-2</v>
      </c>
      <c r="F3">
        <v>6.0999999999999999E-2</v>
      </c>
      <c r="G3">
        <v>1</v>
      </c>
      <c r="H3">
        <v>3</v>
      </c>
      <c r="I3">
        <v>1</v>
      </c>
      <c r="J3" t="s">
        <v>30</v>
      </c>
      <c r="K3" s="3" t="s">
        <v>116</v>
      </c>
    </row>
    <row r="4" spans="1:13">
      <c r="A4">
        <v>32</v>
      </c>
      <c r="B4" s="1" t="str">
        <f>G4&amp;"-"&amp;H4&amp;"-"&amp;I4</f>
        <v>1-3-1</v>
      </c>
      <c r="C4" s="1">
        <v>42836</v>
      </c>
      <c r="D4" s="1">
        <v>42912</v>
      </c>
      <c r="E4">
        <v>5.5E-2</v>
      </c>
      <c r="F4">
        <v>5.6000000000000001E-2</v>
      </c>
      <c r="G4">
        <v>1</v>
      </c>
      <c r="H4">
        <v>3</v>
      </c>
      <c r="I4">
        <v>1</v>
      </c>
      <c r="J4" t="s">
        <v>30</v>
      </c>
      <c r="K4" s="3" t="s">
        <v>116</v>
      </c>
    </row>
    <row r="5" spans="1:13">
      <c r="A5">
        <v>153</v>
      </c>
      <c r="B5" s="1" t="str">
        <f>G5&amp;"-"&amp;H5&amp;"-"&amp;I5</f>
        <v>1-3-1</v>
      </c>
      <c r="C5" s="1">
        <v>42843</v>
      </c>
      <c r="D5" s="1">
        <v>42914</v>
      </c>
      <c r="E5">
        <v>2.8000000000000001E-2</v>
      </c>
      <c r="F5">
        <v>2.5999999999999999E-2</v>
      </c>
      <c r="G5">
        <v>1</v>
      </c>
      <c r="H5">
        <v>3</v>
      </c>
      <c r="I5">
        <v>1</v>
      </c>
    </row>
    <row r="6" spans="1:13">
      <c r="A6">
        <v>282</v>
      </c>
      <c r="B6" s="1">
        <v>36951</v>
      </c>
      <c r="C6" s="1">
        <v>42850</v>
      </c>
      <c r="D6" s="1">
        <v>42915</v>
      </c>
      <c r="E6">
        <v>4.9000000000000002E-2</v>
      </c>
      <c r="F6">
        <v>4.9000000000000002E-2</v>
      </c>
      <c r="G6">
        <v>1</v>
      </c>
      <c r="H6">
        <v>3</v>
      </c>
      <c r="I6">
        <v>1</v>
      </c>
    </row>
    <row r="7" spans="1:13">
      <c r="A7">
        <v>403</v>
      </c>
      <c r="B7" s="1">
        <v>36951</v>
      </c>
      <c r="C7" s="1">
        <v>42857</v>
      </c>
      <c r="D7" s="1">
        <v>42916</v>
      </c>
      <c r="E7">
        <v>4.2999999999999997E-2</v>
      </c>
      <c r="F7">
        <v>4.4999999999999998E-2</v>
      </c>
      <c r="G7">
        <v>1</v>
      </c>
      <c r="H7">
        <v>3</v>
      </c>
      <c r="I7">
        <v>1</v>
      </c>
    </row>
    <row r="8" spans="1:13">
      <c r="A8">
        <v>524</v>
      </c>
      <c r="B8" s="1">
        <v>36951</v>
      </c>
      <c r="C8" s="1">
        <v>42864</v>
      </c>
      <c r="D8" s="1">
        <v>42916</v>
      </c>
      <c r="E8">
        <v>0.02</v>
      </c>
      <c r="F8">
        <v>1.6E-2</v>
      </c>
      <c r="G8">
        <v>1</v>
      </c>
      <c r="H8">
        <v>3</v>
      </c>
      <c r="I8">
        <v>1</v>
      </c>
    </row>
    <row r="9" spans="1:13">
      <c r="A9">
        <v>706</v>
      </c>
      <c r="B9" s="1">
        <v>36951</v>
      </c>
      <c r="C9" s="1">
        <v>42871</v>
      </c>
      <c r="D9" s="1">
        <v>42922</v>
      </c>
      <c r="E9">
        <v>1.9E-2</v>
      </c>
      <c r="F9">
        <v>1.4999999999999999E-2</v>
      </c>
      <c r="G9">
        <v>1</v>
      </c>
      <c r="H9">
        <v>3</v>
      </c>
      <c r="I9">
        <v>1</v>
      </c>
    </row>
    <row r="10" spans="1:13">
      <c r="A10">
        <v>827</v>
      </c>
      <c r="B10" s="1">
        <v>36951</v>
      </c>
      <c r="C10" s="1">
        <v>42878</v>
      </c>
      <c r="D10" s="1">
        <v>42930</v>
      </c>
      <c r="E10">
        <v>3.1E-2</v>
      </c>
      <c r="F10">
        <v>2.9000000000000001E-2</v>
      </c>
      <c r="G10">
        <v>1</v>
      </c>
      <c r="H10">
        <v>3</v>
      </c>
      <c r="I10">
        <v>1</v>
      </c>
    </row>
    <row r="11" spans="1:13">
      <c r="A11">
        <v>985</v>
      </c>
      <c r="B11" s="1">
        <v>36951</v>
      </c>
      <c r="C11" s="1">
        <v>42885</v>
      </c>
      <c r="D11" s="1">
        <v>42928</v>
      </c>
      <c r="E11">
        <v>6.4000000000000001E-2</v>
      </c>
      <c r="F11">
        <v>0.06</v>
      </c>
      <c r="G11">
        <v>1</v>
      </c>
      <c r="H11">
        <v>3</v>
      </c>
      <c r="I11">
        <v>1</v>
      </c>
    </row>
    <row r="12" spans="1:13">
      <c r="A12">
        <v>962</v>
      </c>
      <c r="B12" s="1">
        <v>36951</v>
      </c>
      <c r="C12" s="1">
        <v>42892</v>
      </c>
      <c r="D12" s="1">
        <v>42928</v>
      </c>
      <c r="E12">
        <v>5.1999999999999998E-2</v>
      </c>
      <c r="F12">
        <v>5.3999999999999999E-2</v>
      </c>
      <c r="G12">
        <v>1</v>
      </c>
      <c r="H12">
        <v>3</v>
      </c>
      <c r="I12">
        <v>1</v>
      </c>
    </row>
    <row r="13" spans="1:13">
      <c r="A13">
        <v>979</v>
      </c>
      <c r="B13" s="1">
        <v>36951</v>
      </c>
      <c r="C13" s="1">
        <v>42899</v>
      </c>
      <c r="D13" s="1">
        <v>42928</v>
      </c>
      <c r="E13">
        <v>3.5999999999999997E-2</v>
      </c>
      <c r="F13">
        <v>3.4000000000000002E-2</v>
      </c>
      <c r="G13">
        <v>1</v>
      </c>
      <c r="H13">
        <v>3</v>
      </c>
      <c r="I13">
        <v>1</v>
      </c>
    </row>
    <row r="14" spans="1:13">
      <c r="A14">
        <v>947</v>
      </c>
      <c r="B14" s="1">
        <v>36951</v>
      </c>
      <c r="C14" s="1">
        <v>42901</v>
      </c>
      <c r="D14" s="1">
        <v>42930</v>
      </c>
      <c r="E14">
        <v>2.5000000000000001E-2</v>
      </c>
      <c r="F14">
        <v>0.02</v>
      </c>
      <c r="G14">
        <v>1</v>
      </c>
      <c r="H14">
        <v>3</v>
      </c>
      <c r="I14">
        <v>1</v>
      </c>
    </row>
    <row r="15" spans="1:13">
      <c r="A15">
        <v>7</v>
      </c>
      <c r="B15" s="1" t="str">
        <f>G15&amp;"-"&amp;H15&amp;"-"&amp;I15</f>
        <v>1-3-2</v>
      </c>
      <c r="C15" s="1">
        <v>42829</v>
      </c>
      <c r="D15" s="1">
        <v>42912</v>
      </c>
      <c r="E15">
        <v>4.5999999999999999E-2</v>
      </c>
      <c r="F15">
        <v>4.5999999999999999E-2</v>
      </c>
      <c r="G15">
        <v>1</v>
      </c>
      <c r="H15">
        <v>3</v>
      </c>
      <c r="I15">
        <v>2</v>
      </c>
    </row>
    <row r="16" spans="1:13">
      <c r="A16">
        <v>43</v>
      </c>
      <c r="B16" s="1" t="str">
        <f>G16&amp;"-"&amp;H16&amp;"-"&amp;I16</f>
        <v>1-3-2</v>
      </c>
      <c r="C16" s="1">
        <v>42836</v>
      </c>
      <c r="D16" s="1">
        <v>42912</v>
      </c>
      <c r="E16">
        <v>5.3999999999999999E-2</v>
      </c>
      <c r="F16">
        <v>5.1999999999999998E-2</v>
      </c>
      <c r="G16">
        <v>1</v>
      </c>
      <c r="H16">
        <v>3</v>
      </c>
      <c r="I16">
        <v>2</v>
      </c>
    </row>
    <row r="17" spans="1:11">
      <c r="A17">
        <v>177</v>
      </c>
      <c r="B17" s="1" t="str">
        <f>G17&amp;"-"&amp;H17&amp;"-"&amp;I17</f>
        <v>1-3-2</v>
      </c>
      <c r="C17" s="1">
        <v>42843</v>
      </c>
      <c r="D17" s="1">
        <v>42914</v>
      </c>
      <c r="E17">
        <v>6.3E-2</v>
      </c>
      <c r="F17">
        <v>6.3E-2</v>
      </c>
      <c r="G17">
        <v>1</v>
      </c>
      <c r="H17">
        <v>3</v>
      </c>
      <c r="I17">
        <v>2</v>
      </c>
    </row>
    <row r="18" spans="1:11">
      <c r="A18">
        <v>306</v>
      </c>
      <c r="B18" s="1">
        <v>36952</v>
      </c>
      <c r="C18" s="1">
        <v>42850</v>
      </c>
      <c r="D18" s="1">
        <v>42915</v>
      </c>
      <c r="E18">
        <v>3.5999999999999997E-2</v>
      </c>
      <c r="F18">
        <v>3.3000000000000002E-2</v>
      </c>
      <c r="G18">
        <v>1</v>
      </c>
      <c r="H18">
        <v>3</v>
      </c>
      <c r="I18">
        <v>2</v>
      </c>
    </row>
    <row r="19" spans="1:11">
      <c r="A19">
        <v>427</v>
      </c>
      <c r="B19" s="1">
        <v>36952</v>
      </c>
      <c r="C19" s="1">
        <v>42857</v>
      </c>
      <c r="D19" s="1">
        <v>42916</v>
      </c>
      <c r="E19">
        <v>5.5E-2</v>
      </c>
      <c r="F19">
        <v>5.6000000000000001E-2</v>
      </c>
      <c r="G19">
        <v>1</v>
      </c>
      <c r="H19">
        <v>3</v>
      </c>
      <c r="I19">
        <v>2</v>
      </c>
    </row>
    <row r="20" spans="1:11">
      <c r="A20">
        <v>536</v>
      </c>
      <c r="B20" s="1">
        <v>36952</v>
      </c>
      <c r="C20" s="1">
        <v>42864</v>
      </c>
      <c r="D20" s="1">
        <v>42916</v>
      </c>
      <c r="E20">
        <v>2.9000000000000001E-2</v>
      </c>
      <c r="F20">
        <v>2.9000000000000001E-2</v>
      </c>
      <c r="G20">
        <v>1</v>
      </c>
      <c r="H20">
        <v>3</v>
      </c>
      <c r="I20">
        <v>2</v>
      </c>
    </row>
    <row r="21" spans="1:11">
      <c r="A21">
        <v>718</v>
      </c>
      <c r="B21" s="1">
        <v>36952</v>
      </c>
      <c r="C21" s="1">
        <v>42871</v>
      </c>
      <c r="D21" s="1">
        <v>42922</v>
      </c>
      <c r="E21">
        <v>2.5999999999999999E-2</v>
      </c>
      <c r="F21">
        <v>2.9000000000000001E-2</v>
      </c>
      <c r="G21">
        <v>1</v>
      </c>
      <c r="H21">
        <v>3</v>
      </c>
      <c r="I21">
        <v>2</v>
      </c>
    </row>
    <row r="22" spans="1:11">
      <c r="A22">
        <v>851</v>
      </c>
      <c r="B22" s="1">
        <v>36952</v>
      </c>
      <c r="C22" s="1">
        <v>42878</v>
      </c>
      <c r="D22" s="1">
        <v>42930</v>
      </c>
      <c r="E22">
        <v>3.6999999999999998E-2</v>
      </c>
      <c r="F22">
        <v>3.7999999999999999E-2</v>
      </c>
      <c r="G22">
        <v>1</v>
      </c>
      <c r="H22">
        <v>3</v>
      </c>
      <c r="I22">
        <v>2</v>
      </c>
    </row>
    <row r="23" spans="1:11">
      <c r="A23">
        <v>986</v>
      </c>
      <c r="B23" s="1">
        <v>36952</v>
      </c>
      <c r="C23" s="1">
        <v>42885</v>
      </c>
      <c r="D23" s="1">
        <v>42928</v>
      </c>
      <c r="E23">
        <v>2.3E-2</v>
      </c>
      <c r="F23">
        <v>2.1999999999999999E-2</v>
      </c>
      <c r="G23">
        <v>1</v>
      </c>
      <c r="H23">
        <v>3</v>
      </c>
      <c r="I23">
        <v>2</v>
      </c>
    </row>
    <row r="24" spans="1:11">
      <c r="A24">
        <v>963</v>
      </c>
      <c r="B24" s="1">
        <v>36952</v>
      </c>
      <c r="C24" s="1">
        <v>42892</v>
      </c>
      <c r="D24" s="1">
        <v>42928</v>
      </c>
      <c r="E24">
        <v>3.7999999999999999E-2</v>
      </c>
      <c r="F24">
        <v>3.5999999999999997E-2</v>
      </c>
      <c r="G24">
        <v>1</v>
      </c>
      <c r="H24">
        <v>3</v>
      </c>
      <c r="I24">
        <v>2</v>
      </c>
    </row>
    <row r="25" spans="1:11">
      <c r="A25">
        <v>980</v>
      </c>
      <c r="B25" s="1">
        <v>36952</v>
      </c>
      <c r="C25" s="1">
        <v>42899</v>
      </c>
      <c r="D25" s="1">
        <v>42928</v>
      </c>
      <c r="E25">
        <v>3.3000000000000002E-2</v>
      </c>
      <c r="F25">
        <v>3.4000000000000002E-2</v>
      </c>
      <c r="G25">
        <v>1</v>
      </c>
      <c r="H25">
        <v>3</v>
      </c>
      <c r="I25">
        <v>2</v>
      </c>
    </row>
    <row r="26" spans="1:11">
      <c r="A26">
        <v>948</v>
      </c>
      <c r="B26" s="1">
        <v>36952</v>
      </c>
      <c r="C26" s="1">
        <v>42901</v>
      </c>
      <c r="D26" s="1">
        <v>42930</v>
      </c>
      <c r="E26">
        <v>0.02</v>
      </c>
      <c r="F26">
        <v>1.9E-2</v>
      </c>
      <c r="G26">
        <v>1</v>
      </c>
      <c r="H26">
        <v>3</v>
      </c>
      <c r="I26">
        <v>2</v>
      </c>
    </row>
    <row r="27" spans="1:11">
      <c r="A27">
        <v>13</v>
      </c>
      <c r="B27" s="1" t="str">
        <f>G27&amp;"-"&amp;H27&amp;"-"&amp;I27</f>
        <v>1-3-3</v>
      </c>
      <c r="C27" s="1">
        <v>42829</v>
      </c>
      <c r="D27" s="1">
        <v>42912</v>
      </c>
      <c r="E27">
        <v>0.04</v>
      </c>
      <c r="F27">
        <v>0.04</v>
      </c>
      <c r="G27">
        <v>1</v>
      </c>
      <c r="H27">
        <v>3</v>
      </c>
      <c r="I27">
        <v>3</v>
      </c>
    </row>
    <row r="28" spans="1:11">
      <c r="A28">
        <v>55</v>
      </c>
      <c r="B28" s="1" t="str">
        <f>G28&amp;"-"&amp;H28&amp;"-"&amp;I28</f>
        <v>1-3-3</v>
      </c>
      <c r="C28" s="1">
        <v>42836</v>
      </c>
      <c r="D28" s="1">
        <v>42912</v>
      </c>
      <c r="E28">
        <v>5.3999999999999999E-2</v>
      </c>
      <c r="F28">
        <v>5.7000000000000002E-2</v>
      </c>
      <c r="G28">
        <v>1</v>
      </c>
      <c r="H28">
        <v>3</v>
      </c>
      <c r="I28">
        <v>3</v>
      </c>
    </row>
    <row r="29" spans="1:11">
      <c r="A29">
        <v>201</v>
      </c>
      <c r="B29" s="1" t="str">
        <f>G29&amp;"-"&amp;H29&amp;"-"&amp;I29</f>
        <v>1-3-3</v>
      </c>
      <c r="C29" s="1">
        <v>42843</v>
      </c>
      <c r="D29" s="1">
        <v>42914</v>
      </c>
      <c r="E29">
        <v>7.5999999999999998E-2</v>
      </c>
      <c r="F29">
        <v>5.0999999999999997E-2</v>
      </c>
      <c r="G29">
        <v>1</v>
      </c>
      <c r="H29">
        <v>3</v>
      </c>
      <c r="I29">
        <v>3</v>
      </c>
      <c r="K29" t="s">
        <v>138</v>
      </c>
    </row>
    <row r="30" spans="1:11">
      <c r="A30">
        <v>330</v>
      </c>
      <c r="B30" s="1">
        <v>36953</v>
      </c>
      <c r="C30" s="1">
        <v>42850</v>
      </c>
      <c r="D30" s="1">
        <v>42915</v>
      </c>
      <c r="E30">
        <v>0.04</v>
      </c>
      <c r="F30">
        <v>4.3999999999999997E-2</v>
      </c>
      <c r="G30">
        <v>1</v>
      </c>
      <c r="H30">
        <v>3</v>
      </c>
      <c r="I30">
        <v>3</v>
      </c>
    </row>
    <row r="31" spans="1:11">
      <c r="A31">
        <v>451</v>
      </c>
      <c r="B31" s="1">
        <v>36953</v>
      </c>
      <c r="C31" s="1">
        <v>42857</v>
      </c>
      <c r="D31" s="1">
        <v>42916</v>
      </c>
      <c r="E31">
        <v>3.9E-2</v>
      </c>
      <c r="F31">
        <v>3.6999999999999998E-2</v>
      </c>
      <c r="G31">
        <v>1</v>
      </c>
      <c r="H31">
        <v>3</v>
      </c>
      <c r="I31">
        <v>3</v>
      </c>
    </row>
    <row r="32" spans="1:11">
      <c r="A32">
        <v>548</v>
      </c>
      <c r="B32" s="1">
        <v>36953</v>
      </c>
      <c r="C32" s="1">
        <v>42864</v>
      </c>
      <c r="D32" s="1">
        <v>42916</v>
      </c>
      <c r="E32">
        <v>4.8000000000000001E-2</v>
      </c>
      <c r="F32">
        <v>4.7E-2</v>
      </c>
      <c r="G32">
        <v>1</v>
      </c>
      <c r="H32">
        <v>3</v>
      </c>
      <c r="I32">
        <v>3</v>
      </c>
    </row>
    <row r="33" spans="1:11">
      <c r="A33">
        <v>730</v>
      </c>
      <c r="B33" s="1">
        <v>36953</v>
      </c>
      <c r="C33" s="1">
        <v>42871</v>
      </c>
      <c r="D33" s="1">
        <v>42922</v>
      </c>
      <c r="E33">
        <v>3.5999999999999997E-2</v>
      </c>
      <c r="F33">
        <v>3.4000000000000002E-2</v>
      </c>
      <c r="G33">
        <v>1</v>
      </c>
      <c r="H33">
        <v>3</v>
      </c>
      <c r="I33">
        <v>3</v>
      </c>
    </row>
    <row r="34" spans="1:11">
      <c r="A34">
        <v>875</v>
      </c>
      <c r="B34" s="1">
        <v>36953</v>
      </c>
      <c r="C34" s="1">
        <v>42878</v>
      </c>
      <c r="D34" s="1">
        <v>42930</v>
      </c>
      <c r="E34">
        <v>4.2999999999999997E-2</v>
      </c>
      <c r="F34">
        <v>4.2000000000000003E-2</v>
      </c>
      <c r="G34">
        <v>1</v>
      </c>
      <c r="H34">
        <v>3</v>
      </c>
      <c r="I34">
        <v>3</v>
      </c>
    </row>
    <row r="35" spans="1:11">
      <c r="A35">
        <v>987</v>
      </c>
      <c r="B35" s="1">
        <v>36953</v>
      </c>
      <c r="C35" s="1">
        <v>42885</v>
      </c>
      <c r="D35" s="1">
        <v>42928</v>
      </c>
      <c r="E35">
        <v>2.3E-2</v>
      </c>
      <c r="F35">
        <v>2.1999999999999999E-2</v>
      </c>
      <c r="G35">
        <v>1</v>
      </c>
      <c r="H35">
        <v>3</v>
      </c>
      <c r="I35">
        <v>3</v>
      </c>
    </row>
    <row r="36" spans="1:11">
      <c r="A36">
        <v>964</v>
      </c>
      <c r="B36" s="1">
        <v>36953</v>
      </c>
      <c r="C36" s="1">
        <v>42892</v>
      </c>
      <c r="D36" s="1">
        <v>42928</v>
      </c>
      <c r="E36">
        <v>3.7999999999999999E-2</v>
      </c>
      <c r="F36">
        <v>0.04</v>
      </c>
      <c r="G36">
        <v>1</v>
      </c>
      <c r="H36">
        <v>3</v>
      </c>
      <c r="I36">
        <v>3</v>
      </c>
    </row>
    <row r="37" spans="1:11">
      <c r="A37">
        <v>981</v>
      </c>
      <c r="B37" s="1">
        <v>36953</v>
      </c>
      <c r="C37" s="1">
        <v>42899</v>
      </c>
      <c r="D37" s="1">
        <v>42928</v>
      </c>
      <c r="E37">
        <v>6.2E-2</v>
      </c>
      <c r="F37">
        <v>6.4000000000000001E-2</v>
      </c>
      <c r="G37">
        <v>1</v>
      </c>
      <c r="H37">
        <v>3</v>
      </c>
      <c r="I37">
        <v>3</v>
      </c>
    </row>
    <row r="38" spans="1:11">
      <c r="A38">
        <v>949</v>
      </c>
      <c r="B38" s="1">
        <v>36953</v>
      </c>
      <c r="C38" s="1">
        <v>42901</v>
      </c>
      <c r="D38" s="1">
        <v>42930</v>
      </c>
      <c r="E38">
        <v>2.3E-2</v>
      </c>
      <c r="F38">
        <v>2.1999999999999999E-2</v>
      </c>
      <c r="G38">
        <v>1</v>
      </c>
      <c r="H38">
        <v>3</v>
      </c>
      <c r="I38">
        <v>3</v>
      </c>
    </row>
    <row r="39" spans="1:11">
      <c r="A39">
        <v>19</v>
      </c>
      <c r="B39" s="1" t="str">
        <f>G39&amp;"-"&amp;H39&amp;"-"&amp;I39</f>
        <v>1-3-4</v>
      </c>
      <c r="C39" s="1">
        <v>42829</v>
      </c>
      <c r="D39" s="1">
        <v>42912</v>
      </c>
      <c r="E39">
        <v>3.6999999999999998E-2</v>
      </c>
      <c r="F39">
        <v>3.4000000000000002E-2</v>
      </c>
      <c r="G39">
        <v>1</v>
      </c>
      <c r="H39">
        <v>3</v>
      </c>
      <c r="I39">
        <v>4</v>
      </c>
    </row>
    <row r="40" spans="1:11">
      <c r="A40">
        <v>67</v>
      </c>
      <c r="B40" s="1" t="str">
        <f>G40&amp;"-"&amp;H40&amp;"-"&amp;I40</f>
        <v>1-3-4</v>
      </c>
      <c r="C40" s="1">
        <v>42836</v>
      </c>
      <c r="D40" s="1">
        <v>42912</v>
      </c>
      <c r="E40">
        <v>5.2999999999999999E-2</v>
      </c>
      <c r="F40">
        <v>5.1999999999999998E-2</v>
      </c>
      <c r="G40">
        <v>1</v>
      </c>
      <c r="H40">
        <v>3</v>
      </c>
      <c r="I40">
        <v>4</v>
      </c>
    </row>
    <row r="41" spans="1:11">
      <c r="A41">
        <v>225</v>
      </c>
      <c r="B41" s="1" t="str">
        <f>G41&amp;"-"&amp;H41&amp;"-"&amp;I41</f>
        <v>1-3-4</v>
      </c>
      <c r="C41" s="1">
        <v>42843</v>
      </c>
      <c r="D41" s="1">
        <v>42914</v>
      </c>
      <c r="E41">
        <v>5.2999999999999999E-2</v>
      </c>
      <c r="F41">
        <v>5.0999999999999997E-2</v>
      </c>
      <c r="G41">
        <v>1</v>
      </c>
      <c r="H41">
        <v>3</v>
      </c>
      <c r="I41">
        <v>4</v>
      </c>
    </row>
    <row r="42" spans="1:11">
      <c r="A42">
        <v>354</v>
      </c>
      <c r="B42" s="1">
        <v>36954</v>
      </c>
      <c r="C42" s="1">
        <v>42850</v>
      </c>
      <c r="D42" s="1">
        <v>42915</v>
      </c>
      <c r="E42">
        <v>0.04</v>
      </c>
      <c r="F42">
        <v>3.7999999999999999E-2</v>
      </c>
      <c r="G42">
        <v>1</v>
      </c>
      <c r="H42">
        <v>3</v>
      </c>
      <c r="I42">
        <v>4</v>
      </c>
    </row>
    <row r="43" spans="1:11">
      <c r="A43">
        <v>475</v>
      </c>
      <c r="B43" s="1">
        <v>36954</v>
      </c>
      <c r="C43" s="1">
        <v>42857</v>
      </c>
      <c r="D43" s="1">
        <v>42916</v>
      </c>
      <c r="E43">
        <v>4.5999999999999999E-2</v>
      </c>
      <c r="F43">
        <v>4.2000000000000003E-2</v>
      </c>
      <c r="G43">
        <v>1</v>
      </c>
      <c r="H43">
        <v>3</v>
      </c>
      <c r="I43">
        <v>4</v>
      </c>
    </row>
    <row r="44" spans="1:11">
      <c r="A44">
        <v>560</v>
      </c>
      <c r="B44" s="1">
        <v>36954</v>
      </c>
      <c r="C44" s="1">
        <v>42864</v>
      </c>
      <c r="D44" s="1">
        <v>42916</v>
      </c>
      <c r="E44">
        <v>2.5000000000000001E-2</v>
      </c>
      <c r="F44">
        <v>2.5000000000000001E-2</v>
      </c>
      <c r="G44">
        <v>1</v>
      </c>
      <c r="H44">
        <v>3</v>
      </c>
      <c r="I44">
        <v>4</v>
      </c>
    </row>
    <row r="45" spans="1:11">
      <c r="A45">
        <v>742</v>
      </c>
      <c r="B45" s="1">
        <v>36954</v>
      </c>
      <c r="C45" s="1">
        <v>42871</v>
      </c>
      <c r="D45" s="1">
        <v>42922</v>
      </c>
      <c r="E45">
        <v>4.1000000000000002E-2</v>
      </c>
      <c r="F45">
        <v>4.2000000000000003E-2</v>
      </c>
      <c r="G45">
        <v>1</v>
      </c>
      <c r="H45">
        <v>3</v>
      </c>
      <c r="I45">
        <v>4</v>
      </c>
    </row>
    <row r="46" spans="1:11">
      <c r="A46">
        <v>899</v>
      </c>
      <c r="B46" s="1">
        <v>36954</v>
      </c>
      <c r="C46" s="1">
        <v>42878</v>
      </c>
      <c r="D46" s="1">
        <v>42930</v>
      </c>
      <c r="E46">
        <v>2.8000000000000001E-2</v>
      </c>
      <c r="F46">
        <v>3.1E-2</v>
      </c>
      <c r="G46">
        <v>1</v>
      </c>
      <c r="H46">
        <v>3</v>
      </c>
      <c r="I46">
        <v>4</v>
      </c>
    </row>
    <row r="47" spans="1:11">
      <c r="A47">
        <v>988</v>
      </c>
      <c r="B47" s="1">
        <v>36954</v>
      </c>
      <c r="C47" s="1">
        <v>42885</v>
      </c>
      <c r="D47" s="1">
        <v>42928</v>
      </c>
      <c r="E47">
        <v>3.5000000000000003E-2</v>
      </c>
      <c r="F47">
        <v>3.3000000000000002E-2</v>
      </c>
      <c r="G47">
        <v>1</v>
      </c>
      <c r="H47">
        <v>3</v>
      </c>
      <c r="I47">
        <v>4</v>
      </c>
      <c r="J47" t="s">
        <v>104</v>
      </c>
      <c r="K47" s="3" t="s">
        <v>118</v>
      </c>
    </row>
    <row r="48" spans="1:11">
      <c r="A48">
        <v>995</v>
      </c>
      <c r="B48" s="1">
        <v>36954</v>
      </c>
      <c r="C48" s="1">
        <v>42885</v>
      </c>
      <c r="D48" s="1">
        <v>42928</v>
      </c>
      <c r="E48">
        <v>3.5999999999999997E-2</v>
      </c>
      <c r="F48">
        <v>3.5999999999999997E-2</v>
      </c>
      <c r="G48">
        <v>1</v>
      </c>
      <c r="H48">
        <v>3</v>
      </c>
      <c r="I48">
        <v>4</v>
      </c>
      <c r="J48" t="s">
        <v>109</v>
      </c>
      <c r="K48" s="3" t="s">
        <v>118</v>
      </c>
    </row>
    <row r="49" spans="1:11">
      <c r="A49">
        <v>982</v>
      </c>
      <c r="B49" s="1">
        <v>36954</v>
      </c>
      <c r="C49" s="1">
        <v>42899</v>
      </c>
      <c r="D49" s="1">
        <v>42928</v>
      </c>
      <c r="E49">
        <v>4.5999999999999999E-2</v>
      </c>
      <c r="F49">
        <v>4.3999999999999997E-2</v>
      </c>
      <c r="G49">
        <v>1</v>
      </c>
      <c r="H49">
        <v>3</v>
      </c>
      <c r="I49">
        <v>4</v>
      </c>
    </row>
    <row r="50" spans="1:11">
      <c r="A50">
        <v>950</v>
      </c>
      <c r="B50" s="1">
        <v>36954</v>
      </c>
      <c r="C50" s="1">
        <v>42901</v>
      </c>
      <c r="D50" s="1">
        <v>42930</v>
      </c>
      <c r="E50">
        <v>2.7E-2</v>
      </c>
      <c r="F50">
        <v>3.1E-2</v>
      </c>
      <c r="G50">
        <v>1</v>
      </c>
      <c r="H50">
        <v>3</v>
      </c>
      <c r="I50">
        <v>4</v>
      </c>
    </row>
    <row r="51" spans="1:11">
      <c r="A51">
        <v>25</v>
      </c>
      <c r="B51" s="1" t="str">
        <f>G51&amp;"-"&amp;H51&amp;"-"&amp;I51</f>
        <v>1-3-5</v>
      </c>
      <c r="C51" s="1">
        <v>42829</v>
      </c>
      <c r="D51" s="1">
        <v>42912</v>
      </c>
      <c r="E51">
        <v>5.2999999999999999E-2</v>
      </c>
      <c r="F51">
        <v>5.6000000000000001E-2</v>
      </c>
      <c r="G51">
        <v>1</v>
      </c>
      <c r="H51">
        <v>3</v>
      </c>
      <c r="I51">
        <v>5</v>
      </c>
    </row>
    <row r="52" spans="1:11">
      <c r="A52">
        <v>79</v>
      </c>
      <c r="B52" s="1" t="str">
        <f>G52&amp;"-"&amp;H52&amp;"-"&amp;I52</f>
        <v>1-3-5</v>
      </c>
      <c r="C52" s="1">
        <v>42836</v>
      </c>
      <c r="D52" s="1">
        <v>42912</v>
      </c>
      <c r="E52">
        <v>6.5000000000000002E-2</v>
      </c>
      <c r="F52">
        <v>6.2E-2</v>
      </c>
      <c r="G52">
        <v>1</v>
      </c>
      <c r="H52">
        <v>3</v>
      </c>
      <c r="I52">
        <v>5</v>
      </c>
    </row>
    <row r="53" spans="1:11">
      <c r="A53">
        <v>249</v>
      </c>
      <c r="B53" s="1" t="str">
        <f>G53&amp;"-"&amp;H53&amp;"-"&amp;I53</f>
        <v>1-3-5</v>
      </c>
      <c r="C53" s="1">
        <v>42843</v>
      </c>
      <c r="D53" s="1">
        <v>42914</v>
      </c>
      <c r="E53">
        <v>6.9000000000000006E-2</v>
      </c>
      <c r="F53">
        <v>7.2999999999999995E-2</v>
      </c>
      <c r="G53">
        <v>1</v>
      </c>
      <c r="H53">
        <v>3</v>
      </c>
      <c r="I53">
        <v>5</v>
      </c>
    </row>
    <row r="54" spans="1:11">
      <c r="A54">
        <v>378</v>
      </c>
      <c r="B54" s="1">
        <v>36955</v>
      </c>
      <c r="C54" s="1">
        <v>42850</v>
      </c>
      <c r="D54" s="1">
        <v>42915</v>
      </c>
      <c r="E54">
        <v>2.3E-2</v>
      </c>
      <c r="F54">
        <v>2.3E-2</v>
      </c>
      <c r="G54">
        <v>1</v>
      </c>
      <c r="H54">
        <v>3</v>
      </c>
      <c r="I54">
        <v>5</v>
      </c>
    </row>
    <row r="55" spans="1:11">
      <c r="A55">
        <v>499</v>
      </c>
      <c r="B55" s="1">
        <v>36955</v>
      </c>
      <c r="C55" s="1">
        <v>42857</v>
      </c>
      <c r="D55" s="1">
        <v>42916</v>
      </c>
      <c r="E55">
        <v>2.5000000000000001E-2</v>
      </c>
      <c r="F55">
        <v>2.4E-2</v>
      </c>
      <c r="G55">
        <v>1</v>
      </c>
      <c r="H55">
        <v>3</v>
      </c>
      <c r="I55">
        <v>5</v>
      </c>
    </row>
    <row r="56" spans="1:11">
      <c r="A56">
        <v>572</v>
      </c>
      <c r="B56" s="1">
        <v>36955</v>
      </c>
      <c r="C56" s="1">
        <v>42864</v>
      </c>
      <c r="D56" s="1">
        <v>42916</v>
      </c>
      <c r="E56">
        <v>1.4999999999999999E-2</v>
      </c>
      <c r="F56">
        <v>1.7999999999999999E-2</v>
      </c>
      <c r="G56">
        <v>1</v>
      </c>
      <c r="H56">
        <v>3</v>
      </c>
      <c r="I56">
        <v>5</v>
      </c>
    </row>
    <row r="57" spans="1:11">
      <c r="A57">
        <v>754</v>
      </c>
      <c r="B57" s="1">
        <v>36955</v>
      </c>
      <c r="C57" s="1">
        <v>42871</v>
      </c>
      <c r="D57" s="1">
        <v>42922</v>
      </c>
      <c r="E57">
        <v>2.1999999999999999E-2</v>
      </c>
      <c r="F57">
        <v>2.1000000000000001E-2</v>
      </c>
      <c r="G57">
        <v>1</v>
      </c>
      <c r="H57">
        <v>3</v>
      </c>
      <c r="I57">
        <v>5</v>
      </c>
    </row>
    <row r="58" spans="1:11">
      <c r="A58">
        <v>923</v>
      </c>
      <c r="B58" s="1">
        <v>36955</v>
      </c>
      <c r="C58" s="1">
        <v>42878</v>
      </c>
      <c r="D58" s="1">
        <v>42930</v>
      </c>
      <c r="E58">
        <v>3.5999999999999997E-2</v>
      </c>
      <c r="F58">
        <v>3.5999999999999997E-2</v>
      </c>
      <c r="G58">
        <v>1</v>
      </c>
      <c r="H58">
        <v>3</v>
      </c>
      <c r="I58">
        <v>5</v>
      </c>
    </row>
    <row r="59" spans="1:11">
      <c r="A59">
        <v>996</v>
      </c>
      <c r="B59" s="1">
        <v>36955</v>
      </c>
      <c r="C59" s="1">
        <v>42885</v>
      </c>
      <c r="D59" s="1">
        <v>42928</v>
      </c>
      <c r="E59">
        <v>4.7E-2</v>
      </c>
      <c r="F59">
        <v>4.4999999999999998E-2</v>
      </c>
      <c r="G59">
        <v>1</v>
      </c>
      <c r="H59">
        <v>3</v>
      </c>
      <c r="I59">
        <v>5</v>
      </c>
      <c r="J59" t="s">
        <v>107</v>
      </c>
      <c r="K59" s="3" t="s">
        <v>118</v>
      </c>
    </row>
    <row r="60" spans="1:11">
      <c r="A60">
        <v>965</v>
      </c>
      <c r="B60" s="1">
        <v>36955</v>
      </c>
      <c r="C60" s="1">
        <v>42892</v>
      </c>
      <c r="D60" s="1">
        <v>42928</v>
      </c>
      <c r="E60">
        <v>2.5000000000000001E-2</v>
      </c>
      <c r="F60">
        <v>2.7E-2</v>
      </c>
      <c r="G60">
        <v>1</v>
      </c>
      <c r="H60">
        <v>3</v>
      </c>
      <c r="I60">
        <v>5</v>
      </c>
    </row>
    <row r="61" spans="1:11">
      <c r="A61">
        <v>983</v>
      </c>
      <c r="B61" s="1">
        <v>36955</v>
      </c>
      <c r="C61" s="1">
        <v>42899</v>
      </c>
      <c r="D61" s="1">
        <v>42928</v>
      </c>
      <c r="E61">
        <v>0.05</v>
      </c>
      <c r="F61">
        <v>4.7E-2</v>
      </c>
      <c r="G61">
        <v>1</v>
      </c>
      <c r="H61">
        <v>3</v>
      </c>
      <c r="I61">
        <v>5</v>
      </c>
    </row>
    <row r="62" spans="1:11">
      <c r="A62">
        <v>951</v>
      </c>
      <c r="B62" s="1">
        <v>36955</v>
      </c>
      <c r="C62" s="1">
        <v>42901</v>
      </c>
      <c r="D62" s="1">
        <v>42930</v>
      </c>
      <c r="E62">
        <v>3.7999999999999999E-2</v>
      </c>
      <c r="F62">
        <v>3.5999999999999997E-2</v>
      </c>
      <c r="G62">
        <v>1</v>
      </c>
      <c r="H62">
        <v>3</v>
      </c>
      <c r="I62">
        <v>5</v>
      </c>
    </row>
    <row r="63" spans="1:11">
      <c r="A63">
        <v>2</v>
      </c>
      <c r="B63" s="1" t="str">
        <f>G63&amp;"-"&amp;H63&amp;"-"&amp;I63</f>
        <v>1-10-1</v>
      </c>
      <c r="C63" s="1">
        <v>42829</v>
      </c>
      <c r="D63" s="1">
        <v>42912</v>
      </c>
      <c r="E63">
        <v>2.1000000000000001E-2</v>
      </c>
      <c r="F63">
        <v>2.3E-2</v>
      </c>
      <c r="G63">
        <v>1</v>
      </c>
      <c r="H63">
        <v>10</v>
      </c>
      <c r="I63">
        <v>1</v>
      </c>
    </row>
    <row r="64" spans="1:11">
      <c r="A64">
        <v>33</v>
      </c>
      <c r="B64" s="1" t="str">
        <f>G64&amp;"-"&amp;H64&amp;"-"&amp;I64</f>
        <v>1-10-1</v>
      </c>
      <c r="C64" s="1">
        <v>42836</v>
      </c>
      <c r="D64" s="1">
        <v>42912</v>
      </c>
      <c r="E64">
        <v>0.11</v>
      </c>
      <c r="F64">
        <v>0.113</v>
      </c>
      <c r="G64">
        <v>1</v>
      </c>
      <c r="H64">
        <v>10</v>
      </c>
      <c r="I64">
        <v>1</v>
      </c>
      <c r="J64" t="s">
        <v>30</v>
      </c>
      <c r="K64" s="3" t="s">
        <v>116</v>
      </c>
    </row>
    <row r="65" spans="1:11">
      <c r="A65">
        <v>34</v>
      </c>
      <c r="B65" s="1" t="str">
        <f>G65&amp;"-"&amp;H65&amp;"-"&amp;I65</f>
        <v>1-10-1</v>
      </c>
      <c r="C65" s="1">
        <v>42836</v>
      </c>
      <c r="D65" s="1">
        <v>42912</v>
      </c>
      <c r="E65">
        <v>7.4999999999999997E-2</v>
      </c>
      <c r="F65">
        <v>7.6999999999999999E-2</v>
      </c>
      <c r="G65">
        <v>1</v>
      </c>
      <c r="H65">
        <v>10</v>
      </c>
      <c r="I65">
        <v>1</v>
      </c>
      <c r="J65" t="s">
        <v>30</v>
      </c>
      <c r="K65" s="3" t="s">
        <v>116</v>
      </c>
    </row>
    <row r="66" spans="1:11">
      <c r="A66">
        <v>157</v>
      </c>
      <c r="B66" s="1" t="str">
        <f>G66&amp;"-"&amp;H66&amp;"-"&amp;I66</f>
        <v>1-10-1</v>
      </c>
      <c r="C66" s="1">
        <v>42843</v>
      </c>
      <c r="D66" s="1">
        <v>42914</v>
      </c>
      <c r="E66">
        <v>-3.0000000000000001E-3</v>
      </c>
      <c r="F66">
        <v>-7.0000000000000001E-3</v>
      </c>
      <c r="G66">
        <v>1</v>
      </c>
      <c r="H66">
        <v>10</v>
      </c>
      <c r="I66">
        <v>1</v>
      </c>
    </row>
    <row r="67" spans="1:11">
      <c r="A67">
        <v>286</v>
      </c>
      <c r="B67" s="1">
        <v>37165</v>
      </c>
      <c r="C67" s="1">
        <v>42850</v>
      </c>
      <c r="D67" s="1">
        <v>42915</v>
      </c>
      <c r="E67">
        <v>1.2E-2</v>
      </c>
      <c r="F67">
        <v>1.2E-2</v>
      </c>
      <c r="G67">
        <v>1</v>
      </c>
      <c r="H67">
        <v>10</v>
      </c>
      <c r="I67">
        <v>1</v>
      </c>
    </row>
    <row r="68" spans="1:11">
      <c r="A68">
        <v>407</v>
      </c>
      <c r="B68" s="1">
        <v>37165</v>
      </c>
      <c r="C68" s="1">
        <v>42857</v>
      </c>
      <c r="D68" s="1">
        <v>42916</v>
      </c>
      <c r="E68">
        <v>0.02</v>
      </c>
      <c r="F68">
        <v>2.3E-2</v>
      </c>
      <c r="G68">
        <v>1</v>
      </c>
      <c r="H68">
        <v>10</v>
      </c>
      <c r="I68">
        <v>1</v>
      </c>
    </row>
    <row r="69" spans="1:11">
      <c r="A69">
        <v>526</v>
      </c>
      <c r="B69" s="1">
        <v>37165</v>
      </c>
      <c r="C69" s="1">
        <v>42864</v>
      </c>
      <c r="D69" s="1">
        <v>42916</v>
      </c>
      <c r="E69">
        <v>4.0000000000000001E-3</v>
      </c>
      <c r="F69">
        <v>1E-3</v>
      </c>
      <c r="G69">
        <v>1</v>
      </c>
      <c r="H69">
        <v>10</v>
      </c>
      <c r="I69">
        <v>1</v>
      </c>
    </row>
    <row r="70" spans="1:11">
      <c r="A70">
        <v>708</v>
      </c>
      <c r="B70" s="1">
        <v>37165</v>
      </c>
      <c r="C70" s="1">
        <v>42871</v>
      </c>
      <c r="D70" s="1">
        <v>42922</v>
      </c>
      <c r="E70">
        <v>2.4E-2</v>
      </c>
      <c r="F70">
        <v>2.5000000000000001E-2</v>
      </c>
      <c r="G70">
        <v>1</v>
      </c>
      <c r="H70">
        <v>10</v>
      </c>
      <c r="I70">
        <v>1</v>
      </c>
    </row>
    <row r="71" spans="1:11">
      <c r="A71">
        <v>831</v>
      </c>
      <c r="B71" s="1">
        <v>37165</v>
      </c>
      <c r="C71" s="1">
        <v>42878</v>
      </c>
      <c r="D71" s="1">
        <v>42930</v>
      </c>
      <c r="E71">
        <v>1.9E-2</v>
      </c>
      <c r="F71">
        <v>2.1999999999999999E-2</v>
      </c>
      <c r="G71">
        <v>1</v>
      </c>
      <c r="H71">
        <v>10</v>
      </c>
      <c r="I71">
        <v>1</v>
      </c>
    </row>
    <row r="72" spans="1:11">
      <c r="A72">
        <v>8</v>
      </c>
      <c r="B72" s="1" t="str">
        <f>G72&amp;"-"&amp;H72&amp;"-"&amp;I72</f>
        <v>1-10-2</v>
      </c>
      <c r="C72" s="1">
        <v>42829</v>
      </c>
      <c r="D72" s="1">
        <v>42912</v>
      </c>
      <c r="E72">
        <v>0.114</v>
      </c>
      <c r="F72">
        <v>0.115</v>
      </c>
      <c r="G72">
        <v>1</v>
      </c>
      <c r="H72">
        <v>10</v>
      </c>
      <c r="I72">
        <v>2</v>
      </c>
    </row>
    <row r="73" spans="1:11">
      <c r="A73">
        <v>45</v>
      </c>
      <c r="B73" s="1" t="str">
        <f>G73&amp;"-"&amp;H73&amp;"-"&amp;I73</f>
        <v>1-10-2</v>
      </c>
      <c r="C73" s="1">
        <v>42836</v>
      </c>
      <c r="D73" s="1">
        <v>42912</v>
      </c>
      <c r="E73">
        <v>3.9E-2</v>
      </c>
      <c r="F73">
        <v>3.3000000000000002E-2</v>
      </c>
      <c r="G73">
        <v>1</v>
      </c>
      <c r="H73">
        <v>10</v>
      </c>
      <c r="I73">
        <v>2</v>
      </c>
    </row>
    <row r="74" spans="1:11">
      <c r="A74">
        <v>181</v>
      </c>
      <c r="B74" s="1" t="str">
        <f>G74&amp;"-"&amp;H74&amp;"-"&amp;I74</f>
        <v>1-10-2</v>
      </c>
      <c r="C74" s="1">
        <v>42843</v>
      </c>
      <c r="D74" s="1">
        <v>42914</v>
      </c>
      <c r="E74">
        <v>6.3E-2</v>
      </c>
      <c r="F74">
        <v>6.7000000000000004E-2</v>
      </c>
      <c r="G74">
        <v>1</v>
      </c>
      <c r="H74">
        <v>10</v>
      </c>
      <c r="I74">
        <v>2</v>
      </c>
    </row>
    <row r="75" spans="1:11">
      <c r="A75">
        <v>310</v>
      </c>
      <c r="B75" s="1">
        <v>37166</v>
      </c>
      <c r="C75" s="1">
        <v>42850</v>
      </c>
      <c r="D75" s="1">
        <v>42915</v>
      </c>
      <c r="E75">
        <v>1.7000000000000001E-2</v>
      </c>
      <c r="F75">
        <v>1.4999999999999999E-2</v>
      </c>
      <c r="G75">
        <v>1</v>
      </c>
      <c r="H75">
        <v>10</v>
      </c>
      <c r="I75">
        <v>2</v>
      </c>
    </row>
    <row r="76" spans="1:11">
      <c r="A76">
        <v>431</v>
      </c>
      <c r="B76" s="1">
        <v>37166</v>
      </c>
      <c r="C76" s="1">
        <v>42857</v>
      </c>
      <c r="D76" s="1">
        <v>42916</v>
      </c>
      <c r="E76">
        <v>2.9000000000000001E-2</v>
      </c>
      <c r="F76">
        <v>3.3000000000000002E-2</v>
      </c>
      <c r="G76">
        <v>1</v>
      </c>
      <c r="H76">
        <v>10</v>
      </c>
      <c r="I76">
        <v>2</v>
      </c>
    </row>
    <row r="77" spans="1:11">
      <c r="A77">
        <v>538</v>
      </c>
      <c r="B77" s="1">
        <v>37166</v>
      </c>
      <c r="C77" s="1">
        <v>42864</v>
      </c>
      <c r="D77" s="1">
        <v>42916</v>
      </c>
      <c r="E77">
        <v>1.0999999999999999E-2</v>
      </c>
      <c r="F77">
        <v>1.2999999999999999E-2</v>
      </c>
      <c r="G77">
        <v>1</v>
      </c>
      <c r="H77">
        <v>10</v>
      </c>
      <c r="I77">
        <v>2</v>
      </c>
    </row>
    <row r="78" spans="1:11">
      <c r="A78">
        <v>720</v>
      </c>
      <c r="B78" s="1">
        <v>37166</v>
      </c>
      <c r="C78" s="1">
        <v>42871</v>
      </c>
      <c r="D78" s="1">
        <v>42922</v>
      </c>
      <c r="E78">
        <v>2.8000000000000001E-2</v>
      </c>
      <c r="F78">
        <v>3.1E-2</v>
      </c>
      <c r="G78">
        <v>1</v>
      </c>
      <c r="H78">
        <v>10</v>
      </c>
      <c r="I78">
        <v>2</v>
      </c>
    </row>
    <row r="79" spans="1:11">
      <c r="A79">
        <v>855</v>
      </c>
      <c r="B79" s="1">
        <v>37166</v>
      </c>
      <c r="C79" s="1">
        <v>42878</v>
      </c>
      <c r="D79" s="1">
        <v>42930</v>
      </c>
      <c r="E79">
        <v>3.5999999999999997E-2</v>
      </c>
      <c r="F79">
        <v>3.4000000000000002E-2</v>
      </c>
      <c r="G79">
        <v>1</v>
      </c>
      <c r="H79">
        <v>10</v>
      </c>
      <c r="I79">
        <v>2</v>
      </c>
    </row>
    <row r="80" spans="1:11">
      <c r="A80">
        <v>14</v>
      </c>
      <c r="B80" s="1" t="str">
        <f>G80&amp;"-"&amp;H80&amp;"-"&amp;I80</f>
        <v>1-10-3</v>
      </c>
      <c r="C80" s="1">
        <v>42829</v>
      </c>
      <c r="D80" s="1">
        <v>42912</v>
      </c>
      <c r="E80">
        <v>0.04</v>
      </c>
      <c r="F80">
        <v>3.6999999999999998E-2</v>
      </c>
      <c r="G80">
        <v>1</v>
      </c>
      <c r="H80">
        <v>10</v>
      </c>
      <c r="I80">
        <v>3</v>
      </c>
    </row>
    <row r="81" spans="1:11">
      <c r="A81">
        <v>57</v>
      </c>
      <c r="B81" s="1" t="str">
        <f>G81&amp;"-"&amp;H81&amp;"-"&amp;I81</f>
        <v>1-10-3</v>
      </c>
      <c r="C81" s="1">
        <v>42836</v>
      </c>
      <c r="D81" s="1">
        <v>42912</v>
      </c>
      <c r="E81">
        <v>1.7000000000000001E-2</v>
      </c>
      <c r="F81">
        <v>1.7999999999999999E-2</v>
      </c>
      <c r="G81">
        <v>1</v>
      </c>
      <c r="H81">
        <v>10</v>
      </c>
      <c r="I81">
        <v>3</v>
      </c>
    </row>
    <row r="82" spans="1:11">
      <c r="A82">
        <v>205</v>
      </c>
      <c r="B82" s="1" t="str">
        <f>G82&amp;"-"&amp;H82&amp;"-"&amp;I82</f>
        <v>1-10-3</v>
      </c>
      <c r="C82" s="1">
        <v>42843</v>
      </c>
      <c r="D82" s="1">
        <v>42914</v>
      </c>
      <c r="E82">
        <v>6.6000000000000003E-2</v>
      </c>
      <c r="F82">
        <v>6.2E-2</v>
      </c>
      <c r="G82">
        <v>1</v>
      </c>
      <c r="H82">
        <v>10</v>
      </c>
      <c r="I82">
        <v>3</v>
      </c>
      <c r="K82" t="s">
        <v>110</v>
      </c>
    </row>
    <row r="83" spans="1:11">
      <c r="A83">
        <v>334</v>
      </c>
      <c r="B83" s="1">
        <v>37167</v>
      </c>
      <c r="C83" s="1">
        <v>42850</v>
      </c>
      <c r="D83" s="1">
        <v>42915</v>
      </c>
      <c r="E83">
        <v>0.01</v>
      </c>
      <c r="F83">
        <v>1.0999999999999999E-2</v>
      </c>
      <c r="G83">
        <v>1</v>
      </c>
      <c r="H83">
        <v>10</v>
      </c>
      <c r="I83">
        <v>3</v>
      </c>
    </row>
    <row r="84" spans="1:11">
      <c r="A84">
        <v>455</v>
      </c>
      <c r="B84" s="1">
        <v>37167</v>
      </c>
      <c r="C84" s="1">
        <v>42857</v>
      </c>
      <c r="D84" s="1">
        <v>42916</v>
      </c>
      <c r="E84">
        <v>3.5999999999999997E-2</v>
      </c>
      <c r="F84">
        <v>3.5999999999999997E-2</v>
      </c>
      <c r="G84">
        <v>1</v>
      </c>
      <c r="H84">
        <v>10</v>
      </c>
      <c r="I84">
        <v>3</v>
      </c>
    </row>
    <row r="85" spans="1:11">
      <c r="A85">
        <v>550</v>
      </c>
      <c r="B85" s="1">
        <v>37167</v>
      </c>
      <c r="C85" s="1">
        <v>42864</v>
      </c>
      <c r="D85" s="1">
        <v>42916</v>
      </c>
      <c r="E85">
        <v>1.2999999999999999E-2</v>
      </c>
      <c r="F85">
        <v>1.7999999999999999E-2</v>
      </c>
      <c r="G85">
        <v>1</v>
      </c>
      <c r="H85">
        <v>10</v>
      </c>
      <c r="I85">
        <v>3</v>
      </c>
    </row>
    <row r="86" spans="1:11">
      <c r="A86">
        <v>732</v>
      </c>
      <c r="B86" s="1">
        <v>37167</v>
      </c>
      <c r="C86" s="1">
        <v>42871</v>
      </c>
      <c r="D86" s="1">
        <v>42922</v>
      </c>
      <c r="E86">
        <v>1.9E-2</v>
      </c>
      <c r="F86">
        <v>2.4E-2</v>
      </c>
      <c r="G86">
        <v>1</v>
      </c>
      <c r="H86">
        <v>10</v>
      </c>
      <c r="I86">
        <v>3</v>
      </c>
    </row>
    <row r="87" spans="1:11">
      <c r="A87">
        <v>879</v>
      </c>
      <c r="B87" s="1">
        <v>37167</v>
      </c>
      <c r="C87" s="1">
        <v>42878</v>
      </c>
      <c r="D87" s="1">
        <v>42930</v>
      </c>
      <c r="E87">
        <v>3.9E-2</v>
      </c>
      <c r="F87">
        <v>0.04</v>
      </c>
      <c r="G87">
        <v>1</v>
      </c>
      <c r="H87">
        <v>10</v>
      </c>
      <c r="I87">
        <v>3</v>
      </c>
    </row>
    <row r="88" spans="1:11">
      <c r="A88">
        <v>20</v>
      </c>
      <c r="B88" s="1" t="str">
        <f>G88&amp;"-"&amp;H88&amp;"-"&amp;I88</f>
        <v>1-10-4</v>
      </c>
      <c r="C88" s="1">
        <v>42829</v>
      </c>
      <c r="D88" s="1">
        <v>42912</v>
      </c>
      <c r="E88">
        <v>0.217</v>
      </c>
      <c r="F88">
        <v>0.22700000000000001</v>
      </c>
      <c r="G88">
        <v>1</v>
      </c>
      <c r="H88">
        <v>10</v>
      </c>
      <c r="I88">
        <v>4</v>
      </c>
    </row>
    <row r="89" spans="1:11">
      <c r="A89">
        <v>69</v>
      </c>
      <c r="B89" s="1" t="str">
        <f>G89&amp;"-"&amp;H89&amp;"-"&amp;I89</f>
        <v>1-10-4</v>
      </c>
      <c r="C89" s="1">
        <v>42836</v>
      </c>
      <c r="D89" s="1">
        <v>42912</v>
      </c>
      <c r="E89">
        <v>0.02</v>
      </c>
      <c r="F89">
        <v>1.4E-2</v>
      </c>
      <c r="G89">
        <v>1</v>
      </c>
      <c r="H89">
        <v>10</v>
      </c>
      <c r="I89">
        <v>4</v>
      </c>
    </row>
    <row r="90" spans="1:11">
      <c r="A90">
        <v>229</v>
      </c>
      <c r="B90" s="1" t="str">
        <f>G90&amp;"-"&amp;H90&amp;"-"&amp;I90</f>
        <v>1-10-4</v>
      </c>
      <c r="C90" s="1">
        <v>42843</v>
      </c>
      <c r="D90" s="1">
        <v>42914</v>
      </c>
      <c r="E90">
        <v>0.03</v>
      </c>
      <c r="F90">
        <v>3.3000000000000002E-2</v>
      </c>
      <c r="G90">
        <v>1</v>
      </c>
      <c r="H90">
        <v>10</v>
      </c>
      <c r="I90">
        <v>4</v>
      </c>
    </row>
    <row r="91" spans="1:11">
      <c r="A91">
        <v>358</v>
      </c>
      <c r="B91" s="1">
        <v>37168</v>
      </c>
      <c r="C91" s="1">
        <v>42850</v>
      </c>
      <c r="D91" s="1">
        <v>42915</v>
      </c>
      <c r="E91">
        <v>6.0000000000000001E-3</v>
      </c>
      <c r="F91">
        <v>8.0000000000000002E-3</v>
      </c>
      <c r="G91">
        <v>1</v>
      </c>
      <c r="H91">
        <v>10</v>
      </c>
      <c r="I91">
        <v>4</v>
      </c>
    </row>
    <row r="92" spans="1:11">
      <c r="A92">
        <v>479</v>
      </c>
      <c r="B92" s="1">
        <v>37168</v>
      </c>
      <c r="C92" s="1">
        <v>42857</v>
      </c>
      <c r="D92" s="1">
        <v>42916</v>
      </c>
      <c r="E92">
        <v>2.7E-2</v>
      </c>
      <c r="F92">
        <v>2.5999999999999999E-2</v>
      </c>
      <c r="G92">
        <v>1</v>
      </c>
      <c r="H92">
        <v>10</v>
      </c>
      <c r="I92">
        <v>4</v>
      </c>
    </row>
    <row r="93" spans="1:11">
      <c r="A93">
        <v>562</v>
      </c>
      <c r="B93" s="1">
        <v>37168</v>
      </c>
      <c r="C93" s="1">
        <v>42864</v>
      </c>
      <c r="D93" s="1">
        <v>42916</v>
      </c>
      <c r="E93">
        <v>1.7000000000000001E-2</v>
      </c>
      <c r="F93">
        <v>1.9E-2</v>
      </c>
      <c r="G93">
        <v>1</v>
      </c>
      <c r="H93">
        <v>10</v>
      </c>
      <c r="I93">
        <v>4</v>
      </c>
    </row>
    <row r="94" spans="1:11">
      <c r="A94">
        <v>744</v>
      </c>
      <c r="B94" s="1">
        <v>37168</v>
      </c>
      <c r="C94" s="1">
        <v>42871</v>
      </c>
      <c r="D94" s="1">
        <v>42922</v>
      </c>
      <c r="E94">
        <v>1.4E-2</v>
      </c>
      <c r="F94">
        <v>1.2999999999999999E-2</v>
      </c>
      <c r="G94">
        <v>1</v>
      </c>
      <c r="H94">
        <v>10</v>
      </c>
      <c r="I94">
        <v>4</v>
      </c>
    </row>
    <row r="95" spans="1:11">
      <c r="A95">
        <v>903</v>
      </c>
      <c r="B95" s="1">
        <v>37168</v>
      </c>
      <c r="C95" s="1">
        <v>42878</v>
      </c>
      <c r="D95" s="1">
        <v>42930</v>
      </c>
      <c r="E95">
        <v>4.3999999999999997E-2</v>
      </c>
      <c r="F95">
        <v>4.4999999999999998E-2</v>
      </c>
      <c r="G95">
        <v>1</v>
      </c>
      <c r="H95">
        <v>10</v>
      </c>
      <c r="I95">
        <v>4</v>
      </c>
    </row>
    <row r="96" spans="1:11">
      <c r="A96">
        <v>26</v>
      </c>
      <c r="B96" s="1" t="str">
        <f>G96&amp;"-"&amp;H96&amp;"-"&amp;I96</f>
        <v>1-10-5</v>
      </c>
      <c r="C96" s="1">
        <v>42829</v>
      </c>
      <c r="D96" s="1">
        <v>42912</v>
      </c>
      <c r="E96" t="s">
        <v>9</v>
      </c>
      <c r="F96" t="s">
        <v>9</v>
      </c>
      <c r="G96">
        <v>1</v>
      </c>
      <c r="H96">
        <v>10</v>
      </c>
      <c r="I96">
        <v>5</v>
      </c>
    </row>
    <row r="97" spans="1:11">
      <c r="A97">
        <v>81</v>
      </c>
      <c r="B97" s="1" t="str">
        <f>G97&amp;"-"&amp;H97&amp;"-"&amp;I97</f>
        <v>1-10-5</v>
      </c>
      <c r="C97" s="1">
        <v>42836</v>
      </c>
      <c r="D97" s="1">
        <v>42912</v>
      </c>
      <c r="E97">
        <v>2.3E-2</v>
      </c>
      <c r="F97">
        <v>2.1000000000000001E-2</v>
      </c>
      <c r="G97">
        <v>1</v>
      </c>
      <c r="H97">
        <v>10</v>
      </c>
      <c r="I97">
        <v>5</v>
      </c>
    </row>
    <row r="98" spans="1:11">
      <c r="A98">
        <v>253</v>
      </c>
      <c r="B98" s="1" t="str">
        <f>G98&amp;"-"&amp;H98&amp;"-"&amp;I98</f>
        <v>1-10-5</v>
      </c>
      <c r="C98" s="1">
        <v>42843</v>
      </c>
      <c r="D98" s="1">
        <v>42914</v>
      </c>
      <c r="E98">
        <v>0.02</v>
      </c>
      <c r="F98">
        <v>2.1999999999999999E-2</v>
      </c>
      <c r="G98">
        <v>1</v>
      </c>
      <c r="H98">
        <v>10</v>
      </c>
      <c r="I98">
        <v>5</v>
      </c>
    </row>
    <row r="99" spans="1:11">
      <c r="A99">
        <v>382</v>
      </c>
      <c r="B99" s="1">
        <v>37169</v>
      </c>
      <c r="C99" s="1">
        <v>42850</v>
      </c>
      <c r="D99" s="1">
        <v>42915</v>
      </c>
      <c r="E99">
        <v>0.01</v>
      </c>
      <c r="F99">
        <v>0.01</v>
      </c>
      <c r="G99">
        <v>1</v>
      </c>
      <c r="H99">
        <v>10</v>
      </c>
      <c r="I99">
        <v>5</v>
      </c>
    </row>
    <row r="100" spans="1:11">
      <c r="A100">
        <v>503</v>
      </c>
      <c r="B100" s="1">
        <v>37169</v>
      </c>
      <c r="C100" s="1">
        <v>42857</v>
      </c>
      <c r="D100" s="1">
        <v>42916</v>
      </c>
      <c r="E100">
        <v>3.4000000000000002E-2</v>
      </c>
      <c r="F100">
        <v>3.4000000000000002E-2</v>
      </c>
      <c r="G100">
        <v>1</v>
      </c>
      <c r="H100">
        <v>10</v>
      </c>
      <c r="I100">
        <v>5</v>
      </c>
    </row>
    <row r="101" spans="1:11">
      <c r="A101">
        <v>574</v>
      </c>
      <c r="B101" s="1">
        <v>37169</v>
      </c>
      <c r="C101" s="1">
        <v>42864</v>
      </c>
      <c r="D101" s="1">
        <v>42916</v>
      </c>
      <c r="E101">
        <v>3.5999999999999997E-2</v>
      </c>
      <c r="F101">
        <v>3.3000000000000002E-2</v>
      </c>
      <c r="G101">
        <v>1</v>
      </c>
      <c r="H101">
        <v>10</v>
      </c>
      <c r="I101">
        <v>5</v>
      </c>
    </row>
    <row r="102" spans="1:11">
      <c r="A102">
        <v>756</v>
      </c>
      <c r="B102" s="1">
        <v>37169</v>
      </c>
      <c r="C102" s="1">
        <v>42871</v>
      </c>
      <c r="D102" s="1">
        <v>42922</v>
      </c>
      <c r="E102">
        <v>2.3E-2</v>
      </c>
      <c r="F102">
        <v>2.4E-2</v>
      </c>
      <c r="G102">
        <v>1</v>
      </c>
      <c r="H102">
        <v>10</v>
      </c>
      <c r="I102">
        <v>5</v>
      </c>
    </row>
    <row r="103" spans="1:11">
      <c r="A103">
        <v>927</v>
      </c>
      <c r="B103" s="1">
        <v>37169</v>
      </c>
      <c r="C103" s="1">
        <v>42878</v>
      </c>
      <c r="D103" s="1">
        <v>42930</v>
      </c>
      <c r="E103">
        <v>4.2000000000000003E-2</v>
      </c>
      <c r="F103">
        <v>4.3999999999999997E-2</v>
      </c>
      <c r="G103">
        <v>1</v>
      </c>
      <c r="H103">
        <v>10</v>
      </c>
      <c r="I103">
        <v>5</v>
      </c>
    </row>
    <row r="104" spans="1:11">
      <c r="A104">
        <v>3</v>
      </c>
      <c r="B104" s="1" t="str">
        <f>G104&amp;"-"&amp;H104&amp;"-"&amp;I104</f>
        <v>1-17-1</v>
      </c>
      <c r="C104" s="1">
        <v>42829</v>
      </c>
      <c r="D104" s="1">
        <v>42912</v>
      </c>
      <c r="E104">
        <v>4.9000000000000002E-2</v>
      </c>
      <c r="F104">
        <v>4.8000000000000001E-2</v>
      </c>
      <c r="G104">
        <v>1</v>
      </c>
      <c r="H104">
        <v>17</v>
      </c>
      <c r="I104">
        <v>1</v>
      </c>
    </row>
    <row r="105" spans="1:11">
      <c r="A105">
        <v>35</v>
      </c>
      <c r="B105" s="1" t="str">
        <f>G105&amp;"-"&amp;H105&amp;"-"&amp;I105</f>
        <v>1-17-1</v>
      </c>
      <c r="C105" s="1">
        <v>42836</v>
      </c>
      <c r="D105" s="1">
        <v>42912</v>
      </c>
      <c r="E105">
        <v>1.0999999999999999E-2</v>
      </c>
      <c r="F105">
        <v>1.4999999999999999E-2</v>
      </c>
      <c r="G105">
        <v>1</v>
      </c>
      <c r="H105">
        <v>17</v>
      </c>
      <c r="I105">
        <v>1</v>
      </c>
      <c r="J105" t="s">
        <v>30</v>
      </c>
      <c r="K105" t="s">
        <v>116</v>
      </c>
    </row>
    <row r="106" spans="1:11">
      <c r="A106">
        <v>36</v>
      </c>
      <c r="B106" s="1" t="str">
        <f>G106&amp;"-"&amp;H106&amp;"-"&amp;I106</f>
        <v>1-17-1</v>
      </c>
      <c r="C106" s="1">
        <v>42836</v>
      </c>
      <c r="D106" s="1">
        <v>42912</v>
      </c>
      <c r="E106">
        <v>4.2999999999999997E-2</v>
      </c>
      <c r="F106">
        <v>4.3999999999999997E-2</v>
      </c>
      <c r="G106">
        <v>1</v>
      </c>
      <c r="H106">
        <v>17</v>
      </c>
      <c r="I106">
        <v>1</v>
      </c>
      <c r="J106" t="s">
        <v>30</v>
      </c>
      <c r="K106" t="s">
        <v>116</v>
      </c>
    </row>
    <row r="107" spans="1:11">
      <c r="A107">
        <v>161</v>
      </c>
      <c r="B107" s="1" t="str">
        <f>G107&amp;"-"&amp;H107&amp;"-"&amp;I107</f>
        <v>1-17-1</v>
      </c>
      <c r="C107" s="1">
        <v>42843</v>
      </c>
      <c r="D107" s="1">
        <v>42914</v>
      </c>
      <c r="E107">
        <v>2.5000000000000001E-2</v>
      </c>
      <c r="F107">
        <v>2.8000000000000001E-2</v>
      </c>
      <c r="G107">
        <v>1</v>
      </c>
      <c r="H107">
        <v>17</v>
      </c>
      <c r="I107">
        <v>1</v>
      </c>
    </row>
    <row r="108" spans="1:11">
      <c r="A108">
        <v>290</v>
      </c>
      <c r="B108" t="s">
        <v>10</v>
      </c>
      <c r="C108" s="1">
        <v>42850</v>
      </c>
      <c r="D108" s="1">
        <v>42915</v>
      </c>
      <c r="E108">
        <v>2.9000000000000001E-2</v>
      </c>
      <c r="F108">
        <v>0.03</v>
      </c>
      <c r="G108">
        <v>1</v>
      </c>
      <c r="H108">
        <v>17</v>
      </c>
      <c r="I108">
        <v>1</v>
      </c>
    </row>
    <row r="109" spans="1:11">
      <c r="A109">
        <v>411</v>
      </c>
      <c r="B109" t="s">
        <v>10</v>
      </c>
      <c r="C109" s="1">
        <v>42857</v>
      </c>
      <c r="D109" s="1">
        <v>42916</v>
      </c>
      <c r="E109">
        <v>3.4000000000000002E-2</v>
      </c>
      <c r="F109">
        <v>3.2000000000000001E-2</v>
      </c>
      <c r="G109">
        <v>1</v>
      </c>
      <c r="H109">
        <v>17</v>
      </c>
      <c r="I109">
        <v>1</v>
      </c>
    </row>
    <row r="110" spans="1:11">
      <c r="A110">
        <v>528</v>
      </c>
      <c r="B110" t="s">
        <v>10</v>
      </c>
      <c r="C110" s="1">
        <v>42864</v>
      </c>
      <c r="D110" s="1">
        <v>42916</v>
      </c>
      <c r="E110">
        <v>1.2999999999999999E-2</v>
      </c>
      <c r="F110">
        <v>6.0000000000000001E-3</v>
      </c>
      <c r="G110">
        <v>1</v>
      </c>
      <c r="H110">
        <v>17</v>
      </c>
      <c r="I110">
        <v>1</v>
      </c>
      <c r="J110" t="s">
        <v>125</v>
      </c>
      <c r="K110" t="s">
        <v>126</v>
      </c>
    </row>
    <row r="111" spans="1:11">
      <c r="A111">
        <v>710</v>
      </c>
      <c r="B111" t="s">
        <v>10</v>
      </c>
      <c r="C111" s="1">
        <v>42871</v>
      </c>
      <c r="D111" s="1">
        <v>42922</v>
      </c>
      <c r="E111">
        <v>1.2999999999999999E-2</v>
      </c>
      <c r="F111">
        <v>1.9E-2</v>
      </c>
      <c r="G111">
        <v>1</v>
      </c>
      <c r="H111">
        <v>17</v>
      </c>
      <c r="I111">
        <v>1</v>
      </c>
    </row>
    <row r="112" spans="1:11">
      <c r="A112">
        <v>835</v>
      </c>
      <c r="B112" t="s">
        <v>10</v>
      </c>
      <c r="C112" s="1">
        <v>42878</v>
      </c>
      <c r="D112" s="1">
        <v>42930</v>
      </c>
      <c r="E112">
        <v>2.5999999999999999E-2</v>
      </c>
      <c r="F112">
        <v>2.5999999999999999E-2</v>
      </c>
      <c r="G112">
        <v>1</v>
      </c>
      <c r="H112">
        <v>17</v>
      </c>
      <c r="I112">
        <v>1</v>
      </c>
    </row>
    <row r="113" spans="1:9">
      <c r="A113">
        <v>9</v>
      </c>
      <c r="B113" s="1" t="str">
        <f>G113&amp;"-"&amp;H113&amp;"-"&amp;I113</f>
        <v>1-17-2</v>
      </c>
      <c r="C113" s="1">
        <v>42829</v>
      </c>
      <c r="D113" s="1">
        <v>42912</v>
      </c>
      <c r="E113">
        <v>3.2000000000000001E-2</v>
      </c>
      <c r="F113">
        <v>2.7E-2</v>
      </c>
      <c r="G113">
        <v>1</v>
      </c>
      <c r="H113">
        <v>17</v>
      </c>
      <c r="I113">
        <v>2</v>
      </c>
    </row>
    <row r="114" spans="1:9">
      <c r="A114">
        <v>47</v>
      </c>
      <c r="B114" s="1" t="str">
        <f>G114&amp;"-"&amp;H114&amp;"-"&amp;I114</f>
        <v>1-17-2</v>
      </c>
      <c r="C114" s="1">
        <v>42836</v>
      </c>
      <c r="D114" s="1">
        <v>42912</v>
      </c>
      <c r="E114">
        <v>1.7999999999999999E-2</v>
      </c>
      <c r="F114">
        <v>0.02</v>
      </c>
      <c r="G114">
        <v>1</v>
      </c>
      <c r="H114">
        <v>17</v>
      </c>
      <c r="I114">
        <v>2</v>
      </c>
    </row>
    <row r="115" spans="1:9">
      <c r="A115">
        <v>185</v>
      </c>
      <c r="B115" s="1" t="str">
        <f>G115&amp;"-"&amp;H115&amp;"-"&amp;I115</f>
        <v>1-17-2</v>
      </c>
      <c r="C115" s="1">
        <v>42843</v>
      </c>
      <c r="D115" s="1">
        <v>42914</v>
      </c>
      <c r="E115">
        <v>1.9E-2</v>
      </c>
      <c r="F115">
        <v>1.9E-2</v>
      </c>
      <c r="G115">
        <v>1</v>
      </c>
      <c r="H115">
        <v>17</v>
      </c>
      <c r="I115">
        <v>2</v>
      </c>
    </row>
    <row r="116" spans="1:9">
      <c r="A116">
        <v>314</v>
      </c>
      <c r="B116" t="s">
        <v>14</v>
      </c>
      <c r="C116" s="1">
        <v>42850</v>
      </c>
      <c r="D116" s="1">
        <v>42915</v>
      </c>
      <c r="E116">
        <v>1.4E-2</v>
      </c>
      <c r="F116">
        <v>1.2999999999999999E-2</v>
      </c>
      <c r="G116">
        <v>1</v>
      </c>
      <c r="H116">
        <v>17</v>
      </c>
      <c r="I116">
        <v>2</v>
      </c>
    </row>
    <row r="117" spans="1:9">
      <c r="A117">
        <v>435</v>
      </c>
      <c r="B117" t="s">
        <v>14</v>
      </c>
      <c r="C117" s="1">
        <v>42857</v>
      </c>
      <c r="D117" s="1">
        <v>42916</v>
      </c>
      <c r="E117">
        <v>3.3000000000000002E-2</v>
      </c>
      <c r="F117">
        <v>0.03</v>
      </c>
      <c r="G117">
        <v>1</v>
      </c>
      <c r="H117">
        <v>17</v>
      </c>
      <c r="I117">
        <v>2</v>
      </c>
    </row>
    <row r="118" spans="1:9">
      <c r="A118">
        <v>540</v>
      </c>
      <c r="B118" t="s">
        <v>14</v>
      </c>
      <c r="C118" s="1">
        <v>42864</v>
      </c>
      <c r="D118" s="1">
        <v>42916</v>
      </c>
      <c r="E118">
        <v>2.5000000000000001E-2</v>
      </c>
      <c r="F118">
        <v>3.2000000000000001E-2</v>
      </c>
      <c r="G118">
        <v>1</v>
      </c>
      <c r="H118">
        <v>17</v>
      </c>
      <c r="I118">
        <v>2</v>
      </c>
    </row>
    <row r="119" spans="1:9">
      <c r="A119">
        <v>722</v>
      </c>
      <c r="B119" t="s">
        <v>14</v>
      </c>
      <c r="C119" s="1">
        <v>42871</v>
      </c>
      <c r="D119" s="1">
        <v>42922</v>
      </c>
      <c r="E119">
        <v>2.3E-2</v>
      </c>
      <c r="F119">
        <v>2.1999999999999999E-2</v>
      </c>
      <c r="G119">
        <v>1</v>
      </c>
      <c r="H119">
        <v>17</v>
      </c>
      <c r="I119">
        <v>2</v>
      </c>
    </row>
    <row r="120" spans="1:9">
      <c r="A120">
        <v>859</v>
      </c>
      <c r="B120" t="s">
        <v>14</v>
      </c>
      <c r="C120" s="1">
        <v>42878</v>
      </c>
      <c r="D120" s="1">
        <v>42930</v>
      </c>
      <c r="E120">
        <v>2.5000000000000001E-2</v>
      </c>
      <c r="F120">
        <v>2.5000000000000001E-2</v>
      </c>
      <c r="G120">
        <v>1</v>
      </c>
      <c r="H120">
        <v>17</v>
      </c>
      <c r="I120">
        <v>2</v>
      </c>
    </row>
    <row r="121" spans="1:9">
      <c r="A121">
        <v>15</v>
      </c>
      <c r="B121" s="1" t="str">
        <f>G121&amp;"-"&amp;H121&amp;"-"&amp;I121</f>
        <v>1-17-3</v>
      </c>
      <c r="C121" s="1">
        <v>42829</v>
      </c>
      <c r="D121" s="1">
        <v>42912</v>
      </c>
      <c r="E121">
        <v>0.04</v>
      </c>
      <c r="F121">
        <v>4.1000000000000002E-2</v>
      </c>
      <c r="G121">
        <v>1</v>
      </c>
      <c r="H121">
        <v>17</v>
      </c>
      <c r="I121">
        <v>3</v>
      </c>
    </row>
    <row r="122" spans="1:9">
      <c r="A122">
        <v>59</v>
      </c>
      <c r="B122" s="1" t="str">
        <f>G122&amp;"-"&amp;H122&amp;"-"&amp;I122</f>
        <v>1-17-3</v>
      </c>
      <c r="C122" s="1">
        <v>42836</v>
      </c>
      <c r="D122" s="1">
        <v>42912</v>
      </c>
      <c r="E122">
        <v>1.9E-2</v>
      </c>
      <c r="F122">
        <v>0.02</v>
      </c>
      <c r="G122">
        <v>1</v>
      </c>
      <c r="H122">
        <v>17</v>
      </c>
      <c r="I122">
        <v>3</v>
      </c>
    </row>
    <row r="123" spans="1:9">
      <c r="A123">
        <v>209</v>
      </c>
      <c r="B123" s="1" t="str">
        <f>G123&amp;"-"&amp;H123&amp;"-"&amp;I123</f>
        <v>1-17-3</v>
      </c>
      <c r="C123" s="1">
        <v>42843</v>
      </c>
      <c r="D123" s="1">
        <v>42914</v>
      </c>
      <c r="E123">
        <v>2.1999999999999999E-2</v>
      </c>
      <c r="F123">
        <v>1.9E-2</v>
      </c>
      <c r="G123">
        <v>1</v>
      </c>
      <c r="H123">
        <v>17</v>
      </c>
      <c r="I123">
        <v>3</v>
      </c>
    </row>
    <row r="124" spans="1:9">
      <c r="A124">
        <v>338</v>
      </c>
      <c r="B124" t="s">
        <v>18</v>
      </c>
      <c r="C124" s="1">
        <v>42850</v>
      </c>
      <c r="D124" s="1">
        <v>42915</v>
      </c>
      <c r="E124">
        <v>1.7000000000000001E-2</v>
      </c>
      <c r="F124">
        <v>1.7999999999999999E-2</v>
      </c>
      <c r="G124">
        <v>1</v>
      </c>
      <c r="H124">
        <v>17</v>
      </c>
      <c r="I124">
        <v>3</v>
      </c>
    </row>
    <row r="125" spans="1:9">
      <c r="A125">
        <v>459</v>
      </c>
      <c r="B125" t="s">
        <v>18</v>
      </c>
      <c r="C125" s="1">
        <v>42857</v>
      </c>
      <c r="D125" s="1">
        <v>42916</v>
      </c>
      <c r="E125">
        <v>0.03</v>
      </c>
      <c r="F125">
        <v>3.2000000000000001E-2</v>
      </c>
      <c r="G125">
        <v>1</v>
      </c>
      <c r="H125">
        <v>17</v>
      </c>
      <c r="I125">
        <v>3</v>
      </c>
    </row>
    <row r="126" spans="1:9">
      <c r="A126">
        <v>552</v>
      </c>
      <c r="B126" t="s">
        <v>18</v>
      </c>
      <c r="C126" s="1">
        <v>42864</v>
      </c>
      <c r="D126" s="1">
        <v>42916</v>
      </c>
      <c r="E126">
        <v>1.4999999999999999E-2</v>
      </c>
      <c r="F126">
        <v>1.4E-2</v>
      </c>
      <c r="G126">
        <v>1</v>
      </c>
      <c r="H126">
        <v>17</v>
      </c>
      <c r="I126">
        <v>3</v>
      </c>
    </row>
    <row r="127" spans="1:9">
      <c r="A127">
        <v>734</v>
      </c>
      <c r="B127" t="s">
        <v>18</v>
      </c>
      <c r="C127" s="1">
        <v>42871</v>
      </c>
      <c r="D127" s="1">
        <v>42922</v>
      </c>
      <c r="E127">
        <v>2.8000000000000001E-2</v>
      </c>
      <c r="F127">
        <v>2.9000000000000001E-2</v>
      </c>
      <c r="G127">
        <v>1</v>
      </c>
      <c r="H127">
        <v>17</v>
      </c>
      <c r="I127">
        <v>3</v>
      </c>
    </row>
    <row r="128" spans="1:9">
      <c r="A128">
        <v>883</v>
      </c>
      <c r="B128" t="s">
        <v>18</v>
      </c>
      <c r="C128" s="1">
        <v>42878</v>
      </c>
      <c r="D128" s="1">
        <v>42930</v>
      </c>
      <c r="E128">
        <v>3.5000000000000003E-2</v>
      </c>
      <c r="F128">
        <v>3.3000000000000002E-2</v>
      </c>
      <c r="G128">
        <v>1</v>
      </c>
      <c r="H128">
        <v>17</v>
      </c>
      <c r="I128">
        <v>3</v>
      </c>
    </row>
    <row r="129" spans="1:11">
      <c r="A129">
        <v>21</v>
      </c>
      <c r="B129" s="1" t="str">
        <f>G129&amp;"-"&amp;H129&amp;"-"&amp;I129</f>
        <v>1-17-4</v>
      </c>
      <c r="C129" s="1">
        <v>42829</v>
      </c>
      <c r="D129" s="1">
        <v>42912</v>
      </c>
      <c r="E129">
        <v>2.7E-2</v>
      </c>
      <c r="F129">
        <v>2.7E-2</v>
      </c>
      <c r="G129">
        <v>1</v>
      </c>
      <c r="H129">
        <v>17</v>
      </c>
      <c r="I129">
        <v>4</v>
      </c>
    </row>
    <row r="130" spans="1:11">
      <c r="A130">
        <v>71</v>
      </c>
      <c r="B130" s="1" t="str">
        <f>G130&amp;"-"&amp;H130&amp;"-"&amp;I130</f>
        <v>1-17-4</v>
      </c>
      <c r="C130" s="1">
        <v>42836</v>
      </c>
      <c r="D130" s="1">
        <v>42912</v>
      </c>
      <c r="E130">
        <v>1.6E-2</v>
      </c>
      <c r="F130">
        <v>1.6E-2</v>
      </c>
      <c r="G130">
        <v>1</v>
      </c>
      <c r="H130">
        <v>17</v>
      </c>
      <c r="I130">
        <v>4</v>
      </c>
    </row>
    <row r="131" spans="1:11">
      <c r="A131">
        <v>233</v>
      </c>
      <c r="B131" s="1" t="str">
        <f>G131&amp;"-"&amp;H131&amp;"-"&amp;I131</f>
        <v>1-17-4</v>
      </c>
      <c r="C131" s="1">
        <v>42843</v>
      </c>
      <c r="D131" s="1">
        <v>42914</v>
      </c>
      <c r="E131">
        <v>3.2000000000000001E-2</v>
      </c>
      <c r="F131">
        <v>2.8000000000000001E-2</v>
      </c>
      <c r="G131">
        <v>1</v>
      </c>
      <c r="H131">
        <v>17</v>
      </c>
      <c r="I131">
        <v>4</v>
      </c>
    </row>
    <row r="132" spans="1:11">
      <c r="A132">
        <v>362</v>
      </c>
      <c r="B132" t="s">
        <v>22</v>
      </c>
      <c r="C132" s="1">
        <v>42850</v>
      </c>
      <c r="D132" s="1">
        <v>42915</v>
      </c>
      <c r="E132">
        <v>1.4999999999999999E-2</v>
      </c>
      <c r="F132">
        <v>1.6E-2</v>
      </c>
      <c r="G132">
        <v>1</v>
      </c>
      <c r="H132">
        <v>17</v>
      </c>
      <c r="I132">
        <v>4</v>
      </c>
    </row>
    <row r="133" spans="1:11">
      <c r="A133">
        <v>483</v>
      </c>
      <c r="B133" t="s">
        <v>22</v>
      </c>
      <c r="C133" s="1">
        <v>42857</v>
      </c>
      <c r="D133" s="1">
        <v>42916</v>
      </c>
      <c r="E133">
        <v>2.8000000000000001E-2</v>
      </c>
      <c r="F133">
        <v>2.9000000000000001E-2</v>
      </c>
      <c r="G133">
        <v>1</v>
      </c>
      <c r="H133">
        <v>17</v>
      </c>
      <c r="I133">
        <v>4</v>
      </c>
    </row>
    <row r="134" spans="1:11">
      <c r="A134">
        <v>564</v>
      </c>
      <c r="B134" t="s">
        <v>22</v>
      </c>
      <c r="C134" s="1">
        <v>42864</v>
      </c>
      <c r="D134" s="1">
        <v>42916</v>
      </c>
      <c r="E134">
        <v>0</v>
      </c>
      <c r="F134">
        <v>0</v>
      </c>
      <c r="G134">
        <v>1</v>
      </c>
      <c r="H134">
        <v>17</v>
      </c>
      <c r="I134">
        <v>4</v>
      </c>
    </row>
    <row r="135" spans="1:11">
      <c r="A135">
        <v>746</v>
      </c>
      <c r="B135" t="s">
        <v>22</v>
      </c>
      <c r="C135" s="1">
        <v>42871</v>
      </c>
      <c r="D135" s="1">
        <v>42922</v>
      </c>
      <c r="E135">
        <v>2.3E-2</v>
      </c>
      <c r="F135">
        <v>2.4E-2</v>
      </c>
      <c r="G135">
        <v>1</v>
      </c>
      <c r="H135">
        <v>17</v>
      </c>
      <c r="I135">
        <v>4</v>
      </c>
      <c r="J135" t="s">
        <v>99</v>
      </c>
      <c r="K135" s="3" t="s">
        <v>118</v>
      </c>
    </row>
    <row r="136" spans="1:11">
      <c r="A136">
        <v>907</v>
      </c>
      <c r="B136" t="s">
        <v>22</v>
      </c>
      <c r="C136" s="1">
        <v>42878</v>
      </c>
      <c r="D136" s="1">
        <v>42930</v>
      </c>
      <c r="E136">
        <v>7.3999999999999996E-2</v>
      </c>
      <c r="F136">
        <v>7.1999999999999995E-2</v>
      </c>
      <c r="G136">
        <v>1</v>
      </c>
      <c r="H136">
        <v>17</v>
      </c>
      <c r="I136">
        <v>4</v>
      </c>
      <c r="K136" t="s">
        <v>137</v>
      </c>
    </row>
    <row r="137" spans="1:11">
      <c r="A137">
        <v>27</v>
      </c>
      <c r="B137" s="1" t="str">
        <f>G137&amp;"-"&amp;H137&amp;"-"&amp;I137</f>
        <v>1-17-5</v>
      </c>
      <c r="C137" s="1">
        <v>42829</v>
      </c>
      <c r="D137" s="1">
        <v>42912</v>
      </c>
      <c r="E137">
        <v>4.9000000000000002E-2</v>
      </c>
      <c r="F137">
        <v>4.8000000000000001E-2</v>
      </c>
      <c r="G137">
        <v>1</v>
      </c>
      <c r="H137">
        <v>17</v>
      </c>
      <c r="I137">
        <v>5</v>
      </c>
    </row>
    <row r="138" spans="1:11">
      <c r="A138">
        <v>83</v>
      </c>
      <c r="B138" s="1" t="str">
        <f>G138&amp;"-"&amp;H138&amp;"-"&amp;I138</f>
        <v>1-17-5</v>
      </c>
      <c r="C138" s="1">
        <v>42836</v>
      </c>
      <c r="D138" s="1">
        <v>42912</v>
      </c>
      <c r="E138">
        <v>2.5000000000000001E-2</v>
      </c>
      <c r="F138">
        <v>2.7E-2</v>
      </c>
      <c r="G138">
        <v>1</v>
      </c>
      <c r="H138">
        <v>17</v>
      </c>
      <c r="I138">
        <v>5</v>
      </c>
    </row>
    <row r="139" spans="1:11">
      <c r="A139">
        <v>257</v>
      </c>
      <c r="B139" s="1" t="str">
        <f>G139&amp;"-"&amp;H139&amp;"-"&amp;I139</f>
        <v>1-17-5</v>
      </c>
      <c r="C139" s="1">
        <v>42843</v>
      </c>
      <c r="D139" s="1">
        <v>42914</v>
      </c>
      <c r="E139">
        <v>1.2999999999999999E-2</v>
      </c>
      <c r="F139">
        <v>6.0000000000000001E-3</v>
      </c>
      <c r="G139">
        <v>1</v>
      </c>
      <c r="H139">
        <v>17</v>
      </c>
      <c r="I139">
        <v>5</v>
      </c>
    </row>
    <row r="140" spans="1:11">
      <c r="A140">
        <v>386</v>
      </c>
      <c r="B140" t="s">
        <v>26</v>
      </c>
      <c r="C140" s="1">
        <v>42850</v>
      </c>
      <c r="D140" s="1">
        <v>42915</v>
      </c>
      <c r="E140">
        <v>2E-3</v>
      </c>
      <c r="F140">
        <v>7.0000000000000001E-3</v>
      </c>
      <c r="G140">
        <v>1</v>
      </c>
      <c r="H140">
        <v>17</v>
      </c>
      <c r="I140">
        <v>5</v>
      </c>
    </row>
    <row r="141" spans="1:11">
      <c r="A141">
        <v>507</v>
      </c>
      <c r="B141" t="s">
        <v>26</v>
      </c>
      <c r="C141" s="1">
        <v>42857</v>
      </c>
      <c r="D141" s="1">
        <v>42916</v>
      </c>
      <c r="E141">
        <v>3.3000000000000002E-2</v>
      </c>
      <c r="F141">
        <v>3.1E-2</v>
      </c>
      <c r="G141">
        <v>1</v>
      </c>
      <c r="H141">
        <v>17</v>
      </c>
      <c r="I141">
        <v>5</v>
      </c>
    </row>
    <row r="142" spans="1:11">
      <c r="A142">
        <v>576</v>
      </c>
      <c r="B142" t="s">
        <v>26</v>
      </c>
      <c r="C142" s="1">
        <v>42864</v>
      </c>
      <c r="D142" s="1">
        <v>42916</v>
      </c>
      <c r="E142">
        <v>8.0000000000000002E-3</v>
      </c>
      <c r="F142">
        <v>1.2E-2</v>
      </c>
      <c r="G142">
        <v>1</v>
      </c>
      <c r="H142">
        <v>17</v>
      </c>
      <c r="I142">
        <v>5</v>
      </c>
    </row>
    <row r="143" spans="1:11">
      <c r="A143">
        <v>758</v>
      </c>
      <c r="B143" t="s">
        <v>26</v>
      </c>
      <c r="C143" s="1">
        <v>42871</v>
      </c>
      <c r="D143" s="1">
        <v>42922</v>
      </c>
      <c r="E143">
        <v>2.1999999999999999E-2</v>
      </c>
      <c r="F143">
        <v>2.1999999999999999E-2</v>
      </c>
      <c r="G143">
        <v>1</v>
      </c>
      <c r="H143">
        <v>17</v>
      </c>
      <c r="I143">
        <v>5</v>
      </c>
    </row>
    <row r="144" spans="1:11">
      <c r="A144">
        <v>931</v>
      </c>
      <c r="B144" t="s">
        <v>26</v>
      </c>
      <c r="C144" s="1">
        <v>42878</v>
      </c>
      <c r="D144" s="1">
        <v>42930</v>
      </c>
      <c r="E144">
        <v>3.3000000000000002E-2</v>
      </c>
      <c r="F144">
        <v>3.2000000000000001E-2</v>
      </c>
      <c r="G144">
        <v>1</v>
      </c>
      <c r="H144">
        <v>17</v>
      </c>
      <c r="I144">
        <v>5</v>
      </c>
    </row>
    <row r="145" spans="1:15">
      <c r="A145">
        <v>4</v>
      </c>
      <c r="B145" s="1" t="str">
        <f>G145&amp;"-"&amp;H145&amp;"-"&amp;I145</f>
        <v>1-24-1</v>
      </c>
      <c r="C145" s="1">
        <v>42829</v>
      </c>
      <c r="D145" s="1">
        <v>42912</v>
      </c>
      <c r="E145">
        <v>2.1999999999999999E-2</v>
      </c>
      <c r="F145">
        <v>2.3E-2</v>
      </c>
      <c r="G145">
        <v>1</v>
      </c>
      <c r="H145">
        <v>24</v>
      </c>
      <c r="I145">
        <v>1</v>
      </c>
      <c r="L145">
        <v>20</v>
      </c>
      <c r="M145" t="s">
        <v>114</v>
      </c>
      <c r="N145">
        <f>E145*20/L145</f>
        <v>2.1999999999999999E-2</v>
      </c>
      <c r="O145">
        <f>F145*20/L145</f>
        <v>2.3E-2</v>
      </c>
    </row>
    <row r="146" spans="1:15">
      <c r="A146">
        <v>37</v>
      </c>
      <c r="B146" s="1" t="str">
        <f>G146&amp;"-"&amp;H146&amp;"-"&amp;I146</f>
        <v>1-24-1</v>
      </c>
      <c r="C146" s="1">
        <v>42836</v>
      </c>
      <c r="D146" s="1">
        <v>42912</v>
      </c>
      <c r="E146">
        <v>1.7999999999999999E-2</v>
      </c>
      <c r="F146">
        <v>1.9E-2</v>
      </c>
      <c r="G146">
        <v>1</v>
      </c>
      <c r="H146">
        <v>24</v>
      </c>
      <c r="I146">
        <v>1</v>
      </c>
      <c r="J146" t="s">
        <v>30</v>
      </c>
      <c r="K146" t="s">
        <v>116</v>
      </c>
      <c r="L146">
        <v>19.396551724137932</v>
      </c>
      <c r="M146" t="s">
        <v>114</v>
      </c>
      <c r="N146">
        <f t="shared" ref="N146:O209" si="0">E146*20/L146</f>
        <v>1.8559999999999997E-2</v>
      </c>
      <c r="O146">
        <f t="shared" ref="O146:O209" si="1">F146*20/L146</f>
        <v>1.9591111111111111E-2</v>
      </c>
    </row>
    <row r="147" spans="1:15">
      <c r="A147">
        <v>38</v>
      </c>
      <c r="B147" s="1" t="str">
        <f>G147&amp;"-"&amp;H147&amp;"-"&amp;I147</f>
        <v>1-24-1</v>
      </c>
      <c r="C147" s="1">
        <v>42836</v>
      </c>
      <c r="D147" s="1">
        <v>42912</v>
      </c>
      <c r="E147">
        <v>4.7E-2</v>
      </c>
      <c r="F147">
        <v>4.9000000000000002E-2</v>
      </c>
      <c r="G147">
        <v>1</v>
      </c>
      <c r="H147">
        <v>24</v>
      </c>
      <c r="I147">
        <v>1</v>
      </c>
      <c r="J147" t="s">
        <v>30</v>
      </c>
      <c r="K147" t="s">
        <v>116</v>
      </c>
      <c r="L147">
        <v>19.396551724137932</v>
      </c>
      <c r="M147" t="s">
        <v>114</v>
      </c>
      <c r="N147">
        <f t="shared" si="0"/>
        <v>4.8462222222222219E-2</v>
      </c>
      <c r="O147">
        <f t="shared" si="1"/>
        <v>5.0524444444444441E-2</v>
      </c>
    </row>
    <row r="148" spans="1:15">
      <c r="A148">
        <v>165</v>
      </c>
      <c r="B148" s="1" t="str">
        <f>G148&amp;"-"&amp;H148&amp;"-"&amp;I148</f>
        <v>1-24-1</v>
      </c>
      <c r="C148" s="1">
        <v>42843</v>
      </c>
      <c r="D148" s="1">
        <v>42914</v>
      </c>
      <c r="E148">
        <v>-7.0000000000000001E-3</v>
      </c>
      <c r="F148">
        <v>-3.0000000000000001E-3</v>
      </c>
      <c r="G148">
        <v>1</v>
      </c>
      <c r="H148">
        <v>24</v>
      </c>
      <c r="I148">
        <v>1</v>
      </c>
      <c r="L148">
        <v>18.793103448275865</v>
      </c>
      <c r="M148" t="s">
        <v>114</v>
      </c>
      <c r="N148">
        <f t="shared" si="0"/>
        <v>-7.4495412844036695E-3</v>
      </c>
      <c r="O148">
        <f t="shared" si="1"/>
        <v>-3.192660550458715E-3</v>
      </c>
    </row>
    <row r="149" spans="1:15">
      <c r="A149">
        <v>294</v>
      </c>
      <c r="B149" t="s">
        <v>11</v>
      </c>
      <c r="C149" s="1">
        <v>42850</v>
      </c>
      <c r="D149" s="1">
        <v>42915</v>
      </c>
      <c r="E149">
        <v>1.4999999999999999E-2</v>
      </c>
      <c r="F149">
        <v>1.2999999999999999E-2</v>
      </c>
      <c r="G149">
        <v>1</v>
      </c>
      <c r="H149">
        <v>24</v>
      </c>
      <c r="I149">
        <v>1</v>
      </c>
      <c r="L149">
        <v>18.189655172413797</v>
      </c>
      <c r="M149" t="s">
        <v>114</v>
      </c>
      <c r="N149">
        <f t="shared" si="0"/>
        <v>1.6492890995260658E-2</v>
      </c>
      <c r="O149">
        <f t="shared" si="1"/>
        <v>1.4293838862559239E-2</v>
      </c>
    </row>
    <row r="150" spans="1:15">
      <c r="A150">
        <v>415</v>
      </c>
      <c r="B150" t="s">
        <v>11</v>
      </c>
      <c r="C150" s="1">
        <v>42857</v>
      </c>
      <c r="D150" s="1">
        <v>42916</v>
      </c>
      <c r="E150">
        <v>3.6999999999999998E-2</v>
      </c>
      <c r="F150">
        <v>3.7999999999999999E-2</v>
      </c>
      <c r="G150">
        <v>1</v>
      </c>
      <c r="H150">
        <v>24</v>
      </c>
      <c r="I150">
        <v>1</v>
      </c>
      <c r="L150">
        <v>17.58620689655173</v>
      </c>
      <c r="M150" t="s">
        <v>114</v>
      </c>
      <c r="N150">
        <f t="shared" si="0"/>
        <v>4.2078431372549005E-2</v>
      </c>
      <c r="O150">
        <f t="shared" si="1"/>
        <v>4.3215686274509793E-2</v>
      </c>
    </row>
    <row r="151" spans="1:15">
      <c r="A151">
        <v>530</v>
      </c>
      <c r="B151" t="s">
        <v>11</v>
      </c>
      <c r="C151" s="1">
        <v>42864</v>
      </c>
      <c r="D151" s="1">
        <v>42916</v>
      </c>
      <c r="E151">
        <v>1E-3</v>
      </c>
      <c r="F151">
        <v>1E-3</v>
      </c>
      <c r="G151">
        <v>1</v>
      </c>
      <c r="H151">
        <v>24</v>
      </c>
      <c r="I151">
        <v>1</v>
      </c>
      <c r="L151">
        <v>19.482758620689662</v>
      </c>
      <c r="M151" t="s">
        <v>114</v>
      </c>
      <c r="N151">
        <f t="shared" si="0"/>
        <v>1.0265486725663713E-3</v>
      </c>
      <c r="O151">
        <f t="shared" si="1"/>
        <v>1.0265486725663713E-3</v>
      </c>
    </row>
    <row r="152" spans="1:15">
      <c r="A152">
        <v>712</v>
      </c>
      <c r="B152" t="s">
        <v>11</v>
      </c>
      <c r="C152" s="1">
        <v>42871</v>
      </c>
      <c r="D152" s="1">
        <v>42922</v>
      </c>
      <c r="E152">
        <v>3.3000000000000002E-2</v>
      </c>
      <c r="F152">
        <v>3.2000000000000001E-2</v>
      </c>
      <c r="G152">
        <v>1</v>
      </c>
      <c r="H152">
        <v>24</v>
      </c>
      <c r="I152">
        <v>1</v>
      </c>
      <c r="M152" t="s">
        <v>114</v>
      </c>
      <c r="N152" t="e">
        <f t="shared" si="0"/>
        <v>#DIV/0!</v>
      </c>
      <c r="O152" t="e">
        <f t="shared" si="1"/>
        <v>#DIV/0!</v>
      </c>
    </row>
    <row r="153" spans="1:15">
      <c r="A153">
        <v>839</v>
      </c>
      <c r="B153" t="s">
        <v>11</v>
      </c>
      <c r="C153" s="1">
        <v>42878</v>
      </c>
      <c r="D153" s="1">
        <v>42930</v>
      </c>
      <c r="E153">
        <v>4.7E-2</v>
      </c>
      <c r="F153">
        <v>4.7E-2</v>
      </c>
      <c r="G153">
        <v>1</v>
      </c>
      <c r="H153">
        <v>24</v>
      </c>
      <c r="I153">
        <v>1</v>
      </c>
      <c r="M153" t="s">
        <v>114</v>
      </c>
      <c r="N153" t="e">
        <f t="shared" si="0"/>
        <v>#DIV/0!</v>
      </c>
      <c r="O153" t="e">
        <f t="shared" si="1"/>
        <v>#DIV/0!</v>
      </c>
    </row>
    <row r="154" spans="1:15">
      <c r="A154">
        <v>10</v>
      </c>
      <c r="B154" s="1" t="str">
        <f>G154&amp;"-"&amp;H154&amp;"-"&amp;I154</f>
        <v>1-24-2</v>
      </c>
      <c r="C154" s="1">
        <v>42829</v>
      </c>
      <c r="D154" s="1">
        <v>42912</v>
      </c>
      <c r="E154">
        <v>3.5000000000000003E-2</v>
      </c>
      <c r="F154">
        <v>3.5999999999999997E-2</v>
      </c>
      <c r="G154">
        <v>1</v>
      </c>
      <c r="H154">
        <v>24</v>
      </c>
      <c r="I154">
        <v>2</v>
      </c>
      <c r="L154">
        <v>20</v>
      </c>
      <c r="M154" t="s">
        <v>114</v>
      </c>
      <c r="N154">
        <f t="shared" si="0"/>
        <v>3.5000000000000003E-2</v>
      </c>
      <c r="O154">
        <f t="shared" si="1"/>
        <v>3.5999999999999997E-2</v>
      </c>
    </row>
    <row r="155" spans="1:15">
      <c r="A155">
        <v>49</v>
      </c>
      <c r="B155" s="1" t="str">
        <f>G155&amp;"-"&amp;H155&amp;"-"&amp;I155</f>
        <v>1-24-2</v>
      </c>
      <c r="C155" s="1">
        <v>42836</v>
      </c>
      <c r="D155" s="1">
        <v>42912</v>
      </c>
      <c r="E155">
        <v>1.9E-2</v>
      </c>
      <c r="F155">
        <v>2.1000000000000001E-2</v>
      </c>
      <c r="G155">
        <v>1</v>
      </c>
      <c r="H155">
        <v>24</v>
      </c>
      <c r="I155">
        <v>2</v>
      </c>
      <c r="L155">
        <v>19.396551724137932</v>
      </c>
      <c r="M155" t="s">
        <v>114</v>
      </c>
      <c r="N155">
        <f t="shared" si="0"/>
        <v>1.9591111111111111E-2</v>
      </c>
      <c r="O155">
        <f t="shared" si="1"/>
        <v>2.1653333333333333E-2</v>
      </c>
    </row>
    <row r="156" spans="1:15">
      <c r="A156">
        <v>189</v>
      </c>
      <c r="B156" s="1" t="str">
        <f>G156&amp;"-"&amp;H156&amp;"-"&amp;I156</f>
        <v>1-24-2</v>
      </c>
      <c r="C156" s="1">
        <v>42843</v>
      </c>
      <c r="D156" s="1">
        <v>42914</v>
      </c>
      <c r="E156">
        <v>3.6999999999999998E-2</v>
      </c>
      <c r="F156">
        <v>3.7999999999999999E-2</v>
      </c>
      <c r="G156">
        <v>1</v>
      </c>
      <c r="H156">
        <v>24</v>
      </c>
      <c r="I156">
        <v>2</v>
      </c>
      <c r="L156">
        <v>18.793103448275865</v>
      </c>
      <c r="M156" t="s">
        <v>114</v>
      </c>
      <c r="N156">
        <f t="shared" si="0"/>
        <v>3.9376146788990818E-2</v>
      </c>
      <c r="O156">
        <f t="shared" si="1"/>
        <v>4.0440366972477056E-2</v>
      </c>
    </row>
    <row r="157" spans="1:15">
      <c r="A157">
        <v>318</v>
      </c>
      <c r="B157" t="s">
        <v>15</v>
      </c>
      <c r="C157" s="1">
        <v>42850</v>
      </c>
      <c r="D157" s="1">
        <v>42915</v>
      </c>
      <c r="E157">
        <v>3.4000000000000002E-2</v>
      </c>
      <c r="F157">
        <v>3.7999999999999999E-2</v>
      </c>
      <c r="G157">
        <v>1</v>
      </c>
      <c r="H157">
        <v>24</v>
      </c>
      <c r="I157">
        <v>2</v>
      </c>
      <c r="L157">
        <v>18.189655172413797</v>
      </c>
      <c r="M157" t="s">
        <v>114</v>
      </c>
      <c r="N157">
        <f t="shared" si="0"/>
        <v>3.7383886255924162E-2</v>
      </c>
      <c r="O157">
        <f t="shared" si="1"/>
        <v>4.1781990521327007E-2</v>
      </c>
    </row>
    <row r="158" spans="1:15">
      <c r="A158">
        <v>439</v>
      </c>
      <c r="B158" t="s">
        <v>15</v>
      </c>
      <c r="C158" s="1">
        <v>42857</v>
      </c>
      <c r="D158" s="1">
        <v>42916</v>
      </c>
      <c r="E158">
        <v>3.3000000000000002E-2</v>
      </c>
      <c r="F158">
        <v>3.4000000000000002E-2</v>
      </c>
      <c r="G158">
        <v>1</v>
      </c>
      <c r="H158">
        <v>24</v>
      </c>
      <c r="I158">
        <v>2</v>
      </c>
      <c r="L158">
        <v>17.58620689655173</v>
      </c>
      <c r="M158" t="s">
        <v>114</v>
      </c>
      <c r="N158">
        <f t="shared" si="0"/>
        <v>3.7529411764705874E-2</v>
      </c>
      <c r="O158">
        <f t="shared" si="1"/>
        <v>3.8666666666666655E-2</v>
      </c>
    </row>
    <row r="159" spans="1:15">
      <c r="A159">
        <v>542</v>
      </c>
      <c r="B159" t="s">
        <v>15</v>
      </c>
      <c r="C159" s="1">
        <v>42864</v>
      </c>
      <c r="D159" s="1">
        <v>42916</v>
      </c>
      <c r="E159">
        <v>2.1999999999999999E-2</v>
      </c>
      <c r="F159">
        <v>0.02</v>
      </c>
      <c r="G159">
        <v>1</v>
      </c>
      <c r="H159">
        <v>24</v>
      </c>
      <c r="I159">
        <v>2</v>
      </c>
      <c r="L159">
        <v>19.482758620689662</v>
      </c>
      <c r="M159" t="s">
        <v>114</v>
      </c>
      <c r="N159">
        <f t="shared" si="0"/>
        <v>2.2584070796460166E-2</v>
      </c>
      <c r="O159">
        <f t="shared" si="1"/>
        <v>2.0530973451327428E-2</v>
      </c>
    </row>
    <row r="160" spans="1:15">
      <c r="A160">
        <v>724</v>
      </c>
      <c r="B160" t="s">
        <v>15</v>
      </c>
      <c r="C160" s="1">
        <v>42871</v>
      </c>
      <c r="D160" s="1">
        <v>42922</v>
      </c>
      <c r="E160">
        <v>0.06</v>
      </c>
      <c r="F160">
        <v>0.06</v>
      </c>
      <c r="G160">
        <v>1</v>
      </c>
      <c r="H160">
        <v>24</v>
      </c>
      <c r="I160">
        <v>2</v>
      </c>
      <c r="M160" t="s">
        <v>114</v>
      </c>
      <c r="N160" t="e">
        <f t="shared" si="0"/>
        <v>#DIV/0!</v>
      </c>
      <c r="O160" t="e">
        <f t="shared" si="1"/>
        <v>#DIV/0!</v>
      </c>
    </row>
    <row r="161" spans="1:15">
      <c r="A161">
        <v>863</v>
      </c>
      <c r="B161" t="s">
        <v>15</v>
      </c>
      <c r="C161" s="1">
        <v>42878</v>
      </c>
      <c r="D161" s="1">
        <v>42930</v>
      </c>
      <c r="E161">
        <v>3.5999999999999997E-2</v>
      </c>
      <c r="F161">
        <v>3.4000000000000002E-2</v>
      </c>
      <c r="G161">
        <v>1</v>
      </c>
      <c r="H161">
        <v>24</v>
      </c>
      <c r="I161">
        <v>2</v>
      </c>
      <c r="M161" t="s">
        <v>114</v>
      </c>
      <c r="N161" t="e">
        <f t="shared" si="0"/>
        <v>#DIV/0!</v>
      </c>
      <c r="O161" t="e">
        <f t="shared" si="1"/>
        <v>#DIV/0!</v>
      </c>
    </row>
    <row r="162" spans="1:15">
      <c r="A162">
        <v>16</v>
      </c>
      <c r="B162" s="1" t="str">
        <f>G162&amp;"-"&amp;H162&amp;"-"&amp;I162</f>
        <v>1-24-3</v>
      </c>
      <c r="C162" s="1">
        <v>42829</v>
      </c>
      <c r="D162" s="1">
        <v>42912</v>
      </c>
      <c r="E162" t="s">
        <v>9</v>
      </c>
      <c r="F162" t="s">
        <v>9</v>
      </c>
      <c r="G162">
        <v>1</v>
      </c>
      <c r="H162">
        <v>24</v>
      </c>
      <c r="I162">
        <v>3</v>
      </c>
      <c r="L162">
        <v>20</v>
      </c>
      <c r="M162" t="s">
        <v>114</v>
      </c>
      <c r="N162" t="e">
        <f t="shared" si="0"/>
        <v>#VALUE!</v>
      </c>
      <c r="O162" t="e">
        <f t="shared" si="1"/>
        <v>#VALUE!</v>
      </c>
    </row>
    <row r="163" spans="1:15">
      <c r="A163">
        <v>61</v>
      </c>
      <c r="B163" s="1" t="str">
        <f>G163&amp;"-"&amp;H163&amp;"-"&amp;I163</f>
        <v>1-24-3</v>
      </c>
      <c r="C163" s="1">
        <v>42836</v>
      </c>
      <c r="D163" s="1">
        <v>42912</v>
      </c>
      <c r="E163">
        <v>2.9000000000000001E-2</v>
      </c>
      <c r="F163">
        <v>2.8000000000000001E-2</v>
      </c>
      <c r="G163">
        <v>1</v>
      </c>
      <c r="H163">
        <v>24</v>
      </c>
      <c r="I163">
        <v>3</v>
      </c>
      <c r="L163">
        <v>19.396551724137932</v>
      </c>
      <c r="M163" t="s">
        <v>114</v>
      </c>
      <c r="N163">
        <f t="shared" si="0"/>
        <v>2.9902222222222222E-2</v>
      </c>
      <c r="O163">
        <f t="shared" si="1"/>
        <v>2.8871111111111111E-2</v>
      </c>
    </row>
    <row r="164" spans="1:15">
      <c r="A164">
        <v>213</v>
      </c>
      <c r="B164" s="1" t="str">
        <f>G164&amp;"-"&amp;H164&amp;"-"&amp;I164</f>
        <v>1-24-3</v>
      </c>
      <c r="C164" s="1">
        <v>42843</v>
      </c>
      <c r="D164" s="1">
        <v>42914</v>
      </c>
      <c r="E164">
        <v>1.4E-2</v>
      </c>
      <c r="F164">
        <v>0.01</v>
      </c>
      <c r="G164">
        <v>1</v>
      </c>
      <c r="H164">
        <v>24</v>
      </c>
      <c r="I164">
        <v>3</v>
      </c>
      <c r="L164">
        <v>18.793103448275865</v>
      </c>
      <c r="M164" t="s">
        <v>114</v>
      </c>
      <c r="N164">
        <f t="shared" si="0"/>
        <v>1.4899082568807339E-2</v>
      </c>
      <c r="O164">
        <f t="shared" si="1"/>
        <v>1.0642201834862385E-2</v>
      </c>
    </row>
    <row r="165" spans="1:15">
      <c r="A165">
        <v>342</v>
      </c>
      <c r="B165" t="s">
        <v>19</v>
      </c>
      <c r="C165" s="1">
        <v>42850</v>
      </c>
      <c r="D165" s="1">
        <v>42915</v>
      </c>
      <c r="E165">
        <v>1.4999999999999999E-2</v>
      </c>
      <c r="F165">
        <v>1.4999999999999999E-2</v>
      </c>
      <c r="G165">
        <v>1</v>
      </c>
      <c r="H165">
        <v>24</v>
      </c>
      <c r="I165">
        <v>3</v>
      </c>
      <c r="L165">
        <v>18.189655172413797</v>
      </c>
      <c r="M165" t="s">
        <v>114</v>
      </c>
      <c r="N165">
        <f t="shared" si="0"/>
        <v>1.6492890995260658E-2</v>
      </c>
      <c r="O165">
        <f t="shared" si="1"/>
        <v>1.6492890995260658E-2</v>
      </c>
    </row>
    <row r="166" spans="1:15">
      <c r="A166">
        <v>463</v>
      </c>
      <c r="B166" t="s">
        <v>19</v>
      </c>
      <c r="C166" s="1">
        <v>42857</v>
      </c>
      <c r="D166" s="1">
        <v>42916</v>
      </c>
      <c r="E166">
        <v>3.4000000000000002E-2</v>
      </c>
      <c r="F166">
        <v>3.1E-2</v>
      </c>
      <c r="G166">
        <v>1</v>
      </c>
      <c r="H166">
        <v>24</v>
      </c>
      <c r="I166">
        <v>3</v>
      </c>
      <c r="L166">
        <v>17.58620689655173</v>
      </c>
      <c r="M166" t="s">
        <v>114</v>
      </c>
      <c r="N166">
        <f t="shared" si="0"/>
        <v>3.8666666666666655E-2</v>
      </c>
      <c r="O166">
        <f t="shared" si="1"/>
        <v>3.5254901960784304E-2</v>
      </c>
    </row>
    <row r="167" spans="1:15">
      <c r="A167">
        <v>554</v>
      </c>
      <c r="B167" t="s">
        <v>19</v>
      </c>
      <c r="C167" s="1">
        <v>42864</v>
      </c>
      <c r="D167" s="1">
        <v>42916</v>
      </c>
      <c r="E167">
        <v>3.4000000000000002E-2</v>
      </c>
      <c r="F167">
        <v>3.1E-2</v>
      </c>
      <c r="G167">
        <v>1</v>
      </c>
      <c r="H167">
        <v>24</v>
      </c>
      <c r="I167">
        <v>3</v>
      </c>
      <c r="L167">
        <v>19.482758620689662</v>
      </c>
      <c r="M167" t="s">
        <v>114</v>
      </c>
      <c r="N167">
        <f t="shared" si="0"/>
        <v>3.4902654867256626E-2</v>
      </c>
      <c r="O167">
        <f t="shared" si="1"/>
        <v>3.1823008849557508E-2</v>
      </c>
    </row>
    <row r="168" spans="1:15">
      <c r="A168">
        <v>736</v>
      </c>
      <c r="B168" t="s">
        <v>19</v>
      </c>
      <c r="C168" s="1">
        <v>42871</v>
      </c>
      <c r="D168" s="1">
        <v>42922</v>
      </c>
      <c r="E168" t="s">
        <v>9</v>
      </c>
      <c r="F168" t="s">
        <v>9</v>
      </c>
      <c r="G168">
        <v>1</v>
      </c>
      <c r="H168">
        <v>24</v>
      </c>
      <c r="I168">
        <v>3</v>
      </c>
      <c r="J168" t="s">
        <v>98</v>
      </c>
      <c r="M168" t="s">
        <v>114</v>
      </c>
      <c r="N168" t="e">
        <f t="shared" si="0"/>
        <v>#VALUE!</v>
      </c>
      <c r="O168" t="e">
        <f t="shared" si="1"/>
        <v>#VALUE!</v>
      </c>
    </row>
    <row r="169" spans="1:15">
      <c r="A169">
        <v>887</v>
      </c>
      <c r="B169" t="s">
        <v>19</v>
      </c>
      <c r="C169" s="1">
        <v>42878</v>
      </c>
      <c r="D169" s="1">
        <v>42930</v>
      </c>
      <c r="E169">
        <v>2.1000000000000001E-2</v>
      </c>
      <c r="F169">
        <v>3.7999999999999999E-2</v>
      </c>
      <c r="G169">
        <v>1</v>
      </c>
      <c r="H169">
        <v>24</v>
      </c>
      <c r="I169">
        <v>3</v>
      </c>
      <c r="M169" t="s">
        <v>114</v>
      </c>
      <c r="N169" t="e">
        <f t="shared" si="0"/>
        <v>#DIV/0!</v>
      </c>
      <c r="O169" t="e">
        <f t="shared" si="1"/>
        <v>#DIV/0!</v>
      </c>
    </row>
    <row r="170" spans="1:15">
      <c r="A170">
        <v>22</v>
      </c>
      <c r="B170" s="1" t="str">
        <f>G170&amp;"-"&amp;H170&amp;"-"&amp;I170</f>
        <v>1-24-4</v>
      </c>
      <c r="C170" s="1">
        <v>42829</v>
      </c>
      <c r="D170" s="1">
        <v>42912</v>
      </c>
      <c r="E170">
        <v>3.7999999999999999E-2</v>
      </c>
      <c r="F170">
        <v>3.7999999999999999E-2</v>
      </c>
      <c r="G170">
        <v>1</v>
      </c>
      <c r="H170">
        <v>24</v>
      </c>
      <c r="I170">
        <v>4</v>
      </c>
      <c r="L170">
        <v>20</v>
      </c>
      <c r="M170" t="s">
        <v>114</v>
      </c>
      <c r="N170">
        <f t="shared" si="0"/>
        <v>3.7999999999999999E-2</v>
      </c>
      <c r="O170">
        <f t="shared" si="1"/>
        <v>3.7999999999999999E-2</v>
      </c>
    </row>
    <row r="171" spans="1:15">
      <c r="A171">
        <v>73</v>
      </c>
      <c r="B171" s="1" t="str">
        <f>G171&amp;"-"&amp;H171&amp;"-"&amp;I171</f>
        <v>1-24-4</v>
      </c>
      <c r="C171" s="1">
        <v>42836</v>
      </c>
      <c r="D171" s="1">
        <v>42912</v>
      </c>
      <c r="E171">
        <v>2.9000000000000001E-2</v>
      </c>
      <c r="F171">
        <v>2.5999999999999999E-2</v>
      </c>
      <c r="G171">
        <v>1</v>
      </c>
      <c r="H171">
        <v>24</v>
      </c>
      <c r="I171">
        <v>4</v>
      </c>
      <c r="L171">
        <v>19.396551724137932</v>
      </c>
      <c r="M171" t="s">
        <v>114</v>
      </c>
      <c r="N171">
        <f t="shared" si="0"/>
        <v>2.9902222222222222E-2</v>
      </c>
      <c r="O171">
        <f t="shared" si="1"/>
        <v>2.6808888888888889E-2</v>
      </c>
    </row>
    <row r="172" spans="1:15">
      <c r="A172">
        <v>237</v>
      </c>
      <c r="B172" s="1" t="str">
        <f>G172&amp;"-"&amp;H172&amp;"-"&amp;I172</f>
        <v>1-24-4</v>
      </c>
      <c r="C172" s="1">
        <v>42843</v>
      </c>
      <c r="D172" s="1">
        <v>42914</v>
      </c>
      <c r="E172">
        <v>2.1999999999999999E-2</v>
      </c>
      <c r="F172">
        <v>2.1000000000000001E-2</v>
      </c>
      <c r="G172">
        <v>1</v>
      </c>
      <c r="H172">
        <v>24</v>
      </c>
      <c r="I172">
        <v>4</v>
      </c>
      <c r="L172">
        <v>18.793103448275865</v>
      </c>
      <c r="M172" t="s">
        <v>114</v>
      </c>
      <c r="N172">
        <f t="shared" si="0"/>
        <v>2.3412844036697241E-2</v>
      </c>
      <c r="O172">
        <f t="shared" si="1"/>
        <v>2.2348623853211007E-2</v>
      </c>
    </row>
    <row r="173" spans="1:15">
      <c r="A173">
        <v>366</v>
      </c>
      <c r="B173" t="s">
        <v>23</v>
      </c>
      <c r="C173" s="1">
        <v>42850</v>
      </c>
      <c r="D173" s="1">
        <v>42915</v>
      </c>
      <c r="E173">
        <v>1.6E-2</v>
      </c>
      <c r="F173">
        <v>1.7000000000000001E-2</v>
      </c>
      <c r="G173">
        <v>1</v>
      </c>
      <c r="H173">
        <v>24</v>
      </c>
      <c r="I173">
        <v>4</v>
      </c>
      <c r="L173">
        <v>18.189655172413797</v>
      </c>
      <c r="M173" t="s">
        <v>114</v>
      </c>
      <c r="N173">
        <f t="shared" si="0"/>
        <v>1.7592417061611371E-2</v>
      </c>
      <c r="O173">
        <f t="shared" si="1"/>
        <v>1.8691943127962081E-2</v>
      </c>
    </row>
    <row r="174" spans="1:15">
      <c r="A174">
        <v>487</v>
      </c>
      <c r="B174" t="s">
        <v>23</v>
      </c>
      <c r="C174" s="1">
        <v>42857</v>
      </c>
      <c r="D174" s="1">
        <v>42916</v>
      </c>
      <c r="E174">
        <v>3.1E-2</v>
      </c>
      <c r="F174">
        <v>2.7E-2</v>
      </c>
      <c r="G174">
        <v>1</v>
      </c>
      <c r="H174">
        <v>24</v>
      </c>
      <c r="I174">
        <v>4</v>
      </c>
      <c r="L174">
        <v>17.58620689655173</v>
      </c>
      <c r="M174" t="s">
        <v>114</v>
      </c>
      <c r="N174">
        <f t="shared" si="0"/>
        <v>3.5254901960784304E-2</v>
      </c>
      <c r="O174">
        <f t="shared" si="1"/>
        <v>3.070588235294117E-2</v>
      </c>
    </row>
    <row r="175" spans="1:15">
      <c r="A175">
        <v>566</v>
      </c>
      <c r="B175" t="s">
        <v>23</v>
      </c>
      <c r="C175" s="1">
        <v>42864</v>
      </c>
      <c r="D175" s="1">
        <v>42916</v>
      </c>
      <c r="E175">
        <v>2.8000000000000001E-2</v>
      </c>
      <c r="F175">
        <v>2.9000000000000001E-2</v>
      </c>
      <c r="G175">
        <v>1</v>
      </c>
      <c r="H175">
        <v>24</v>
      </c>
      <c r="I175">
        <v>4</v>
      </c>
      <c r="L175">
        <v>19.482758620689662</v>
      </c>
      <c r="M175" t="s">
        <v>114</v>
      </c>
      <c r="N175">
        <f t="shared" si="0"/>
        <v>2.87433628318584E-2</v>
      </c>
      <c r="O175">
        <f t="shared" si="1"/>
        <v>2.9769911504424772E-2</v>
      </c>
    </row>
    <row r="176" spans="1:15">
      <c r="A176">
        <v>748</v>
      </c>
      <c r="B176" t="s">
        <v>23</v>
      </c>
      <c r="C176" s="1">
        <v>42871</v>
      </c>
      <c r="D176" s="1">
        <v>42922</v>
      </c>
      <c r="E176">
        <v>2.5999999999999999E-2</v>
      </c>
      <c r="F176">
        <v>2.5999999999999999E-2</v>
      </c>
      <c r="G176">
        <v>1</v>
      </c>
      <c r="H176">
        <v>24</v>
      </c>
      <c r="I176">
        <v>4</v>
      </c>
      <c r="M176" t="s">
        <v>114</v>
      </c>
      <c r="N176" t="e">
        <f t="shared" si="0"/>
        <v>#DIV/0!</v>
      </c>
      <c r="O176" t="e">
        <f t="shared" si="1"/>
        <v>#DIV/0!</v>
      </c>
    </row>
    <row r="177" spans="1:15">
      <c r="A177">
        <v>911</v>
      </c>
      <c r="B177" t="s">
        <v>23</v>
      </c>
      <c r="C177" s="1">
        <v>42878</v>
      </c>
      <c r="D177" s="1">
        <v>42930</v>
      </c>
      <c r="E177">
        <v>5.3999999999999999E-2</v>
      </c>
      <c r="F177">
        <v>5.6000000000000001E-2</v>
      </c>
      <c r="G177">
        <v>1</v>
      </c>
      <c r="H177">
        <v>24</v>
      </c>
      <c r="I177">
        <v>4</v>
      </c>
      <c r="M177" t="s">
        <v>114</v>
      </c>
      <c r="N177" t="e">
        <f t="shared" si="0"/>
        <v>#DIV/0!</v>
      </c>
      <c r="O177" t="e">
        <f t="shared" si="1"/>
        <v>#DIV/0!</v>
      </c>
    </row>
    <row r="178" spans="1:15">
      <c r="A178">
        <v>28</v>
      </c>
      <c r="B178" s="1" t="str">
        <f>G178&amp;"-"&amp;H178&amp;"-"&amp;I178</f>
        <v>1-24-5</v>
      </c>
      <c r="C178" s="1">
        <v>42829</v>
      </c>
      <c r="D178" s="1">
        <v>42912</v>
      </c>
      <c r="E178">
        <v>5.7000000000000002E-2</v>
      </c>
      <c r="F178">
        <v>5.7000000000000002E-2</v>
      </c>
      <c r="G178">
        <v>1</v>
      </c>
      <c r="H178">
        <v>24</v>
      </c>
      <c r="I178">
        <v>5</v>
      </c>
      <c r="L178">
        <v>20</v>
      </c>
      <c r="M178" t="s">
        <v>114</v>
      </c>
      <c r="N178">
        <f t="shared" si="0"/>
        <v>5.7000000000000009E-2</v>
      </c>
      <c r="O178">
        <f t="shared" si="1"/>
        <v>5.7000000000000009E-2</v>
      </c>
    </row>
    <row r="179" spans="1:15">
      <c r="A179">
        <v>85</v>
      </c>
      <c r="B179" s="1" t="str">
        <f>G179&amp;"-"&amp;H179&amp;"-"&amp;I179</f>
        <v>1-24-5</v>
      </c>
      <c r="C179" s="1">
        <v>42836</v>
      </c>
      <c r="D179" s="1">
        <v>42912</v>
      </c>
      <c r="E179">
        <v>2.1999999999999999E-2</v>
      </c>
      <c r="F179">
        <v>1.9E-2</v>
      </c>
      <c r="G179">
        <v>1</v>
      </c>
      <c r="H179">
        <v>24</v>
      </c>
      <c r="I179">
        <v>5</v>
      </c>
      <c r="L179">
        <v>19.396551724137932</v>
      </c>
      <c r="M179" t="s">
        <v>114</v>
      </c>
      <c r="N179">
        <f t="shared" si="0"/>
        <v>2.2684444444444441E-2</v>
      </c>
      <c r="O179">
        <f t="shared" si="1"/>
        <v>1.9591111111111111E-2</v>
      </c>
    </row>
    <row r="180" spans="1:15">
      <c r="A180">
        <v>261</v>
      </c>
      <c r="B180" s="1" t="str">
        <f>G180&amp;"-"&amp;H180&amp;"-"&amp;I180</f>
        <v>1-24-5</v>
      </c>
      <c r="C180" s="1">
        <v>42843</v>
      </c>
      <c r="D180" s="1">
        <v>42914</v>
      </c>
      <c r="E180">
        <v>1.2E-2</v>
      </c>
      <c r="F180">
        <v>1.2999999999999999E-2</v>
      </c>
      <c r="G180">
        <v>1</v>
      </c>
      <c r="H180">
        <v>24</v>
      </c>
      <c r="I180">
        <v>5</v>
      </c>
      <c r="L180">
        <v>18.793103448275865</v>
      </c>
      <c r="M180" t="s">
        <v>114</v>
      </c>
      <c r="N180">
        <f t="shared" si="0"/>
        <v>1.277064220183486E-2</v>
      </c>
      <c r="O180">
        <f t="shared" si="1"/>
        <v>1.38348623853211E-2</v>
      </c>
    </row>
    <row r="181" spans="1:15">
      <c r="A181">
        <v>390</v>
      </c>
      <c r="B181" t="s">
        <v>27</v>
      </c>
      <c r="C181" s="1">
        <v>42850</v>
      </c>
      <c r="D181" s="1">
        <v>42915</v>
      </c>
      <c r="E181">
        <v>0.01</v>
      </c>
      <c r="F181">
        <v>1.2E-2</v>
      </c>
      <c r="G181">
        <v>1</v>
      </c>
      <c r="H181">
        <v>24</v>
      </c>
      <c r="I181">
        <v>5</v>
      </c>
      <c r="L181">
        <v>18.189655172413797</v>
      </c>
      <c r="M181" t="s">
        <v>114</v>
      </c>
      <c r="N181">
        <f t="shared" si="0"/>
        <v>1.0995260663507107E-2</v>
      </c>
      <c r="O181">
        <f t="shared" si="1"/>
        <v>1.3194312796208528E-2</v>
      </c>
    </row>
    <row r="182" spans="1:15">
      <c r="A182">
        <v>511</v>
      </c>
      <c r="B182" t="s">
        <v>27</v>
      </c>
      <c r="C182" s="1">
        <v>42857</v>
      </c>
      <c r="D182" s="1">
        <v>42916</v>
      </c>
      <c r="E182">
        <v>2.9000000000000001E-2</v>
      </c>
      <c r="F182">
        <v>2.8000000000000001E-2</v>
      </c>
      <c r="G182">
        <v>1</v>
      </c>
      <c r="H182">
        <v>24</v>
      </c>
      <c r="I182">
        <v>5</v>
      </c>
      <c r="L182">
        <v>17.58620689655173</v>
      </c>
      <c r="M182" t="s">
        <v>114</v>
      </c>
      <c r="N182">
        <f t="shared" si="0"/>
        <v>3.2980392156862742E-2</v>
      </c>
      <c r="O182">
        <f t="shared" si="1"/>
        <v>3.1843137254901954E-2</v>
      </c>
    </row>
    <row r="183" spans="1:15">
      <c r="A183">
        <v>578</v>
      </c>
      <c r="B183" t="s">
        <v>27</v>
      </c>
      <c r="C183" s="1">
        <v>42864</v>
      </c>
      <c r="D183" s="1">
        <v>42916</v>
      </c>
      <c r="E183">
        <v>1.7999999999999999E-2</v>
      </c>
      <c r="F183">
        <v>1.9E-2</v>
      </c>
      <c r="G183">
        <v>1</v>
      </c>
      <c r="H183">
        <v>24</v>
      </c>
      <c r="I183">
        <v>5</v>
      </c>
      <c r="L183">
        <v>19.482758620689662</v>
      </c>
      <c r="M183" t="s">
        <v>114</v>
      </c>
      <c r="N183">
        <f t="shared" si="0"/>
        <v>1.8477876106194682E-2</v>
      </c>
      <c r="O183">
        <f t="shared" si="1"/>
        <v>1.9504424778761055E-2</v>
      </c>
    </row>
    <row r="184" spans="1:15">
      <c r="A184">
        <v>760</v>
      </c>
      <c r="B184" t="s">
        <v>27</v>
      </c>
      <c r="C184" s="1">
        <v>42871</v>
      </c>
      <c r="D184" s="1">
        <v>42922</v>
      </c>
      <c r="E184">
        <v>1.9E-2</v>
      </c>
      <c r="F184">
        <v>1.9E-2</v>
      </c>
      <c r="G184">
        <v>1</v>
      </c>
      <c r="H184">
        <v>24</v>
      </c>
      <c r="I184">
        <v>5</v>
      </c>
      <c r="M184" t="s">
        <v>114</v>
      </c>
      <c r="N184" t="e">
        <f t="shared" si="0"/>
        <v>#DIV/0!</v>
      </c>
      <c r="O184" t="e">
        <f t="shared" si="1"/>
        <v>#DIV/0!</v>
      </c>
    </row>
    <row r="185" spans="1:15">
      <c r="A185">
        <v>935</v>
      </c>
      <c r="B185" t="s">
        <v>27</v>
      </c>
      <c r="C185" s="1">
        <v>42878</v>
      </c>
      <c r="D185" s="1">
        <v>42930</v>
      </c>
      <c r="E185">
        <v>6.0999999999999999E-2</v>
      </c>
      <c r="F185">
        <v>0.06</v>
      </c>
      <c r="G185">
        <v>1</v>
      </c>
      <c r="H185">
        <v>24</v>
      </c>
      <c r="I185">
        <v>5</v>
      </c>
      <c r="M185" t="s">
        <v>114</v>
      </c>
      <c r="N185" t="e">
        <f t="shared" si="0"/>
        <v>#DIV/0!</v>
      </c>
      <c r="O185" t="e">
        <f t="shared" si="1"/>
        <v>#DIV/0!</v>
      </c>
    </row>
    <row r="186" spans="1:15">
      <c r="A186">
        <v>5</v>
      </c>
      <c r="B186" s="1" t="str">
        <f>G186&amp;"-"&amp;H186&amp;"-"&amp;I186</f>
        <v>1-31-1</v>
      </c>
      <c r="C186" s="1">
        <v>42829</v>
      </c>
      <c r="D186" s="1">
        <v>42912</v>
      </c>
      <c r="E186">
        <v>2.5999999999999999E-2</v>
      </c>
      <c r="F186">
        <v>1.7999999999999999E-2</v>
      </c>
      <c r="G186">
        <v>1</v>
      </c>
      <c r="H186">
        <v>31</v>
      </c>
      <c r="I186">
        <v>1</v>
      </c>
      <c r="L186">
        <v>20</v>
      </c>
      <c r="M186" t="s">
        <v>114</v>
      </c>
      <c r="N186">
        <f t="shared" si="0"/>
        <v>2.6000000000000002E-2</v>
      </c>
      <c r="O186">
        <f t="shared" si="1"/>
        <v>1.7999999999999999E-2</v>
      </c>
    </row>
    <row r="187" spans="1:15">
      <c r="A187">
        <v>39</v>
      </c>
      <c r="B187" s="1" t="str">
        <f>G187&amp;"-"&amp;H187&amp;"-"&amp;I187</f>
        <v>1-31-1</v>
      </c>
      <c r="C187" s="1">
        <v>42836</v>
      </c>
      <c r="D187" s="1">
        <v>42912</v>
      </c>
      <c r="E187">
        <v>2.7E-2</v>
      </c>
      <c r="F187">
        <v>2.4E-2</v>
      </c>
      <c r="G187">
        <v>1</v>
      </c>
      <c r="H187">
        <v>31</v>
      </c>
      <c r="I187">
        <v>1</v>
      </c>
      <c r="J187" t="s">
        <v>30</v>
      </c>
      <c r="K187" t="s">
        <v>116</v>
      </c>
      <c r="L187">
        <v>18.913793103448278</v>
      </c>
      <c r="M187" t="s">
        <v>114</v>
      </c>
      <c r="N187">
        <f t="shared" si="0"/>
        <v>2.8550592525068367E-2</v>
      </c>
      <c r="O187">
        <f t="shared" si="1"/>
        <v>2.5378304466727435E-2</v>
      </c>
    </row>
    <row r="188" spans="1:15">
      <c r="A188">
        <v>40</v>
      </c>
      <c r="B188" s="1" t="str">
        <f>G188&amp;"-"&amp;H188&amp;"-"&amp;I188</f>
        <v>1-31-1</v>
      </c>
      <c r="C188" s="1">
        <v>42836</v>
      </c>
      <c r="D188" s="1">
        <v>42912</v>
      </c>
      <c r="E188">
        <v>4.8000000000000001E-2</v>
      </c>
      <c r="F188">
        <v>4.7E-2</v>
      </c>
      <c r="G188">
        <v>1</v>
      </c>
      <c r="H188">
        <v>31</v>
      </c>
      <c r="I188">
        <v>1</v>
      </c>
      <c r="J188" t="s">
        <v>30</v>
      </c>
      <c r="K188" t="s">
        <v>116</v>
      </c>
      <c r="L188">
        <v>18.913793103448278</v>
      </c>
      <c r="M188" t="s">
        <v>114</v>
      </c>
      <c r="N188">
        <f t="shared" si="0"/>
        <v>5.0756608933454871E-2</v>
      </c>
      <c r="O188">
        <f t="shared" si="1"/>
        <v>4.969917958067456E-2</v>
      </c>
    </row>
    <row r="189" spans="1:15">
      <c r="A189">
        <v>169</v>
      </c>
      <c r="B189" s="1" t="str">
        <f>G189&amp;"-"&amp;H189&amp;"-"&amp;I189</f>
        <v>1-31-1</v>
      </c>
      <c r="C189" s="1">
        <v>42843</v>
      </c>
      <c r="D189" s="1">
        <v>42914</v>
      </c>
      <c r="E189">
        <v>1.6E-2</v>
      </c>
      <c r="F189">
        <v>1.7999999999999999E-2</v>
      </c>
      <c r="G189">
        <v>1</v>
      </c>
      <c r="H189">
        <v>31</v>
      </c>
      <c r="I189">
        <v>1</v>
      </c>
      <c r="L189">
        <v>17.827586206896555</v>
      </c>
      <c r="M189" t="s">
        <v>114</v>
      </c>
      <c r="N189">
        <f t="shared" si="0"/>
        <v>1.7949709864603477E-2</v>
      </c>
      <c r="O189">
        <f t="shared" si="1"/>
        <v>2.0193423597678912E-2</v>
      </c>
    </row>
    <row r="190" spans="1:15">
      <c r="A190">
        <v>298</v>
      </c>
      <c r="B190" t="s">
        <v>12</v>
      </c>
      <c r="C190" s="1">
        <v>42850</v>
      </c>
      <c r="D190" s="1">
        <v>42915</v>
      </c>
      <c r="E190">
        <v>3.5999999999999997E-2</v>
      </c>
      <c r="F190">
        <v>3.3000000000000002E-2</v>
      </c>
      <c r="G190">
        <v>1</v>
      </c>
      <c r="H190">
        <v>31</v>
      </c>
      <c r="I190">
        <v>1</v>
      </c>
      <c r="L190">
        <v>19.241379310344833</v>
      </c>
      <c r="M190" t="s">
        <v>114</v>
      </c>
      <c r="N190">
        <f t="shared" si="0"/>
        <v>3.7419354838709666E-2</v>
      </c>
      <c r="O190">
        <f t="shared" si="1"/>
        <v>3.4301075268817198E-2</v>
      </c>
    </row>
    <row r="191" spans="1:15">
      <c r="A191">
        <v>419</v>
      </c>
      <c r="B191" t="s">
        <v>12</v>
      </c>
      <c r="C191" s="1">
        <v>42857</v>
      </c>
      <c r="D191" s="1">
        <v>42916</v>
      </c>
      <c r="E191">
        <v>5.0999999999999997E-2</v>
      </c>
      <c r="F191">
        <v>5.3999999999999999E-2</v>
      </c>
      <c r="G191">
        <v>1</v>
      </c>
      <c r="H191">
        <v>31</v>
      </c>
      <c r="I191">
        <v>1</v>
      </c>
      <c r="L191">
        <v>18.15517241379311</v>
      </c>
      <c r="M191" t="s">
        <v>114</v>
      </c>
      <c r="N191">
        <f t="shared" si="0"/>
        <v>5.6182336182336159E-2</v>
      </c>
      <c r="O191">
        <f t="shared" si="1"/>
        <v>5.9487179487179472E-2</v>
      </c>
    </row>
    <row r="192" spans="1:15">
      <c r="A192">
        <v>532</v>
      </c>
      <c r="B192" t="s">
        <v>12</v>
      </c>
      <c r="C192" s="1">
        <v>42864</v>
      </c>
      <c r="D192" s="1">
        <v>42916</v>
      </c>
      <c r="E192">
        <v>3.1E-2</v>
      </c>
      <c r="F192">
        <v>3.4000000000000002E-2</v>
      </c>
      <c r="G192">
        <v>1</v>
      </c>
      <c r="H192">
        <v>31</v>
      </c>
      <c r="I192">
        <v>1</v>
      </c>
      <c r="L192">
        <v>19.068965517241388</v>
      </c>
      <c r="M192" t="s">
        <v>114</v>
      </c>
      <c r="N192">
        <f t="shared" si="0"/>
        <v>3.2513562386980097E-2</v>
      </c>
      <c r="O192">
        <f t="shared" si="1"/>
        <v>3.5660036166365268E-2</v>
      </c>
    </row>
    <row r="193" spans="1:15">
      <c r="A193">
        <v>714</v>
      </c>
      <c r="B193" t="s">
        <v>12</v>
      </c>
      <c r="C193" s="1">
        <v>42871</v>
      </c>
      <c r="D193" s="1">
        <v>42922</v>
      </c>
      <c r="E193">
        <v>3.2000000000000001E-2</v>
      </c>
      <c r="F193">
        <v>3.5999999999999997E-2</v>
      </c>
      <c r="G193">
        <v>1</v>
      </c>
      <c r="H193">
        <v>31</v>
      </c>
      <c r="I193">
        <v>1</v>
      </c>
      <c r="M193" t="s">
        <v>114</v>
      </c>
      <c r="N193" t="e">
        <f t="shared" si="0"/>
        <v>#DIV/0!</v>
      </c>
      <c r="O193" t="e">
        <f t="shared" si="1"/>
        <v>#DIV/0!</v>
      </c>
    </row>
    <row r="194" spans="1:15">
      <c r="A194">
        <v>843</v>
      </c>
      <c r="B194" t="s">
        <v>12</v>
      </c>
      <c r="C194" s="1">
        <v>42878</v>
      </c>
      <c r="D194" s="1">
        <v>42930</v>
      </c>
      <c r="E194">
        <v>7.2999999999999995E-2</v>
      </c>
      <c r="F194">
        <v>7.1999999999999995E-2</v>
      </c>
      <c r="G194">
        <v>1</v>
      </c>
      <c r="H194">
        <v>31</v>
      </c>
      <c r="I194">
        <v>1</v>
      </c>
      <c r="M194" t="s">
        <v>114</v>
      </c>
      <c r="N194" t="e">
        <f t="shared" si="0"/>
        <v>#DIV/0!</v>
      </c>
      <c r="O194" t="e">
        <f t="shared" si="1"/>
        <v>#DIV/0!</v>
      </c>
    </row>
    <row r="195" spans="1:15">
      <c r="A195">
        <v>11</v>
      </c>
      <c r="B195" s="1" t="str">
        <f>G195&amp;"-"&amp;H195&amp;"-"&amp;I195</f>
        <v>1-31-2</v>
      </c>
      <c r="C195" s="1">
        <v>42829</v>
      </c>
      <c r="D195" s="1">
        <v>42912</v>
      </c>
      <c r="E195">
        <v>3.9E-2</v>
      </c>
      <c r="F195">
        <v>0.04</v>
      </c>
      <c r="G195">
        <v>1</v>
      </c>
      <c r="H195">
        <v>31</v>
      </c>
      <c r="I195">
        <v>2</v>
      </c>
      <c r="L195">
        <v>20</v>
      </c>
      <c r="M195" t="s">
        <v>114</v>
      </c>
      <c r="N195">
        <f t="shared" si="0"/>
        <v>3.9E-2</v>
      </c>
      <c r="O195">
        <f t="shared" si="1"/>
        <v>0.04</v>
      </c>
    </row>
    <row r="196" spans="1:15">
      <c r="A196">
        <v>51</v>
      </c>
      <c r="B196" s="1" t="str">
        <f>G196&amp;"-"&amp;H196&amp;"-"&amp;I196</f>
        <v>1-31-2</v>
      </c>
      <c r="C196" s="1">
        <v>42836</v>
      </c>
      <c r="D196" s="1">
        <v>42912</v>
      </c>
      <c r="E196">
        <v>2.4E-2</v>
      </c>
      <c r="F196">
        <v>2.5000000000000001E-2</v>
      </c>
      <c r="G196">
        <v>1</v>
      </c>
      <c r="H196">
        <v>31</v>
      </c>
      <c r="I196">
        <v>2</v>
      </c>
      <c r="L196">
        <v>18.913793103448278</v>
      </c>
      <c r="M196" t="s">
        <v>114</v>
      </c>
      <c r="N196">
        <f t="shared" si="0"/>
        <v>2.5378304466727435E-2</v>
      </c>
      <c r="O196">
        <f t="shared" si="1"/>
        <v>2.6435733819507746E-2</v>
      </c>
    </row>
    <row r="197" spans="1:15">
      <c r="A197">
        <v>193</v>
      </c>
      <c r="B197" s="1" t="str">
        <f>G197&amp;"-"&amp;H197&amp;"-"&amp;I197</f>
        <v>1-31-2</v>
      </c>
      <c r="C197" s="1">
        <v>42843</v>
      </c>
      <c r="D197" s="1">
        <v>42914</v>
      </c>
      <c r="E197">
        <v>6.2E-2</v>
      </c>
      <c r="F197">
        <v>6.3E-2</v>
      </c>
      <c r="G197">
        <v>1</v>
      </c>
      <c r="H197">
        <v>31</v>
      </c>
      <c r="I197">
        <v>2</v>
      </c>
      <c r="L197">
        <v>17.827586206896555</v>
      </c>
      <c r="M197" t="s">
        <v>114</v>
      </c>
      <c r="N197">
        <f t="shared" si="0"/>
        <v>6.9555125725338479E-2</v>
      </c>
      <c r="O197">
        <f t="shared" si="1"/>
        <v>7.06769825918762E-2</v>
      </c>
    </row>
    <row r="198" spans="1:15">
      <c r="A198">
        <v>322</v>
      </c>
      <c r="B198" t="s">
        <v>16</v>
      </c>
      <c r="C198" s="1">
        <v>42850</v>
      </c>
      <c r="D198" s="1">
        <v>42915</v>
      </c>
      <c r="E198">
        <v>4.7E-2</v>
      </c>
      <c r="F198">
        <v>4.7E-2</v>
      </c>
      <c r="G198">
        <v>1</v>
      </c>
      <c r="H198">
        <v>31</v>
      </c>
      <c r="I198">
        <v>2</v>
      </c>
      <c r="L198">
        <v>19.241379310344833</v>
      </c>
      <c r="M198" t="s">
        <v>114</v>
      </c>
      <c r="N198">
        <f t="shared" si="0"/>
        <v>4.8853046594982061E-2</v>
      </c>
      <c r="O198">
        <f t="shared" si="1"/>
        <v>4.8853046594982061E-2</v>
      </c>
    </row>
    <row r="199" spans="1:15">
      <c r="A199">
        <v>443</v>
      </c>
      <c r="B199" t="s">
        <v>16</v>
      </c>
      <c r="C199" s="1">
        <v>42857</v>
      </c>
      <c r="D199" s="1">
        <v>42916</v>
      </c>
      <c r="E199">
        <v>5.6000000000000001E-2</v>
      </c>
      <c r="F199">
        <v>5.7000000000000002E-2</v>
      </c>
      <c r="G199">
        <v>1</v>
      </c>
      <c r="H199">
        <v>31</v>
      </c>
      <c r="I199">
        <v>2</v>
      </c>
      <c r="L199">
        <v>18.15517241379311</v>
      </c>
      <c r="M199" t="s">
        <v>114</v>
      </c>
      <c r="N199">
        <f t="shared" si="0"/>
        <v>6.1690408357075004E-2</v>
      </c>
      <c r="O199">
        <f t="shared" si="1"/>
        <v>6.279202279202277E-2</v>
      </c>
    </row>
    <row r="200" spans="1:15">
      <c r="A200">
        <v>544</v>
      </c>
      <c r="B200" t="s">
        <v>16</v>
      </c>
      <c r="C200" s="1">
        <v>42864</v>
      </c>
      <c r="D200" s="1">
        <v>42916</v>
      </c>
      <c r="E200">
        <v>4.7E-2</v>
      </c>
      <c r="F200">
        <v>4.2000000000000003E-2</v>
      </c>
      <c r="G200">
        <v>1</v>
      </c>
      <c r="H200">
        <v>31</v>
      </c>
      <c r="I200">
        <v>2</v>
      </c>
      <c r="L200">
        <v>19.068965517241388</v>
      </c>
      <c r="M200" t="s">
        <v>114</v>
      </c>
      <c r="N200">
        <f t="shared" si="0"/>
        <v>4.929475587703433E-2</v>
      </c>
      <c r="O200">
        <f t="shared" si="1"/>
        <v>4.4050632911392391E-2</v>
      </c>
    </row>
    <row r="201" spans="1:15">
      <c r="A201">
        <v>726</v>
      </c>
      <c r="B201" t="s">
        <v>16</v>
      </c>
      <c r="C201" s="1">
        <v>42871</v>
      </c>
      <c r="D201" s="1">
        <v>42922</v>
      </c>
      <c r="E201">
        <v>1.0999999999999999E-2</v>
      </c>
      <c r="F201">
        <v>0.01</v>
      </c>
      <c r="G201">
        <v>1</v>
      </c>
      <c r="H201">
        <v>31</v>
      </c>
      <c r="I201">
        <v>2</v>
      </c>
      <c r="K201" t="s">
        <v>137</v>
      </c>
      <c r="M201" t="s">
        <v>114</v>
      </c>
      <c r="N201" t="e">
        <f t="shared" si="0"/>
        <v>#DIV/0!</v>
      </c>
      <c r="O201" t="e">
        <f t="shared" si="1"/>
        <v>#DIV/0!</v>
      </c>
    </row>
    <row r="202" spans="1:15">
      <c r="A202">
        <v>867</v>
      </c>
      <c r="B202" t="s">
        <v>16</v>
      </c>
      <c r="C202" s="1">
        <v>42878</v>
      </c>
      <c r="D202" s="1">
        <v>42930</v>
      </c>
      <c r="E202">
        <v>6.8000000000000005E-2</v>
      </c>
      <c r="F202">
        <v>6.4000000000000001E-2</v>
      </c>
      <c r="G202">
        <v>1</v>
      </c>
      <c r="H202">
        <v>31</v>
      </c>
      <c r="I202">
        <v>2</v>
      </c>
      <c r="M202" t="s">
        <v>114</v>
      </c>
      <c r="N202" t="e">
        <f t="shared" si="0"/>
        <v>#DIV/0!</v>
      </c>
      <c r="O202" t="e">
        <f t="shared" si="1"/>
        <v>#DIV/0!</v>
      </c>
    </row>
    <row r="203" spans="1:15">
      <c r="A203">
        <v>17</v>
      </c>
      <c r="B203" s="1" t="str">
        <f>G203&amp;"-"&amp;H203&amp;"-"&amp;I203</f>
        <v>1-31-3</v>
      </c>
      <c r="C203" s="1">
        <v>42829</v>
      </c>
      <c r="D203" s="1">
        <v>42912</v>
      </c>
      <c r="E203">
        <v>5.2999999999999999E-2</v>
      </c>
      <c r="F203">
        <v>5.3999999999999999E-2</v>
      </c>
      <c r="G203">
        <v>1</v>
      </c>
      <c r="H203">
        <v>31</v>
      </c>
      <c r="I203">
        <v>3</v>
      </c>
      <c r="L203">
        <v>20</v>
      </c>
      <c r="M203" t="s">
        <v>114</v>
      </c>
      <c r="N203">
        <f t="shared" si="0"/>
        <v>5.3000000000000005E-2</v>
      </c>
      <c r="O203">
        <f t="shared" si="1"/>
        <v>5.4000000000000006E-2</v>
      </c>
    </row>
    <row r="204" spans="1:15">
      <c r="A204">
        <v>63</v>
      </c>
      <c r="B204" s="1" t="str">
        <f>G204&amp;"-"&amp;H204&amp;"-"&amp;I204</f>
        <v>1-31-3</v>
      </c>
      <c r="C204" s="1">
        <v>42836</v>
      </c>
      <c r="D204" s="1">
        <v>42912</v>
      </c>
      <c r="E204">
        <v>4.8000000000000001E-2</v>
      </c>
      <c r="F204">
        <v>4.2999999999999997E-2</v>
      </c>
      <c r="G204">
        <v>1</v>
      </c>
      <c r="H204">
        <v>31</v>
      </c>
      <c r="I204">
        <v>3</v>
      </c>
      <c r="L204">
        <v>18.913793103448278</v>
      </c>
      <c r="M204" t="s">
        <v>114</v>
      </c>
      <c r="N204">
        <f t="shared" si="0"/>
        <v>5.0756608933454871E-2</v>
      </c>
      <c r="O204">
        <f t="shared" si="1"/>
        <v>4.5469462169553318E-2</v>
      </c>
    </row>
    <row r="205" spans="1:15">
      <c r="A205">
        <v>217</v>
      </c>
      <c r="B205" s="1" t="str">
        <f>G205&amp;"-"&amp;H205&amp;"-"&amp;I205</f>
        <v>1-31-3</v>
      </c>
      <c r="C205" s="1">
        <v>42843</v>
      </c>
      <c r="D205" s="1">
        <v>42914</v>
      </c>
      <c r="E205">
        <v>3.9E-2</v>
      </c>
      <c r="F205">
        <v>3.4000000000000002E-2</v>
      </c>
      <c r="G205">
        <v>1</v>
      </c>
      <c r="H205">
        <v>31</v>
      </c>
      <c r="I205">
        <v>3</v>
      </c>
      <c r="L205">
        <v>17.827586206896555</v>
      </c>
      <c r="M205" t="s">
        <v>114</v>
      </c>
      <c r="N205">
        <f t="shared" si="0"/>
        <v>4.375241779497098E-2</v>
      </c>
      <c r="O205">
        <f t="shared" si="1"/>
        <v>3.8143133462282396E-2</v>
      </c>
    </row>
    <row r="206" spans="1:15">
      <c r="A206">
        <v>346</v>
      </c>
      <c r="B206" t="s">
        <v>20</v>
      </c>
      <c r="C206" s="1">
        <v>42850</v>
      </c>
      <c r="D206" s="1">
        <v>42915</v>
      </c>
      <c r="E206">
        <v>4.8000000000000001E-2</v>
      </c>
      <c r="F206">
        <v>4.7E-2</v>
      </c>
      <c r="G206">
        <v>1</v>
      </c>
      <c r="H206">
        <v>31</v>
      </c>
      <c r="I206">
        <v>3</v>
      </c>
      <c r="L206">
        <v>19.241379310344833</v>
      </c>
      <c r="M206" t="s">
        <v>114</v>
      </c>
      <c r="N206">
        <f t="shared" si="0"/>
        <v>4.9892473118279553E-2</v>
      </c>
      <c r="O206">
        <f t="shared" si="1"/>
        <v>4.8853046594982061E-2</v>
      </c>
    </row>
    <row r="207" spans="1:15">
      <c r="A207">
        <v>467</v>
      </c>
      <c r="B207" t="s">
        <v>20</v>
      </c>
      <c r="C207" s="1">
        <v>42857</v>
      </c>
      <c r="D207" s="1">
        <v>42916</v>
      </c>
      <c r="E207">
        <v>0.106</v>
      </c>
      <c r="F207">
        <v>0.107</v>
      </c>
      <c r="G207">
        <v>1</v>
      </c>
      <c r="H207">
        <v>31</v>
      </c>
      <c r="I207">
        <v>3</v>
      </c>
      <c r="K207" t="s">
        <v>137</v>
      </c>
      <c r="L207">
        <v>18.15517241379311</v>
      </c>
      <c r="M207" t="s">
        <v>114</v>
      </c>
      <c r="N207">
        <f t="shared" si="0"/>
        <v>0.1167711301044634</v>
      </c>
      <c r="O207">
        <f t="shared" si="1"/>
        <v>0.11787274453941117</v>
      </c>
    </row>
    <row r="208" spans="1:15">
      <c r="A208">
        <v>556</v>
      </c>
      <c r="B208" t="s">
        <v>20</v>
      </c>
      <c r="C208" s="1">
        <v>42864</v>
      </c>
      <c r="D208" s="1">
        <v>42916</v>
      </c>
      <c r="E208">
        <v>4.4999999999999998E-2</v>
      </c>
      <c r="F208">
        <v>4.9000000000000002E-2</v>
      </c>
      <c r="G208">
        <v>1</v>
      </c>
      <c r="H208">
        <v>31</v>
      </c>
      <c r="I208">
        <v>3</v>
      </c>
      <c r="L208">
        <v>19.068965517241388</v>
      </c>
      <c r="M208" t="s">
        <v>114</v>
      </c>
      <c r="N208">
        <f t="shared" si="0"/>
        <v>4.7197106690777549E-2</v>
      </c>
      <c r="O208">
        <f t="shared" si="1"/>
        <v>5.1392405063291118E-2</v>
      </c>
    </row>
    <row r="209" spans="1:15">
      <c r="A209">
        <v>738</v>
      </c>
      <c r="B209" t="s">
        <v>20</v>
      </c>
      <c r="C209" s="1">
        <v>42871</v>
      </c>
      <c r="D209" s="1">
        <v>42922</v>
      </c>
      <c r="E209">
        <v>4.5999999999999999E-2</v>
      </c>
      <c r="F209">
        <v>4.2999999999999997E-2</v>
      </c>
      <c r="G209">
        <v>1</v>
      </c>
      <c r="H209">
        <v>31</v>
      </c>
      <c r="I209">
        <v>3</v>
      </c>
      <c r="M209" t="s">
        <v>114</v>
      </c>
      <c r="N209" t="e">
        <f t="shared" si="0"/>
        <v>#DIV/0!</v>
      </c>
      <c r="O209" t="e">
        <f t="shared" si="1"/>
        <v>#DIV/0!</v>
      </c>
    </row>
    <row r="210" spans="1:15">
      <c r="A210">
        <v>891</v>
      </c>
      <c r="B210" t="s">
        <v>20</v>
      </c>
      <c r="C210" s="1">
        <v>42878</v>
      </c>
      <c r="D210" s="1">
        <v>42930</v>
      </c>
      <c r="E210">
        <v>7.4999999999999997E-2</v>
      </c>
      <c r="F210">
        <v>7.2999999999999995E-2</v>
      </c>
      <c r="G210">
        <v>1</v>
      </c>
      <c r="H210">
        <v>31</v>
      </c>
      <c r="I210">
        <v>3</v>
      </c>
      <c r="M210" t="s">
        <v>114</v>
      </c>
      <c r="N210" t="e">
        <f t="shared" ref="N210:O266" si="2">E210*20/L210</f>
        <v>#DIV/0!</v>
      </c>
      <c r="O210" t="e">
        <f t="shared" ref="O210:O266" si="3">F210*20/L210</f>
        <v>#DIV/0!</v>
      </c>
    </row>
    <row r="211" spans="1:15">
      <c r="A211">
        <v>23</v>
      </c>
      <c r="B211" s="1" t="str">
        <f>G211&amp;"-"&amp;H211&amp;"-"&amp;I211</f>
        <v>1-31-4</v>
      </c>
      <c r="C211" s="1">
        <v>42829</v>
      </c>
      <c r="D211" s="1">
        <v>42912</v>
      </c>
      <c r="E211">
        <v>5.8999999999999997E-2</v>
      </c>
      <c r="F211">
        <v>5.8999999999999997E-2</v>
      </c>
      <c r="G211">
        <v>1</v>
      </c>
      <c r="H211">
        <v>31</v>
      </c>
      <c r="I211">
        <v>4</v>
      </c>
      <c r="L211">
        <v>20</v>
      </c>
      <c r="M211" t="s">
        <v>114</v>
      </c>
      <c r="N211">
        <f t="shared" si="2"/>
        <v>5.8999999999999997E-2</v>
      </c>
      <c r="O211">
        <f t="shared" si="3"/>
        <v>5.8999999999999997E-2</v>
      </c>
    </row>
    <row r="212" spans="1:15">
      <c r="A212">
        <v>75</v>
      </c>
      <c r="B212" s="1" t="str">
        <f>G212&amp;"-"&amp;H212&amp;"-"&amp;I212</f>
        <v>1-31-4</v>
      </c>
      <c r="C212" s="1">
        <v>42836</v>
      </c>
      <c r="D212" s="1">
        <v>42912</v>
      </c>
      <c r="E212">
        <v>0.02</v>
      </c>
      <c r="F212">
        <v>1.7999999999999999E-2</v>
      </c>
      <c r="G212">
        <v>1</v>
      </c>
      <c r="H212">
        <v>31</v>
      </c>
      <c r="I212">
        <v>4</v>
      </c>
      <c r="L212">
        <v>18.913793103448278</v>
      </c>
      <c r="M212" t="s">
        <v>114</v>
      </c>
      <c r="N212">
        <f t="shared" si="2"/>
        <v>2.1148587055606197E-2</v>
      </c>
      <c r="O212">
        <f t="shared" si="3"/>
        <v>1.9033728350045576E-2</v>
      </c>
    </row>
    <row r="213" spans="1:15">
      <c r="A213">
        <v>241</v>
      </c>
      <c r="B213" s="1" t="str">
        <f>G213&amp;"-"&amp;H213&amp;"-"&amp;I213</f>
        <v>1-31-4</v>
      </c>
      <c r="C213" s="1">
        <v>42843</v>
      </c>
      <c r="D213" s="1">
        <v>42914</v>
      </c>
      <c r="E213">
        <v>0</v>
      </c>
      <c r="F213">
        <v>0</v>
      </c>
      <c r="G213">
        <v>1</v>
      </c>
      <c r="H213">
        <v>31</v>
      </c>
      <c r="I213">
        <v>4</v>
      </c>
      <c r="L213">
        <v>17.827586206896555</v>
      </c>
      <c r="M213" t="s">
        <v>114</v>
      </c>
      <c r="N213">
        <f t="shared" si="2"/>
        <v>0</v>
      </c>
      <c r="O213">
        <f t="shared" si="3"/>
        <v>0</v>
      </c>
    </row>
    <row r="214" spans="1:15">
      <c r="A214">
        <v>370</v>
      </c>
      <c r="B214" t="s">
        <v>24</v>
      </c>
      <c r="C214" s="1">
        <v>42850</v>
      </c>
      <c r="D214" s="1">
        <v>42915</v>
      </c>
      <c r="E214">
        <v>2.5000000000000001E-2</v>
      </c>
      <c r="F214">
        <v>2.5999999999999999E-2</v>
      </c>
      <c r="G214">
        <v>1</v>
      </c>
      <c r="H214">
        <v>31</v>
      </c>
      <c r="I214">
        <v>4</v>
      </c>
      <c r="J214" t="s">
        <v>124</v>
      </c>
      <c r="L214">
        <v>19.241379310344833</v>
      </c>
      <c r="M214" t="s">
        <v>114</v>
      </c>
      <c r="N214">
        <f t="shared" si="2"/>
        <v>2.5985663082437268E-2</v>
      </c>
      <c r="O214">
        <f t="shared" si="3"/>
        <v>2.702508960573476E-2</v>
      </c>
    </row>
    <row r="215" spans="1:15">
      <c r="A215">
        <v>491</v>
      </c>
      <c r="B215" t="s">
        <v>24</v>
      </c>
      <c r="C215" s="1">
        <v>42857</v>
      </c>
      <c r="D215" s="1">
        <v>42916</v>
      </c>
      <c r="E215">
        <v>8.3000000000000004E-2</v>
      </c>
      <c r="F215">
        <v>8.7999999999999995E-2</v>
      </c>
      <c r="G215">
        <v>1</v>
      </c>
      <c r="H215">
        <v>31</v>
      </c>
      <c r="I215">
        <v>4</v>
      </c>
      <c r="K215" t="s">
        <v>137</v>
      </c>
      <c r="L215">
        <v>18.15517241379311</v>
      </c>
      <c r="M215" t="s">
        <v>114</v>
      </c>
      <c r="N215">
        <f t="shared" si="2"/>
        <v>9.1433998100664743E-2</v>
      </c>
      <c r="O215">
        <f t="shared" si="3"/>
        <v>9.6942070275403566E-2</v>
      </c>
    </row>
    <row r="216" spans="1:15">
      <c r="A216">
        <v>568</v>
      </c>
      <c r="B216" t="s">
        <v>24</v>
      </c>
      <c r="C216" s="1">
        <v>42864</v>
      </c>
      <c r="D216" s="1">
        <v>42916</v>
      </c>
      <c r="E216">
        <v>2.5000000000000001E-2</v>
      </c>
      <c r="F216">
        <v>2.5999999999999999E-2</v>
      </c>
      <c r="G216">
        <v>1</v>
      </c>
      <c r="H216">
        <v>31</v>
      </c>
      <c r="I216">
        <v>4</v>
      </c>
      <c r="L216">
        <v>19.068965517241388</v>
      </c>
      <c r="M216" t="s">
        <v>114</v>
      </c>
      <c r="N216">
        <f t="shared" si="2"/>
        <v>2.6220614828209754E-2</v>
      </c>
      <c r="O216">
        <f t="shared" si="3"/>
        <v>2.7269439421338144E-2</v>
      </c>
    </row>
    <row r="217" spans="1:15">
      <c r="A217">
        <v>750</v>
      </c>
      <c r="B217" t="s">
        <v>24</v>
      </c>
      <c r="C217" s="1">
        <v>42871</v>
      </c>
      <c r="D217" s="1">
        <v>42922</v>
      </c>
      <c r="E217">
        <v>4.8000000000000001E-2</v>
      </c>
      <c r="F217">
        <v>4.8000000000000001E-2</v>
      </c>
      <c r="G217">
        <v>1</v>
      </c>
      <c r="H217">
        <v>31</v>
      </c>
      <c r="I217">
        <v>4</v>
      </c>
      <c r="M217" t="s">
        <v>114</v>
      </c>
      <c r="N217" t="e">
        <f t="shared" si="2"/>
        <v>#DIV/0!</v>
      </c>
      <c r="O217" t="e">
        <f t="shared" si="3"/>
        <v>#DIV/0!</v>
      </c>
    </row>
    <row r="218" spans="1:15">
      <c r="A218">
        <v>915</v>
      </c>
      <c r="B218" t="s">
        <v>24</v>
      </c>
      <c r="C218" s="1">
        <v>42878</v>
      </c>
      <c r="D218" s="1">
        <v>42930</v>
      </c>
      <c r="E218">
        <v>0.06</v>
      </c>
      <c r="F218">
        <v>6.0999999999999999E-2</v>
      </c>
      <c r="G218">
        <v>1</v>
      </c>
      <c r="H218">
        <v>31</v>
      </c>
      <c r="I218">
        <v>4</v>
      </c>
      <c r="M218" t="s">
        <v>114</v>
      </c>
      <c r="N218" t="e">
        <f t="shared" si="2"/>
        <v>#DIV/0!</v>
      </c>
      <c r="O218" t="e">
        <f t="shared" si="3"/>
        <v>#DIV/0!</v>
      </c>
    </row>
    <row r="219" spans="1:15">
      <c r="A219">
        <v>29</v>
      </c>
      <c r="B219" s="1" t="str">
        <f>G219&amp;"-"&amp;H219&amp;"-"&amp;I219</f>
        <v>1-31-5</v>
      </c>
      <c r="C219" s="1">
        <v>42829</v>
      </c>
      <c r="D219" s="1">
        <v>42912</v>
      </c>
      <c r="E219">
        <v>8.8999999999999996E-2</v>
      </c>
      <c r="F219">
        <v>8.2000000000000003E-2</v>
      </c>
      <c r="G219">
        <v>1</v>
      </c>
      <c r="H219">
        <v>31</v>
      </c>
      <c r="I219">
        <v>5</v>
      </c>
      <c r="L219">
        <v>20</v>
      </c>
      <c r="M219" t="s">
        <v>114</v>
      </c>
      <c r="N219">
        <f t="shared" si="2"/>
        <v>8.8999999999999996E-2</v>
      </c>
      <c r="O219">
        <f t="shared" si="3"/>
        <v>8.2000000000000003E-2</v>
      </c>
    </row>
    <row r="220" spans="1:15">
      <c r="A220">
        <v>87</v>
      </c>
      <c r="B220" s="1" t="str">
        <f>G220&amp;"-"&amp;H220&amp;"-"&amp;I220</f>
        <v>1-31-5</v>
      </c>
      <c r="C220" s="1">
        <v>42836</v>
      </c>
      <c r="D220" s="1">
        <v>42912</v>
      </c>
      <c r="E220">
        <v>2.3E-2</v>
      </c>
      <c r="F220">
        <v>2.1999999999999999E-2</v>
      </c>
      <c r="G220">
        <v>1</v>
      </c>
      <c r="H220">
        <v>31</v>
      </c>
      <c r="I220">
        <v>5</v>
      </c>
      <c r="L220">
        <v>18.913793103448278</v>
      </c>
      <c r="M220" t="s">
        <v>114</v>
      </c>
      <c r="N220">
        <f t="shared" si="2"/>
        <v>2.4320875113947125E-2</v>
      </c>
      <c r="O220">
        <f t="shared" si="3"/>
        <v>2.3263445761166814E-2</v>
      </c>
    </row>
    <row r="221" spans="1:15">
      <c r="A221">
        <v>265</v>
      </c>
      <c r="B221" s="1" t="str">
        <f>G221&amp;"-"&amp;H221&amp;"-"&amp;I221</f>
        <v>1-31-5</v>
      </c>
      <c r="C221" s="1">
        <v>42843</v>
      </c>
      <c r="D221" s="1">
        <v>42914</v>
      </c>
      <c r="E221">
        <v>2.1999999999999999E-2</v>
      </c>
      <c r="F221">
        <v>2.1000000000000001E-2</v>
      </c>
      <c r="G221">
        <v>1</v>
      </c>
      <c r="H221">
        <v>31</v>
      </c>
      <c r="I221">
        <v>5</v>
      </c>
      <c r="L221">
        <v>17.827586206896555</v>
      </c>
      <c r="M221" t="s">
        <v>114</v>
      </c>
      <c r="N221">
        <f t="shared" si="2"/>
        <v>2.4680851063829778E-2</v>
      </c>
      <c r="O221">
        <f t="shared" si="3"/>
        <v>2.3558994197292068E-2</v>
      </c>
    </row>
    <row r="222" spans="1:15">
      <c r="A222">
        <v>394</v>
      </c>
      <c r="B222" t="s">
        <v>28</v>
      </c>
      <c r="C222" s="1">
        <v>42850</v>
      </c>
      <c r="D222" s="1">
        <v>42915</v>
      </c>
      <c r="E222">
        <v>1.7999999999999999E-2</v>
      </c>
      <c r="F222">
        <v>1.7999999999999999E-2</v>
      </c>
      <c r="G222">
        <v>1</v>
      </c>
      <c r="H222">
        <v>31</v>
      </c>
      <c r="I222">
        <v>5</v>
      </c>
      <c r="L222">
        <v>19.241379310344833</v>
      </c>
      <c r="M222" t="s">
        <v>114</v>
      </c>
      <c r="N222">
        <f t="shared" si="2"/>
        <v>1.8709677419354833E-2</v>
      </c>
      <c r="O222">
        <f t="shared" si="3"/>
        <v>1.8709677419354833E-2</v>
      </c>
    </row>
    <row r="223" spans="1:15">
      <c r="A223">
        <v>515</v>
      </c>
      <c r="B223" t="s">
        <v>28</v>
      </c>
      <c r="C223" s="1">
        <v>42857</v>
      </c>
      <c r="D223" s="1">
        <v>42916</v>
      </c>
      <c r="E223">
        <v>4.4999999999999998E-2</v>
      </c>
      <c r="F223">
        <v>4.3999999999999997E-2</v>
      </c>
      <c r="G223">
        <v>1</v>
      </c>
      <c r="H223">
        <v>31</v>
      </c>
      <c r="I223">
        <v>5</v>
      </c>
      <c r="L223">
        <v>18.15517241379311</v>
      </c>
      <c r="M223" t="s">
        <v>114</v>
      </c>
      <c r="N223">
        <f t="shared" si="2"/>
        <v>4.9572649572649549E-2</v>
      </c>
      <c r="O223">
        <f t="shared" si="3"/>
        <v>4.8471035137701783E-2</v>
      </c>
    </row>
    <row r="224" spans="1:15">
      <c r="A224">
        <v>580</v>
      </c>
      <c r="B224" t="s">
        <v>28</v>
      </c>
      <c r="C224" s="1">
        <v>42864</v>
      </c>
      <c r="D224" s="1">
        <v>42916</v>
      </c>
      <c r="E224">
        <v>4.2000000000000003E-2</v>
      </c>
      <c r="F224">
        <v>0.04</v>
      </c>
      <c r="G224">
        <v>1</v>
      </c>
      <c r="H224">
        <v>31</v>
      </c>
      <c r="I224">
        <v>5</v>
      </c>
      <c r="L224">
        <v>19.068965517241388</v>
      </c>
      <c r="M224" t="s">
        <v>114</v>
      </c>
      <c r="N224">
        <f t="shared" si="2"/>
        <v>4.4050632911392391E-2</v>
      </c>
      <c r="O224">
        <f t="shared" si="3"/>
        <v>4.1952983725135611E-2</v>
      </c>
    </row>
    <row r="225" spans="1:15">
      <c r="A225">
        <v>762</v>
      </c>
      <c r="B225" t="s">
        <v>28</v>
      </c>
      <c r="C225" s="1">
        <v>42871</v>
      </c>
      <c r="D225" s="1">
        <v>42922</v>
      </c>
      <c r="E225">
        <v>0.04</v>
      </c>
      <c r="F225">
        <v>4.1000000000000002E-2</v>
      </c>
      <c r="G225">
        <v>1</v>
      </c>
      <c r="H225">
        <v>31</v>
      </c>
      <c r="I225">
        <v>5</v>
      </c>
      <c r="M225" t="s">
        <v>114</v>
      </c>
      <c r="N225" t="e">
        <f t="shared" si="2"/>
        <v>#DIV/0!</v>
      </c>
      <c r="O225" t="e">
        <f t="shared" si="3"/>
        <v>#DIV/0!</v>
      </c>
    </row>
    <row r="226" spans="1:15">
      <c r="A226">
        <v>939</v>
      </c>
      <c r="B226" t="s">
        <v>28</v>
      </c>
      <c r="C226" s="1">
        <v>42878</v>
      </c>
      <c r="D226" s="1">
        <v>42930</v>
      </c>
      <c r="E226">
        <v>7.3999999999999996E-2</v>
      </c>
      <c r="F226">
        <v>7.2999999999999995E-2</v>
      </c>
      <c r="G226">
        <v>1</v>
      </c>
      <c r="H226">
        <v>31</v>
      </c>
      <c r="I226">
        <v>5</v>
      </c>
      <c r="M226" t="s">
        <v>114</v>
      </c>
      <c r="N226" t="e">
        <f t="shared" si="2"/>
        <v>#DIV/0!</v>
      </c>
      <c r="O226" t="e">
        <f t="shared" si="3"/>
        <v>#DIV/0!</v>
      </c>
    </row>
    <row r="227" spans="1:15">
      <c r="A227">
        <v>6</v>
      </c>
      <c r="B227" s="1" t="str">
        <f>G227&amp;"-"&amp;H227&amp;"-"&amp;I227</f>
        <v>1-38-1</v>
      </c>
      <c r="C227" s="1">
        <v>42829</v>
      </c>
      <c r="D227" s="1">
        <v>42912</v>
      </c>
      <c r="E227">
        <v>2.5000000000000001E-2</v>
      </c>
      <c r="F227">
        <v>2.3E-2</v>
      </c>
      <c r="G227">
        <v>1</v>
      </c>
      <c r="H227">
        <v>38</v>
      </c>
      <c r="I227">
        <v>1</v>
      </c>
      <c r="L227">
        <v>20</v>
      </c>
      <c r="M227" t="s">
        <v>114</v>
      </c>
      <c r="N227">
        <f t="shared" si="2"/>
        <v>2.5000000000000001E-2</v>
      </c>
      <c r="O227">
        <f t="shared" si="3"/>
        <v>2.3E-2</v>
      </c>
    </row>
    <row r="228" spans="1:15">
      <c r="A228">
        <v>41</v>
      </c>
      <c r="B228" s="1" t="str">
        <f>G228&amp;"-"&amp;H228&amp;"-"&amp;I228</f>
        <v>1-38-1</v>
      </c>
      <c r="C228" s="1">
        <v>42836</v>
      </c>
      <c r="D228" s="1">
        <v>42912</v>
      </c>
      <c r="E228">
        <v>6.2E-2</v>
      </c>
      <c r="F228">
        <v>6.8000000000000005E-2</v>
      </c>
      <c r="G228">
        <v>1</v>
      </c>
      <c r="H228">
        <v>38</v>
      </c>
      <c r="I228">
        <v>1</v>
      </c>
      <c r="L228">
        <v>18.551724137931036</v>
      </c>
      <c r="M228" t="s">
        <v>114</v>
      </c>
      <c r="N228">
        <f t="shared" si="2"/>
        <v>6.6840148698884758E-2</v>
      </c>
      <c r="O228">
        <f t="shared" si="3"/>
        <v>7.3308550185873608E-2</v>
      </c>
    </row>
    <row r="229" spans="1:15">
      <c r="A229">
        <v>173</v>
      </c>
      <c r="B229" s="1" t="str">
        <f>G229&amp;"-"&amp;H229&amp;"-"&amp;I229</f>
        <v>1-38-1</v>
      </c>
      <c r="C229" s="1">
        <v>42843</v>
      </c>
      <c r="D229" s="1">
        <v>42914</v>
      </c>
      <c r="E229">
        <v>6.6000000000000003E-2</v>
      </c>
      <c r="F229">
        <v>6.6000000000000003E-2</v>
      </c>
      <c r="G229">
        <v>1</v>
      </c>
      <c r="H229">
        <v>38</v>
      </c>
      <c r="I229">
        <v>1</v>
      </c>
      <c r="L229">
        <v>17.103448275862071</v>
      </c>
      <c r="M229" t="s">
        <v>114</v>
      </c>
      <c r="N229">
        <f t="shared" si="2"/>
        <v>7.7177419354838697E-2</v>
      </c>
      <c r="O229">
        <f t="shared" si="3"/>
        <v>7.7177419354838697E-2</v>
      </c>
    </row>
    <row r="230" spans="1:15">
      <c r="A230">
        <v>302</v>
      </c>
      <c r="B230" t="s">
        <v>13</v>
      </c>
      <c r="C230" s="1">
        <v>42850</v>
      </c>
      <c r="D230" s="1">
        <v>42915</v>
      </c>
      <c r="E230">
        <v>2.8000000000000001E-2</v>
      </c>
      <c r="F230">
        <v>2.5999999999999999E-2</v>
      </c>
      <c r="G230">
        <v>1</v>
      </c>
      <c r="H230">
        <v>38</v>
      </c>
      <c r="I230">
        <v>1</v>
      </c>
      <c r="L230">
        <v>18.155172413793103</v>
      </c>
      <c r="M230" t="s">
        <v>114</v>
      </c>
      <c r="N230">
        <f t="shared" si="2"/>
        <v>3.0845204178537516E-2</v>
      </c>
      <c r="O230">
        <f t="shared" si="3"/>
        <v>2.8641975308641977E-2</v>
      </c>
    </row>
    <row r="231" spans="1:15">
      <c r="A231">
        <v>423</v>
      </c>
      <c r="B231" t="s">
        <v>13</v>
      </c>
      <c r="C231" s="1">
        <v>42857</v>
      </c>
      <c r="D231" s="1">
        <v>42916</v>
      </c>
      <c r="E231">
        <v>4.2000000000000003E-2</v>
      </c>
      <c r="F231">
        <v>4.2999999999999997E-2</v>
      </c>
      <c r="G231">
        <v>1</v>
      </c>
      <c r="H231">
        <v>38</v>
      </c>
      <c r="I231">
        <v>1</v>
      </c>
      <c r="L231">
        <v>18.706896551724135</v>
      </c>
      <c r="M231" t="s">
        <v>114</v>
      </c>
      <c r="N231">
        <f t="shared" si="2"/>
        <v>4.4903225806451626E-2</v>
      </c>
      <c r="O231">
        <f t="shared" si="3"/>
        <v>4.5972350230414745E-2</v>
      </c>
    </row>
    <row r="232" spans="1:15">
      <c r="A232">
        <v>534</v>
      </c>
      <c r="B232" t="s">
        <v>13</v>
      </c>
      <c r="C232" s="1">
        <v>42864</v>
      </c>
      <c r="D232" s="1">
        <v>42916</v>
      </c>
      <c r="E232">
        <v>5.0999999999999997E-2</v>
      </c>
      <c r="F232">
        <v>4.3999999999999997E-2</v>
      </c>
      <c r="G232">
        <v>1</v>
      </c>
      <c r="H232">
        <v>38</v>
      </c>
      <c r="I232">
        <v>1</v>
      </c>
      <c r="L232">
        <v>18.551724137931032</v>
      </c>
      <c r="M232" t="s">
        <v>114</v>
      </c>
      <c r="N232">
        <f t="shared" si="2"/>
        <v>5.498141263940521E-2</v>
      </c>
      <c r="O232">
        <f t="shared" si="3"/>
        <v>4.743494423791822E-2</v>
      </c>
    </row>
    <row r="233" spans="1:15">
      <c r="A233">
        <v>716</v>
      </c>
      <c r="B233" t="s">
        <v>13</v>
      </c>
      <c r="C233" s="1">
        <v>42871</v>
      </c>
      <c r="D233" s="1">
        <v>42922</v>
      </c>
      <c r="E233">
        <v>2.4E-2</v>
      </c>
      <c r="F233">
        <v>2.8000000000000001E-2</v>
      </c>
      <c r="G233">
        <v>1</v>
      </c>
      <c r="H233">
        <v>38</v>
      </c>
      <c r="I233">
        <v>1</v>
      </c>
      <c r="M233" t="s">
        <v>114</v>
      </c>
      <c r="N233" t="e">
        <f t="shared" si="2"/>
        <v>#DIV/0!</v>
      </c>
      <c r="O233" t="e">
        <f t="shared" si="3"/>
        <v>#DIV/0!</v>
      </c>
    </row>
    <row r="234" spans="1:15">
      <c r="A234">
        <v>847</v>
      </c>
      <c r="B234" t="s">
        <v>13</v>
      </c>
      <c r="C234" s="1">
        <v>42878</v>
      </c>
      <c r="D234" s="1">
        <v>42930</v>
      </c>
      <c r="E234">
        <v>0.04</v>
      </c>
      <c r="F234">
        <v>3.7999999999999999E-2</v>
      </c>
      <c r="G234">
        <v>1</v>
      </c>
      <c r="H234">
        <v>38</v>
      </c>
      <c r="I234">
        <v>1</v>
      </c>
      <c r="M234" t="s">
        <v>114</v>
      </c>
      <c r="N234" t="e">
        <f t="shared" si="2"/>
        <v>#DIV/0!</v>
      </c>
      <c r="O234" t="e">
        <f t="shared" si="3"/>
        <v>#DIV/0!</v>
      </c>
    </row>
    <row r="235" spans="1:15">
      <c r="A235">
        <v>12</v>
      </c>
      <c r="B235" s="1" t="str">
        <f>G235&amp;"-"&amp;H235&amp;"-"&amp;I235</f>
        <v>1-38-2</v>
      </c>
      <c r="C235" s="1">
        <v>42829</v>
      </c>
      <c r="D235" s="1">
        <v>42912</v>
      </c>
      <c r="E235">
        <v>5.0999999999999997E-2</v>
      </c>
      <c r="F235">
        <v>0.05</v>
      </c>
      <c r="G235">
        <v>1</v>
      </c>
      <c r="H235">
        <v>38</v>
      </c>
      <c r="I235">
        <v>2</v>
      </c>
      <c r="L235">
        <v>20</v>
      </c>
      <c r="M235" t="s">
        <v>114</v>
      </c>
      <c r="N235">
        <f t="shared" si="2"/>
        <v>5.1000000000000004E-2</v>
      </c>
      <c r="O235">
        <f t="shared" si="3"/>
        <v>0.05</v>
      </c>
    </row>
    <row r="236" spans="1:15">
      <c r="A236">
        <v>53</v>
      </c>
      <c r="B236" s="1" t="str">
        <f>G236&amp;"-"&amp;H236&amp;"-"&amp;I236</f>
        <v>1-38-2</v>
      </c>
      <c r="C236" s="1">
        <v>42836</v>
      </c>
      <c r="D236" s="1">
        <v>42912</v>
      </c>
      <c r="E236">
        <v>0.05</v>
      </c>
      <c r="F236">
        <v>0.05</v>
      </c>
      <c r="G236">
        <v>1</v>
      </c>
      <c r="H236">
        <v>38</v>
      </c>
      <c r="I236">
        <v>2</v>
      </c>
      <c r="L236">
        <v>18.551724137931036</v>
      </c>
      <c r="M236" t="s">
        <v>114</v>
      </c>
      <c r="N236">
        <f t="shared" si="2"/>
        <v>5.3903345724907063E-2</v>
      </c>
      <c r="O236">
        <f t="shared" si="3"/>
        <v>5.3903345724907063E-2</v>
      </c>
    </row>
    <row r="237" spans="1:15">
      <c r="A237">
        <v>197</v>
      </c>
      <c r="B237" s="1" t="str">
        <f>G237&amp;"-"&amp;H237&amp;"-"&amp;I237</f>
        <v>1-38-2</v>
      </c>
      <c r="C237" s="1">
        <v>42843</v>
      </c>
      <c r="D237" s="1">
        <v>42914</v>
      </c>
      <c r="E237">
        <v>4.9000000000000002E-2</v>
      </c>
      <c r="F237">
        <v>5.0999999999999997E-2</v>
      </c>
      <c r="G237">
        <v>1</v>
      </c>
      <c r="H237">
        <v>38</v>
      </c>
      <c r="I237">
        <v>2</v>
      </c>
      <c r="L237">
        <v>17.103448275862071</v>
      </c>
      <c r="M237" t="s">
        <v>114</v>
      </c>
      <c r="N237">
        <f t="shared" si="2"/>
        <v>5.7298387096774185E-2</v>
      </c>
      <c r="O237">
        <f t="shared" si="3"/>
        <v>5.9637096774193543E-2</v>
      </c>
    </row>
    <row r="238" spans="1:15">
      <c r="A238">
        <v>326</v>
      </c>
      <c r="B238" t="s">
        <v>17</v>
      </c>
      <c r="C238" s="1">
        <v>42850</v>
      </c>
      <c r="D238" s="1">
        <v>42915</v>
      </c>
      <c r="E238">
        <v>4.2999999999999997E-2</v>
      </c>
      <c r="F238">
        <v>4.2999999999999997E-2</v>
      </c>
      <c r="G238">
        <v>1</v>
      </c>
      <c r="H238">
        <v>38</v>
      </c>
      <c r="I238">
        <v>2</v>
      </c>
      <c r="L238">
        <v>18.155172413793103</v>
      </c>
      <c r="M238" t="s">
        <v>114</v>
      </c>
      <c r="N238">
        <f t="shared" si="2"/>
        <v>4.7369420702754031E-2</v>
      </c>
      <c r="O238">
        <f t="shared" si="3"/>
        <v>4.7369420702754031E-2</v>
      </c>
    </row>
    <row r="239" spans="1:15">
      <c r="A239">
        <v>447</v>
      </c>
      <c r="B239" t="s">
        <v>17</v>
      </c>
      <c r="C239" s="1">
        <v>42857</v>
      </c>
      <c r="D239" s="1">
        <v>42916</v>
      </c>
      <c r="E239">
        <v>4.3999999999999997E-2</v>
      </c>
      <c r="F239">
        <v>4.2000000000000003E-2</v>
      </c>
      <c r="G239">
        <v>1</v>
      </c>
      <c r="H239">
        <v>38</v>
      </c>
      <c r="I239">
        <v>2</v>
      </c>
      <c r="L239">
        <v>18.706896551724135</v>
      </c>
      <c r="M239" t="s">
        <v>114</v>
      </c>
      <c r="N239">
        <f t="shared" si="2"/>
        <v>4.7041474654377878E-2</v>
      </c>
      <c r="O239">
        <f t="shared" si="3"/>
        <v>4.4903225806451626E-2</v>
      </c>
    </row>
    <row r="240" spans="1:15">
      <c r="A240">
        <v>546</v>
      </c>
      <c r="B240" t="s">
        <v>17</v>
      </c>
      <c r="C240" s="1">
        <v>42864</v>
      </c>
      <c r="D240" s="1">
        <v>42916</v>
      </c>
      <c r="E240">
        <v>3.6999999999999998E-2</v>
      </c>
      <c r="F240">
        <v>4.1000000000000002E-2</v>
      </c>
      <c r="G240">
        <v>1</v>
      </c>
      <c r="H240">
        <v>38</v>
      </c>
      <c r="I240">
        <v>2</v>
      </c>
      <c r="L240">
        <v>18.551724137931032</v>
      </c>
      <c r="M240" t="s">
        <v>114</v>
      </c>
      <c r="N240">
        <f t="shared" si="2"/>
        <v>3.9888475836431229E-2</v>
      </c>
      <c r="O240">
        <f t="shared" si="3"/>
        <v>4.4200743494423801E-2</v>
      </c>
    </row>
    <row r="241" spans="1:15">
      <c r="A241">
        <v>728</v>
      </c>
      <c r="B241" t="s">
        <v>17</v>
      </c>
      <c r="C241" s="1">
        <v>42871</v>
      </c>
      <c r="D241" s="1">
        <v>42922</v>
      </c>
      <c r="E241">
        <v>3.4000000000000002E-2</v>
      </c>
      <c r="F241">
        <v>3.5000000000000003E-2</v>
      </c>
      <c r="G241">
        <v>1</v>
      </c>
      <c r="H241">
        <v>38</v>
      </c>
      <c r="I241">
        <v>2</v>
      </c>
      <c r="M241" t="s">
        <v>114</v>
      </c>
      <c r="N241" t="e">
        <f t="shared" si="2"/>
        <v>#DIV/0!</v>
      </c>
      <c r="O241" t="e">
        <f t="shared" si="3"/>
        <v>#DIV/0!</v>
      </c>
    </row>
    <row r="242" spans="1:15">
      <c r="A242">
        <v>871</v>
      </c>
      <c r="B242" t="s">
        <v>17</v>
      </c>
      <c r="C242" s="1">
        <v>42878</v>
      </c>
      <c r="D242" s="1">
        <v>42930</v>
      </c>
      <c r="E242">
        <v>3.5999999999999997E-2</v>
      </c>
      <c r="F242">
        <v>3.5000000000000003E-2</v>
      </c>
      <c r="G242">
        <v>1</v>
      </c>
      <c r="H242">
        <v>38</v>
      </c>
      <c r="I242">
        <v>2</v>
      </c>
      <c r="M242" t="s">
        <v>114</v>
      </c>
      <c r="N242" t="e">
        <f t="shared" si="2"/>
        <v>#DIV/0!</v>
      </c>
      <c r="O242" t="e">
        <f t="shared" si="3"/>
        <v>#DIV/0!</v>
      </c>
    </row>
    <row r="243" spans="1:15">
      <c r="A243">
        <v>18</v>
      </c>
      <c r="B243" s="1" t="str">
        <f>G243&amp;"-"&amp;H243&amp;"-"&amp;I243</f>
        <v>1-38-3</v>
      </c>
      <c r="C243" s="1">
        <v>42829</v>
      </c>
      <c r="D243" s="1">
        <v>42912</v>
      </c>
      <c r="E243">
        <v>1.0999999999999999E-2</v>
      </c>
      <c r="F243">
        <v>1.2E-2</v>
      </c>
      <c r="G243">
        <v>1</v>
      </c>
      <c r="H243">
        <v>38</v>
      </c>
      <c r="I243">
        <v>3</v>
      </c>
      <c r="L243">
        <v>20</v>
      </c>
      <c r="M243" t="s">
        <v>114</v>
      </c>
      <c r="N243">
        <f t="shared" si="2"/>
        <v>1.0999999999999999E-2</v>
      </c>
      <c r="O243">
        <f t="shared" si="3"/>
        <v>1.2E-2</v>
      </c>
    </row>
    <row r="244" spans="1:15">
      <c r="A244">
        <v>65</v>
      </c>
      <c r="B244" s="1" t="str">
        <f>G244&amp;"-"&amp;H244&amp;"-"&amp;I244</f>
        <v>1-38-3</v>
      </c>
      <c r="C244" s="1">
        <v>42836</v>
      </c>
      <c r="D244" s="1">
        <v>42912</v>
      </c>
      <c r="E244">
        <v>0.05</v>
      </c>
      <c r="F244">
        <v>0.05</v>
      </c>
      <c r="G244">
        <v>1</v>
      </c>
      <c r="H244">
        <v>38</v>
      </c>
      <c r="I244">
        <v>3</v>
      </c>
      <c r="L244">
        <v>18.551724137931036</v>
      </c>
      <c r="M244" t="s">
        <v>114</v>
      </c>
      <c r="N244">
        <f t="shared" si="2"/>
        <v>5.3903345724907063E-2</v>
      </c>
      <c r="O244">
        <f t="shared" si="3"/>
        <v>5.3903345724907063E-2</v>
      </c>
    </row>
    <row r="245" spans="1:15">
      <c r="A245">
        <v>221</v>
      </c>
      <c r="B245" s="1" t="str">
        <f>G245&amp;"-"&amp;H245&amp;"-"&amp;I245</f>
        <v>1-38-3</v>
      </c>
      <c r="C245" s="1">
        <v>42843</v>
      </c>
      <c r="D245" s="1">
        <v>42914</v>
      </c>
      <c r="E245">
        <v>2.5999999999999999E-2</v>
      </c>
      <c r="F245">
        <v>2.3E-2</v>
      </c>
      <c r="G245">
        <v>1</v>
      </c>
      <c r="H245">
        <v>38</v>
      </c>
      <c r="I245">
        <v>3</v>
      </c>
      <c r="L245">
        <v>17.103448275862071</v>
      </c>
      <c r="M245" t="s">
        <v>114</v>
      </c>
      <c r="N245">
        <f t="shared" si="2"/>
        <v>3.0403225806451609E-2</v>
      </c>
      <c r="O245">
        <f t="shared" si="3"/>
        <v>2.6895161290322576E-2</v>
      </c>
    </row>
    <row r="246" spans="1:15">
      <c r="A246">
        <v>350</v>
      </c>
      <c r="B246" t="s">
        <v>21</v>
      </c>
      <c r="C246" s="1">
        <v>42850</v>
      </c>
      <c r="D246" s="1">
        <v>42915</v>
      </c>
      <c r="E246">
        <v>3.9E-2</v>
      </c>
      <c r="F246">
        <v>3.7999999999999999E-2</v>
      </c>
      <c r="G246">
        <v>1</v>
      </c>
      <c r="H246">
        <v>38</v>
      </c>
      <c r="I246">
        <v>3</v>
      </c>
      <c r="L246">
        <v>18.155172413793103</v>
      </c>
      <c r="M246" t="s">
        <v>114</v>
      </c>
      <c r="N246">
        <f t="shared" si="2"/>
        <v>4.2962962962962967E-2</v>
      </c>
      <c r="O246">
        <f t="shared" si="3"/>
        <v>4.1861348528015194E-2</v>
      </c>
    </row>
    <row r="247" spans="1:15">
      <c r="A247">
        <v>471</v>
      </c>
      <c r="B247" t="s">
        <v>21</v>
      </c>
      <c r="C247" s="1">
        <v>42857</v>
      </c>
      <c r="D247" s="1">
        <v>42916</v>
      </c>
      <c r="E247">
        <v>4.8000000000000001E-2</v>
      </c>
      <c r="F247">
        <v>4.7E-2</v>
      </c>
      <c r="G247">
        <v>1</v>
      </c>
      <c r="H247">
        <v>38</v>
      </c>
      <c r="I247">
        <v>3</v>
      </c>
      <c r="L247">
        <v>18.706896551724135</v>
      </c>
      <c r="M247" t="s">
        <v>114</v>
      </c>
      <c r="N247">
        <f t="shared" si="2"/>
        <v>5.1317972350230417E-2</v>
      </c>
      <c r="O247">
        <f t="shared" si="3"/>
        <v>5.0248847926267284E-2</v>
      </c>
    </row>
    <row r="248" spans="1:15">
      <c r="A248">
        <v>558</v>
      </c>
      <c r="B248" t="s">
        <v>21</v>
      </c>
      <c r="C248" s="1">
        <v>42864</v>
      </c>
      <c r="D248" s="1">
        <v>42916</v>
      </c>
      <c r="E248">
        <v>0.05</v>
      </c>
      <c r="F248">
        <v>5.2999999999999999E-2</v>
      </c>
      <c r="G248">
        <v>1</v>
      </c>
      <c r="H248">
        <v>38</v>
      </c>
      <c r="I248">
        <v>3</v>
      </c>
      <c r="L248">
        <v>18.551724137931032</v>
      </c>
      <c r="M248" t="s">
        <v>114</v>
      </c>
      <c r="N248">
        <f t="shared" si="2"/>
        <v>5.390334572490707E-2</v>
      </c>
      <c r="O248">
        <f t="shared" si="3"/>
        <v>5.7137546468401496E-2</v>
      </c>
    </row>
    <row r="249" spans="1:15">
      <c r="A249">
        <v>740</v>
      </c>
      <c r="B249" t="s">
        <v>21</v>
      </c>
      <c r="C249" s="1">
        <v>42871</v>
      </c>
      <c r="D249" s="1">
        <v>42922</v>
      </c>
      <c r="E249">
        <v>2.1999999999999999E-2</v>
      </c>
      <c r="F249">
        <v>2.4E-2</v>
      </c>
      <c r="G249">
        <v>1</v>
      </c>
      <c r="H249">
        <v>38</v>
      </c>
      <c r="I249">
        <v>3</v>
      </c>
      <c r="M249" t="s">
        <v>114</v>
      </c>
      <c r="N249" t="e">
        <f t="shared" si="2"/>
        <v>#DIV/0!</v>
      </c>
      <c r="O249" t="e">
        <f t="shared" si="3"/>
        <v>#DIV/0!</v>
      </c>
    </row>
    <row r="250" spans="1:15">
      <c r="A250">
        <v>895</v>
      </c>
      <c r="B250" t="s">
        <v>21</v>
      </c>
      <c r="C250" s="1">
        <v>42878</v>
      </c>
      <c r="D250" s="1">
        <v>42930</v>
      </c>
      <c r="E250">
        <v>3.7999999999999999E-2</v>
      </c>
      <c r="F250">
        <v>3.4000000000000002E-2</v>
      </c>
      <c r="G250">
        <v>1</v>
      </c>
      <c r="H250">
        <v>38</v>
      </c>
      <c r="I250">
        <v>3</v>
      </c>
      <c r="M250" t="s">
        <v>114</v>
      </c>
      <c r="N250" t="e">
        <f t="shared" si="2"/>
        <v>#DIV/0!</v>
      </c>
      <c r="O250" t="e">
        <f t="shared" si="3"/>
        <v>#DIV/0!</v>
      </c>
    </row>
    <row r="251" spans="1:15">
      <c r="A251">
        <v>24</v>
      </c>
      <c r="B251" s="1" t="str">
        <f>G251&amp;"-"&amp;H251&amp;"-"&amp;I251</f>
        <v>1-38-4</v>
      </c>
      <c r="C251" s="1">
        <v>42829</v>
      </c>
      <c r="D251" s="1">
        <v>42912</v>
      </c>
      <c r="E251">
        <v>5.1999999999999998E-2</v>
      </c>
      <c r="F251">
        <v>5.8000000000000003E-2</v>
      </c>
      <c r="G251">
        <v>1</v>
      </c>
      <c r="H251">
        <v>38</v>
      </c>
      <c r="I251">
        <v>4</v>
      </c>
      <c r="L251">
        <v>20</v>
      </c>
      <c r="M251" t="s">
        <v>114</v>
      </c>
      <c r="N251">
        <f t="shared" si="2"/>
        <v>5.2000000000000005E-2</v>
      </c>
      <c r="O251">
        <f t="shared" si="3"/>
        <v>5.800000000000001E-2</v>
      </c>
    </row>
    <row r="252" spans="1:15">
      <c r="A252">
        <v>77</v>
      </c>
      <c r="B252" s="1" t="str">
        <f>G252&amp;"-"&amp;H252&amp;"-"&amp;I252</f>
        <v>1-38-4</v>
      </c>
      <c r="C252" s="1">
        <v>42836</v>
      </c>
      <c r="D252" s="1">
        <v>42912</v>
      </c>
      <c r="E252">
        <v>4.9000000000000002E-2</v>
      </c>
      <c r="F252">
        <v>4.4999999999999998E-2</v>
      </c>
      <c r="G252">
        <v>1</v>
      </c>
      <c r="H252">
        <v>38</v>
      </c>
      <c r="I252">
        <v>4</v>
      </c>
      <c r="L252">
        <v>18.551724137931036</v>
      </c>
      <c r="M252" t="s">
        <v>114</v>
      </c>
      <c r="N252">
        <f t="shared" si="2"/>
        <v>5.2825278810408917E-2</v>
      </c>
      <c r="O252">
        <f t="shared" si="3"/>
        <v>4.8513011152416352E-2</v>
      </c>
    </row>
    <row r="253" spans="1:15">
      <c r="A253">
        <v>245</v>
      </c>
      <c r="B253" s="1" t="str">
        <f>G253&amp;"-"&amp;H253&amp;"-"&amp;I253</f>
        <v>1-38-4</v>
      </c>
      <c r="C253" s="1">
        <v>42843</v>
      </c>
      <c r="D253" s="1">
        <v>42914</v>
      </c>
      <c r="E253">
        <v>0.126</v>
      </c>
      <c r="F253">
        <v>0.126</v>
      </c>
      <c r="G253">
        <v>1</v>
      </c>
      <c r="H253">
        <v>38</v>
      </c>
      <c r="I253">
        <v>4</v>
      </c>
      <c r="K253" t="s">
        <v>137</v>
      </c>
      <c r="L253">
        <v>17.103448275862071</v>
      </c>
      <c r="M253" t="s">
        <v>114</v>
      </c>
      <c r="N253">
        <f t="shared" si="2"/>
        <v>0.14733870967741933</v>
      </c>
      <c r="O253">
        <f t="shared" si="3"/>
        <v>0.14733870967741933</v>
      </c>
    </row>
    <row r="254" spans="1:15">
      <c r="A254">
        <v>374</v>
      </c>
      <c r="B254" t="s">
        <v>25</v>
      </c>
      <c r="C254" s="1">
        <v>42850</v>
      </c>
      <c r="D254" s="1">
        <v>42915</v>
      </c>
      <c r="E254">
        <v>3.4000000000000002E-2</v>
      </c>
      <c r="F254">
        <v>3.5000000000000003E-2</v>
      </c>
      <c r="G254">
        <v>1</v>
      </c>
      <c r="H254">
        <v>38</v>
      </c>
      <c r="I254">
        <v>4</v>
      </c>
      <c r="L254">
        <v>18.155172413793103</v>
      </c>
      <c r="M254" t="s">
        <v>114</v>
      </c>
      <c r="N254">
        <f t="shared" si="2"/>
        <v>3.7454890788224122E-2</v>
      </c>
      <c r="O254">
        <f t="shared" si="3"/>
        <v>3.8556505223171895E-2</v>
      </c>
    </row>
    <row r="255" spans="1:15">
      <c r="A255">
        <v>495</v>
      </c>
      <c r="B255" t="s">
        <v>25</v>
      </c>
      <c r="C255" s="1">
        <v>42857</v>
      </c>
      <c r="D255" s="1">
        <v>42916</v>
      </c>
      <c r="E255">
        <v>4.2999999999999997E-2</v>
      </c>
      <c r="F255">
        <v>4.2000000000000003E-2</v>
      </c>
      <c r="G255">
        <v>1</v>
      </c>
      <c r="H255">
        <v>38</v>
      </c>
      <c r="I255">
        <v>4</v>
      </c>
      <c r="L255">
        <v>18.706896551724135</v>
      </c>
      <c r="M255" t="s">
        <v>114</v>
      </c>
      <c r="N255">
        <f t="shared" si="2"/>
        <v>4.5972350230414745E-2</v>
      </c>
      <c r="O255">
        <f t="shared" si="3"/>
        <v>4.4903225806451626E-2</v>
      </c>
    </row>
    <row r="256" spans="1:15">
      <c r="A256">
        <v>570</v>
      </c>
      <c r="B256" t="s">
        <v>25</v>
      </c>
      <c r="C256" s="1">
        <v>42864</v>
      </c>
      <c r="D256" s="1">
        <v>42916</v>
      </c>
      <c r="E256">
        <v>2.8000000000000001E-2</v>
      </c>
      <c r="F256">
        <v>2.8000000000000001E-2</v>
      </c>
      <c r="G256">
        <v>1</v>
      </c>
      <c r="H256">
        <v>38</v>
      </c>
      <c r="I256">
        <v>4</v>
      </c>
      <c r="L256">
        <v>18.551724137931032</v>
      </c>
      <c r="M256" t="s">
        <v>114</v>
      </c>
      <c r="N256">
        <f t="shared" si="2"/>
        <v>3.0185873605947964E-2</v>
      </c>
      <c r="O256">
        <f t="shared" si="3"/>
        <v>3.0185873605947964E-2</v>
      </c>
    </row>
    <row r="257" spans="1:15">
      <c r="A257">
        <v>752</v>
      </c>
      <c r="B257" t="s">
        <v>25</v>
      </c>
      <c r="C257" s="1">
        <v>42871</v>
      </c>
      <c r="D257" s="1">
        <v>42922</v>
      </c>
      <c r="E257">
        <v>3.6999999999999998E-2</v>
      </c>
      <c r="F257">
        <v>3.6999999999999998E-2</v>
      </c>
      <c r="G257">
        <v>1</v>
      </c>
      <c r="H257">
        <v>38</v>
      </c>
      <c r="I257">
        <v>4</v>
      </c>
      <c r="M257" t="s">
        <v>114</v>
      </c>
      <c r="N257" t="e">
        <f t="shared" si="2"/>
        <v>#DIV/0!</v>
      </c>
      <c r="O257" t="e">
        <f t="shared" si="3"/>
        <v>#DIV/0!</v>
      </c>
    </row>
    <row r="258" spans="1:15">
      <c r="A258">
        <v>919</v>
      </c>
      <c r="B258" t="s">
        <v>25</v>
      </c>
      <c r="C258" s="1">
        <v>42878</v>
      </c>
      <c r="D258" s="1">
        <v>42930</v>
      </c>
      <c r="E258">
        <v>4.7E-2</v>
      </c>
      <c r="F258">
        <v>4.3999999999999997E-2</v>
      </c>
      <c r="G258">
        <v>1</v>
      </c>
      <c r="H258">
        <v>38</v>
      </c>
      <c r="I258">
        <v>4</v>
      </c>
      <c r="M258" t="s">
        <v>114</v>
      </c>
      <c r="N258" t="e">
        <f t="shared" si="2"/>
        <v>#DIV/0!</v>
      </c>
      <c r="O258" t="e">
        <f t="shared" si="3"/>
        <v>#DIV/0!</v>
      </c>
    </row>
    <row r="259" spans="1:15">
      <c r="A259">
        <v>30</v>
      </c>
      <c r="B259" s="1" t="str">
        <f>G259&amp;"-"&amp;H259&amp;"-"&amp;I259</f>
        <v>1-38-5</v>
      </c>
      <c r="C259" s="1">
        <v>42829</v>
      </c>
      <c r="D259" s="1">
        <v>42912</v>
      </c>
      <c r="E259">
        <v>3.5999999999999997E-2</v>
      </c>
      <c r="F259">
        <v>3.3000000000000002E-2</v>
      </c>
      <c r="G259">
        <v>1</v>
      </c>
      <c r="H259">
        <v>38</v>
      </c>
      <c r="I259">
        <v>5</v>
      </c>
      <c r="L259">
        <v>20</v>
      </c>
      <c r="M259" t="s">
        <v>114</v>
      </c>
      <c r="N259">
        <f t="shared" si="2"/>
        <v>3.5999999999999997E-2</v>
      </c>
      <c r="O259">
        <f t="shared" si="3"/>
        <v>3.3000000000000002E-2</v>
      </c>
    </row>
    <row r="260" spans="1:15">
      <c r="A260">
        <v>89</v>
      </c>
      <c r="B260" s="1" t="str">
        <f>G260&amp;"-"&amp;H260&amp;"-"&amp;I260</f>
        <v>1-38-5</v>
      </c>
      <c r="C260" s="1">
        <v>42836</v>
      </c>
      <c r="D260" s="1">
        <v>42912</v>
      </c>
      <c r="E260">
        <v>5.1999999999999998E-2</v>
      </c>
      <c r="F260">
        <v>5.5E-2</v>
      </c>
      <c r="G260">
        <v>1</v>
      </c>
      <c r="H260">
        <v>38</v>
      </c>
      <c r="I260">
        <v>5</v>
      </c>
      <c r="L260">
        <v>18.431034482758619</v>
      </c>
      <c r="M260" t="s">
        <v>114</v>
      </c>
      <c r="N260">
        <f t="shared" si="2"/>
        <v>5.6426566884939203E-2</v>
      </c>
      <c r="O260">
        <f t="shared" si="3"/>
        <v>5.9681945743685696E-2</v>
      </c>
    </row>
    <row r="261" spans="1:15">
      <c r="A261">
        <v>269</v>
      </c>
      <c r="B261" s="1" t="str">
        <f>G261&amp;"-"&amp;H261&amp;"-"&amp;I261</f>
        <v>1-38-5</v>
      </c>
      <c r="C261" s="1">
        <v>42843</v>
      </c>
      <c r="D261" s="1">
        <v>42914</v>
      </c>
      <c r="E261">
        <v>0</v>
      </c>
      <c r="F261">
        <v>0</v>
      </c>
      <c r="G261">
        <v>1</v>
      </c>
      <c r="H261">
        <v>38</v>
      </c>
      <c r="I261">
        <v>5</v>
      </c>
      <c r="L261">
        <v>16.862068965517238</v>
      </c>
      <c r="M261" t="s">
        <v>114</v>
      </c>
      <c r="N261">
        <f t="shared" si="2"/>
        <v>0</v>
      </c>
      <c r="O261">
        <f t="shared" si="3"/>
        <v>0</v>
      </c>
    </row>
    <row r="262" spans="1:15">
      <c r="A262">
        <v>398</v>
      </c>
      <c r="B262" t="s">
        <v>29</v>
      </c>
      <c r="C262" s="1">
        <v>42850</v>
      </c>
      <c r="D262" s="1">
        <v>42915</v>
      </c>
      <c r="E262">
        <v>2.1999999999999999E-2</v>
      </c>
      <c r="F262">
        <v>0.02</v>
      </c>
      <c r="G262">
        <v>1</v>
      </c>
      <c r="H262">
        <v>38</v>
      </c>
      <c r="I262">
        <v>5</v>
      </c>
      <c r="K262" t="s">
        <v>137</v>
      </c>
      <c r="L262">
        <v>18.293103448275858</v>
      </c>
      <c r="M262" t="s">
        <v>114</v>
      </c>
      <c r="N262">
        <f t="shared" si="2"/>
        <v>2.4052780395852971E-2</v>
      </c>
      <c r="O262">
        <f t="shared" si="3"/>
        <v>2.1866163996229978E-2</v>
      </c>
    </row>
    <row r="263" spans="1:15">
      <c r="A263">
        <v>519</v>
      </c>
      <c r="B263" t="s">
        <v>29</v>
      </c>
      <c r="C263" s="1">
        <v>42857</v>
      </c>
      <c r="D263" s="1">
        <v>42916</v>
      </c>
      <c r="E263">
        <v>3.2000000000000001E-2</v>
      </c>
      <c r="F263">
        <v>2.9000000000000001E-2</v>
      </c>
      <c r="G263">
        <v>1</v>
      </c>
      <c r="H263">
        <v>38</v>
      </c>
      <c r="I263">
        <v>5</v>
      </c>
      <c r="L263">
        <v>18.724137931034477</v>
      </c>
      <c r="M263" t="s">
        <v>114</v>
      </c>
      <c r="N263">
        <f t="shared" si="2"/>
        <v>3.4180478821362811E-2</v>
      </c>
      <c r="O263">
        <f t="shared" si="3"/>
        <v>3.0976058931860052E-2</v>
      </c>
    </row>
    <row r="264" spans="1:15">
      <c r="A264">
        <v>582</v>
      </c>
      <c r="B264" t="s">
        <v>29</v>
      </c>
      <c r="C264" s="1">
        <v>42864</v>
      </c>
      <c r="D264" s="1">
        <v>42916</v>
      </c>
      <c r="E264">
        <v>2.9000000000000001E-2</v>
      </c>
      <c r="F264">
        <v>2.8000000000000001E-2</v>
      </c>
      <c r="G264">
        <v>1</v>
      </c>
      <c r="H264">
        <v>38</v>
      </c>
      <c r="I264">
        <v>5</v>
      </c>
      <c r="L264">
        <v>18.431034482758612</v>
      </c>
      <c r="M264" t="s">
        <v>114</v>
      </c>
      <c r="N264">
        <f t="shared" si="2"/>
        <v>3.1468662301216109E-2</v>
      </c>
      <c r="O264">
        <f t="shared" si="3"/>
        <v>3.0383536014967277E-2</v>
      </c>
    </row>
    <row r="265" spans="1:15">
      <c r="A265">
        <v>764</v>
      </c>
      <c r="B265" t="s">
        <v>29</v>
      </c>
      <c r="C265" s="1">
        <v>42871</v>
      </c>
      <c r="D265" s="1">
        <v>42922</v>
      </c>
      <c r="E265">
        <v>7.0000000000000001E-3</v>
      </c>
      <c r="F265">
        <v>6.0000000000000001E-3</v>
      </c>
      <c r="G265">
        <v>1</v>
      </c>
      <c r="H265">
        <v>38</v>
      </c>
      <c r="I265">
        <v>5</v>
      </c>
      <c r="J265" t="s">
        <v>101</v>
      </c>
      <c r="K265" s="3" t="s">
        <v>118</v>
      </c>
      <c r="M265" t="s">
        <v>114</v>
      </c>
      <c r="N265" t="e">
        <f t="shared" si="2"/>
        <v>#DIV/0!</v>
      </c>
      <c r="O265" t="e">
        <f t="shared" si="3"/>
        <v>#DIV/0!</v>
      </c>
    </row>
    <row r="266" spans="1:15">
      <c r="A266">
        <v>943</v>
      </c>
      <c r="B266" t="s">
        <v>29</v>
      </c>
      <c r="C266" s="1">
        <v>42878</v>
      </c>
      <c r="D266" s="1">
        <v>42930</v>
      </c>
      <c r="E266">
        <v>1.7999999999999999E-2</v>
      </c>
      <c r="F266">
        <v>2.7E-2</v>
      </c>
      <c r="G266">
        <v>1</v>
      </c>
      <c r="H266">
        <v>38</v>
      </c>
      <c r="I266">
        <v>5</v>
      </c>
      <c r="M266" t="s">
        <v>114</v>
      </c>
      <c r="N266" t="e">
        <f t="shared" si="2"/>
        <v>#DIV/0!</v>
      </c>
      <c r="O266" t="e">
        <f t="shared" si="3"/>
        <v>#DIV/0!</v>
      </c>
    </row>
    <row r="267" spans="1:15">
      <c r="A267">
        <v>154</v>
      </c>
      <c r="B267" s="1" t="str">
        <f>G267&amp;"-"&amp;H267&amp;"-"&amp;I267</f>
        <v>2-3-1</v>
      </c>
      <c r="C267" s="1">
        <v>42843</v>
      </c>
      <c r="D267" s="1">
        <v>42914</v>
      </c>
      <c r="E267">
        <v>3.4000000000000002E-2</v>
      </c>
      <c r="F267">
        <v>3.5000000000000003E-2</v>
      </c>
      <c r="G267">
        <v>2</v>
      </c>
      <c r="H267">
        <v>3</v>
      </c>
      <c r="I267">
        <v>1</v>
      </c>
    </row>
    <row r="268" spans="1:15">
      <c r="A268">
        <v>283</v>
      </c>
      <c r="B268" s="1">
        <v>37316</v>
      </c>
      <c r="C268" s="1">
        <v>42850</v>
      </c>
      <c r="D268" s="1">
        <v>42915</v>
      </c>
      <c r="E268">
        <v>4.7E-2</v>
      </c>
      <c r="F268">
        <v>4.1000000000000002E-2</v>
      </c>
      <c r="G268">
        <v>2</v>
      </c>
      <c r="H268">
        <v>3</v>
      </c>
      <c r="I268">
        <v>1</v>
      </c>
    </row>
    <row r="269" spans="1:15">
      <c r="A269">
        <v>404</v>
      </c>
      <c r="B269" s="1">
        <v>37316</v>
      </c>
      <c r="C269" s="1">
        <v>42857</v>
      </c>
      <c r="D269" s="1">
        <v>42916</v>
      </c>
      <c r="E269">
        <v>5.3999999999999999E-2</v>
      </c>
      <c r="F269">
        <v>5.5E-2</v>
      </c>
      <c r="G269">
        <v>2</v>
      </c>
      <c r="H269">
        <v>3</v>
      </c>
      <c r="I269">
        <v>1</v>
      </c>
    </row>
    <row r="270" spans="1:15">
      <c r="A270">
        <v>525</v>
      </c>
      <c r="B270" s="1">
        <v>37316</v>
      </c>
      <c r="C270" s="1">
        <v>42864</v>
      </c>
      <c r="D270" s="1">
        <v>42916</v>
      </c>
      <c r="E270">
        <v>3.4000000000000002E-2</v>
      </c>
      <c r="F270">
        <v>3.2000000000000001E-2</v>
      </c>
      <c r="G270">
        <v>2</v>
      </c>
      <c r="H270">
        <v>3</v>
      </c>
      <c r="I270">
        <v>1</v>
      </c>
    </row>
    <row r="271" spans="1:15">
      <c r="A271">
        <v>707</v>
      </c>
      <c r="B271" s="1">
        <v>37316</v>
      </c>
      <c r="C271" s="1">
        <v>42871</v>
      </c>
      <c r="D271" s="1">
        <v>42922</v>
      </c>
      <c r="E271">
        <v>0.05</v>
      </c>
      <c r="F271">
        <v>4.3999999999999997E-2</v>
      </c>
      <c r="G271">
        <v>2</v>
      </c>
      <c r="H271">
        <v>3</v>
      </c>
      <c r="I271">
        <v>1</v>
      </c>
    </row>
    <row r="272" spans="1:15">
      <c r="A272">
        <v>828</v>
      </c>
      <c r="B272" s="1">
        <v>37316</v>
      </c>
      <c r="C272" s="1">
        <v>42878</v>
      </c>
      <c r="D272" s="1">
        <v>42930</v>
      </c>
      <c r="E272">
        <v>4.1000000000000002E-2</v>
      </c>
      <c r="F272">
        <v>0.04</v>
      </c>
      <c r="G272">
        <v>2</v>
      </c>
      <c r="H272">
        <v>3</v>
      </c>
      <c r="I272">
        <v>1</v>
      </c>
    </row>
    <row r="273" spans="1:9">
      <c r="A273">
        <v>44</v>
      </c>
      <c r="B273" s="1" t="str">
        <f>G273&amp;"-"&amp;H273&amp;"-"&amp;I273</f>
        <v>2-3-2</v>
      </c>
      <c r="C273" s="1">
        <v>42836</v>
      </c>
      <c r="D273" s="1">
        <v>42912</v>
      </c>
      <c r="E273">
        <v>1.2999999999999999E-2</v>
      </c>
      <c r="F273">
        <v>1.4E-2</v>
      </c>
      <c r="G273">
        <v>2</v>
      </c>
      <c r="H273">
        <v>3</v>
      </c>
      <c r="I273">
        <v>2</v>
      </c>
    </row>
    <row r="274" spans="1:9">
      <c r="A274">
        <v>178</v>
      </c>
      <c r="B274" s="1" t="str">
        <f>G274&amp;"-"&amp;H274&amp;"-"&amp;I274</f>
        <v>2-3-2</v>
      </c>
      <c r="C274" s="1">
        <v>42843</v>
      </c>
      <c r="D274" s="1">
        <v>42914</v>
      </c>
      <c r="E274">
        <v>5.2999999999999999E-2</v>
      </c>
      <c r="F274">
        <v>5.5E-2</v>
      </c>
      <c r="G274">
        <v>2</v>
      </c>
      <c r="H274">
        <v>3</v>
      </c>
      <c r="I274">
        <v>2</v>
      </c>
    </row>
    <row r="275" spans="1:9">
      <c r="A275">
        <v>307</v>
      </c>
      <c r="B275" s="1">
        <v>37317</v>
      </c>
      <c r="C275" s="1">
        <v>42850</v>
      </c>
      <c r="D275" s="1">
        <v>42915</v>
      </c>
      <c r="E275">
        <v>4.8000000000000001E-2</v>
      </c>
      <c r="F275">
        <v>4.3999999999999997E-2</v>
      </c>
      <c r="G275">
        <v>2</v>
      </c>
      <c r="H275">
        <v>3</v>
      </c>
      <c r="I275">
        <v>2</v>
      </c>
    </row>
    <row r="276" spans="1:9">
      <c r="A276">
        <v>428</v>
      </c>
      <c r="B276" s="1">
        <v>37317</v>
      </c>
      <c r="C276" s="1">
        <v>42857</v>
      </c>
      <c r="D276" s="1">
        <v>42916</v>
      </c>
      <c r="E276">
        <v>7.9000000000000001E-2</v>
      </c>
      <c r="F276">
        <v>8.4000000000000005E-2</v>
      </c>
      <c r="G276">
        <v>2</v>
      </c>
      <c r="H276">
        <v>3</v>
      </c>
      <c r="I276">
        <v>2</v>
      </c>
    </row>
    <row r="277" spans="1:9">
      <c r="A277">
        <v>537</v>
      </c>
      <c r="B277" s="1">
        <v>37317</v>
      </c>
      <c r="C277" s="1">
        <v>42864</v>
      </c>
      <c r="D277" s="1">
        <v>42916</v>
      </c>
      <c r="E277">
        <v>4.8000000000000001E-2</v>
      </c>
      <c r="F277">
        <v>4.7E-2</v>
      </c>
      <c r="G277">
        <v>2</v>
      </c>
      <c r="H277">
        <v>3</v>
      </c>
      <c r="I277">
        <v>2</v>
      </c>
    </row>
    <row r="278" spans="1:9">
      <c r="A278">
        <v>719</v>
      </c>
      <c r="B278" s="1">
        <v>37317</v>
      </c>
      <c r="C278" s="1">
        <v>42871</v>
      </c>
      <c r="D278" s="1">
        <v>42922</v>
      </c>
      <c r="E278">
        <v>0.04</v>
      </c>
      <c r="F278">
        <v>0.04</v>
      </c>
      <c r="G278">
        <v>2</v>
      </c>
      <c r="H278">
        <v>3</v>
      </c>
      <c r="I278">
        <v>2</v>
      </c>
    </row>
    <row r="279" spans="1:9">
      <c r="A279">
        <v>852</v>
      </c>
      <c r="B279" s="1">
        <v>37317</v>
      </c>
      <c r="C279" s="1">
        <v>42878</v>
      </c>
      <c r="D279" s="1">
        <v>42930</v>
      </c>
      <c r="E279">
        <v>7.3999999999999996E-2</v>
      </c>
      <c r="F279">
        <v>7.5999999999999998E-2</v>
      </c>
      <c r="G279">
        <v>2</v>
      </c>
      <c r="H279">
        <v>3</v>
      </c>
      <c r="I279">
        <v>2</v>
      </c>
    </row>
    <row r="280" spans="1:9">
      <c r="A280">
        <v>56</v>
      </c>
      <c r="B280" s="1" t="str">
        <f>G280&amp;"-"&amp;H280&amp;"-"&amp;I280</f>
        <v>2-3-3</v>
      </c>
      <c r="C280" s="1">
        <v>42836</v>
      </c>
      <c r="D280" s="1">
        <v>42912</v>
      </c>
      <c r="E280">
        <v>0.161</v>
      </c>
      <c r="F280">
        <v>0.16200000000000001</v>
      </c>
      <c r="G280">
        <v>2</v>
      </c>
      <c r="H280">
        <v>3</v>
      </c>
      <c r="I280">
        <v>3</v>
      </c>
    </row>
    <row r="281" spans="1:9">
      <c r="A281">
        <v>202</v>
      </c>
      <c r="B281" s="1" t="str">
        <f>G281&amp;"-"&amp;H281&amp;"-"&amp;I281</f>
        <v>2-3-3</v>
      </c>
      <c r="C281" s="1">
        <v>42843</v>
      </c>
      <c r="D281" s="1">
        <v>42914</v>
      </c>
      <c r="E281">
        <v>0.06</v>
      </c>
      <c r="F281">
        <v>5.8999999999999997E-2</v>
      </c>
      <c r="G281">
        <v>2</v>
      </c>
      <c r="H281">
        <v>3</v>
      </c>
      <c r="I281">
        <v>3</v>
      </c>
    </row>
    <row r="282" spans="1:9">
      <c r="A282">
        <v>331</v>
      </c>
      <c r="B282" s="1">
        <v>37318</v>
      </c>
      <c r="C282" s="1">
        <v>42850</v>
      </c>
      <c r="D282" s="1">
        <v>42915</v>
      </c>
      <c r="E282">
        <v>6.9000000000000006E-2</v>
      </c>
      <c r="F282">
        <v>6.9000000000000006E-2</v>
      </c>
      <c r="G282">
        <v>2</v>
      </c>
      <c r="H282">
        <v>3</v>
      </c>
      <c r="I282">
        <v>3</v>
      </c>
    </row>
    <row r="283" spans="1:9">
      <c r="A283">
        <v>452</v>
      </c>
      <c r="B283" s="1">
        <v>37318</v>
      </c>
      <c r="C283" s="1">
        <v>42857</v>
      </c>
      <c r="D283" s="1">
        <v>42916</v>
      </c>
      <c r="E283">
        <v>5.8000000000000003E-2</v>
      </c>
      <c r="F283">
        <v>5.6000000000000001E-2</v>
      </c>
      <c r="G283">
        <v>2</v>
      </c>
      <c r="H283">
        <v>3</v>
      </c>
      <c r="I283">
        <v>3</v>
      </c>
    </row>
    <row r="284" spans="1:9">
      <c r="A284">
        <v>549</v>
      </c>
      <c r="B284" s="1">
        <v>37318</v>
      </c>
      <c r="C284" s="1">
        <v>42864</v>
      </c>
      <c r="D284" s="1">
        <v>42916</v>
      </c>
      <c r="E284">
        <v>5.0999999999999997E-2</v>
      </c>
      <c r="F284">
        <v>0.05</v>
      </c>
      <c r="G284">
        <v>2</v>
      </c>
      <c r="H284">
        <v>3</v>
      </c>
      <c r="I284">
        <v>3</v>
      </c>
    </row>
    <row r="285" spans="1:9">
      <c r="A285">
        <v>731</v>
      </c>
      <c r="B285" s="1">
        <v>37318</v>
      </c>
      <c r="C285" s="1">
        <v>42871</v>
      </c>
      <c r="D285" s="1">
        <v>42922</v>
      </c>
      <c r="E285">
        <v>4.4999999999999998E-2</v>
      </c>
      <c r="F285">
        <v>4.7E-2</v>
      </c>
      <c r="G285">
        <v>2</v>
      </c>
      <c r="H285">
        <v>3</v>
      </c>
      <c r="I285">
        <v>3</v>
      </c>
    </row>
    <row r="286" spans="1:9">
      <c r="A286">
        <v>876</v>
      </c>
      <c r="B286" s="1">
        <v>37318</v>
      </c>
      <c r="C286" s="1">
        <v>42878</v>
      </c>
      <c r="D286" s="1">
        <v>42930</v>
      </c>
      <c r="E286">
        <v>7.0000000000000007E-2</v>
      </c>
      <c r="F286">
        <v>7.0999999999999994E-2</v>
      </c>
      <c r="G286">
        <v>2</v>
      </c>
      <c r="H286">
        <v>3</v>
      </c>
      <c r="I286">
        <v>3</v>
      </c>
    </row>
    <row r="287" spans="1:9">
      <c r="A287">
        <v>68</v>
      </c>
      <c r="B287" s="1" t="str">
        <f>G287&amp;"-"&amp;H287&amp;"-"&amp;I287</f>
        <v>2-3-4</v>
      </c>
      <c r="C287" s="1">
        <v>42836</v>
      </c>
      <c r="D287" s="1">
        <v>42912</v>
      </c>
      <c r="E287">
        <v>4.4999999999999998E-2</v>
      </c>
      <c r="F287">
        <v>4.5999999999999999E-2</v>
      </c>
      <c r="G287">
        <v>2</v>
      </c>
      <c r="H287">
        <v>3</v>
      </c>
      <c r="I287">
        <v>4</v>
      </c>
    </row>
    <row r="288" spans="1:9">
      <c r="A288">
        <v>226</v>
      </c>
      <c r="B288" s="1" t="str">
        <f>G288&amp;"-"&amp;H288&amp;"-"&amp;I288</f>
        <v>2-3-4</v>
      </c>
      <c r="C288" s="1">
        <v>42843</v>
      </c>
      <c r="D288" s="1">
        <v>42914</v>
      </c>
      <c r="E288">
        <v>6.0999999999999999E-2</v>
      </c>
      <c r="F288">
        <v>6.0999999999999999E-2</v>
      </c>
      <c r="G288">
        <v>2</v>
      </c>
      <c r="H288">
        <v>3</v>
      </c>
      <c r="I288">
        <v>4</v>
      </c>
    </row>
    <row r="289" spans="1:9">
      <c r="A289">
        <v>355</v>
      </c>
      <c r="B289" s="1">
        <v>37319</v>
      </c>
      <c r="C289" s="1">
        <v>42850</v>
      </c>
      <c r="D289" s="1">
        <v>42915</v>
      </c>
      <c r="E289">
        <v>6.2E-2</v>
      </c>
      <c r="F289">
        <v>6.3E-2</v>
      </c>
      <c r="G289">
        <v>2</v>
      </c>
      <c r="H289">
        <v>3</v>
      </c>
      <c r="I289">
        <v>4</v>
      </c>
    </row>
    <row r="290" spans="1:9">
      <c r="A290">
        <v>476</v>
      </c>
      <c r="B290" s="1">
        <v>37319</v>
      </c>
      <c r="C290" s="1">
        <v>42857</v>
      </c>
      <c r="D290" s="1">
        <v>42916</v>
      </c>
      <c r="E290">
        <v>5.3999999999999999E-2</v>
      </c>
      <c r="F290">
        <v>5.6000000000000001E-2</v>
      </c>
      <c r="G290">
        <v>2</v>
      </c>
      <c r="H290">
        <v>3</v>
      </c>
      <c r="I290">
        <v>4</v>
      </c>
    </row>
    <row r="291" spans="1:9">
      <c r="A291">
        <v>561</v>
      </c>
      <c r="B291" s="1">
        <v>37319</v>
      </c>
      <c r="C291" s="1">
        <v>42864</v>
      </c>
      <c r="D291" s="1">
        <v>42916</v>
      </c>
      <c r="E291">
        <v>3.5999999999999997E-2</v>
      </c>
      <c r="F291">
        <v>3.6999999999999998E-2</v>
      </c>
      <c r="G291">
        <v>2</v>
      </c>
      <c r="H291">
        <v>3</v>
      </c>
      <c r="I291">
        <v>4</v>
      </c>
    </row>
    <row r="292" spans="1:9">
      <c r="A292">
        <v>743</v>
      </c>
      <c r="B292" s="1">
        <v>37319</v>
      </c>
      <c r="C292" s="1">
        <v>42871</v>
      </c>
      <c r="D292" s="1">
        <v>42922</v>
      </c>
      <c r="E292">
        <v>4.7E-2</v>
      </c>
      <c r="F292">
        <v>4.7E-2</v>
      </c>
      <c r="G292">
        <v>2</v>
      </c>
      <c r="H292">
        <v>3</v>
      </c>
      <c r="I292">
        <v>4</v>
      </c>
    </row>
    <row r="293" spans="1:9">
      <c r="A293">
        <v>900</v>
      </c>
      <c r="B293" s="1">
        <v>37319</v>
      </c>
      <c r="C293" s="1">
        <v>42878</v>
      </c>
      <c r="D293" s="1">
        <v>42930</v>
      </c>
      <c r="E293">
        <v>7.2999999999999995E-2</v>
      </c>
      <c r="F293">
        <v>7.2999999999999995E-2</v>
      </c>
      <c r="G293">
        <v>2</v>
      </c>
      <c r="H293">
        <v>3</v>
      </c>
      <c r="I293">
        <v>4</v>
      </c>
    </row>
    <row r="294" spans="1:9">
      <c r="A294">
        <v>80</v>
      </c>
      <c r="B294" s="1" t="str">
        <f>G294&amp;"-"&amp;H294&amp;"-"&amp;I294</f>
        <v>2-3-5</v>
      </c>
      <c r="C294" s="1">
        <v>42836</v>
      </c>
      <c r="D294" s="1">
        <v>42912</v>
      </c>
      <c r="E294">
        <v>9.9000000000000005E-2</v>
      </c>
      <c r="F294">
        <v>9.8000000000000004E-2</v>
      </c>
      <c r="G294">
        <v>2</v>
      </c>
      <c r="H294">
        <v>3</v>
      </c>
      <c r="I294">
        <v>5</v>
      </c>
    </row>
    <row r="295" spans="1:9">
      <c r="A295">
        <v>250</v>
      </c>
      <c r="B295" s="1" t="str">
        <f>G295&amp;"-"&amp;H295&amp;"-"&amp;I295</f>
        <v>2-3-5</v>
      </c>
      <c r="C295" s="1">
        <v>42843</v>
      </c>
      <c r="D295" s="1">
        <v>42914</v>
      </c>
      <c r="E295">
        <v>5.3999999999999999E-2</v>
      </c>
      <c r="F295">
        <v>5.5E-2</v>
      </c>
      <c r="G295">
        <v>2</v>
      </c>
      <c r="H295">
        <v>3</v>
      </c>
      <c r="I295">
        <v>5</v>
      </c>
    </row>
    <row r="296" spans="1:9">
      <c r="A296">
        <v>379</v>
      </c>
      <c r="B296" s="1">
        <v>37320</v>
      </c>
      <c r="C296" s="1">
        <v>42850</v>
      </c>
      <c r="D296" s="1">
        <v>42915</v>
      </c>
      <c r="E296">
        <v>3.5999999999999997E-2</v>
      </c>
      <c r="F296">
        <v>3.3000000000000002E-2</v>
      </c>
      <c r="G296">
        <v>2</v>
      </c>
      <c r="H296">
        <v>3</v>
      </c>
      <c r="I296">
        <v>5</v>
      </c>
    </row>
    <row r="297" spans="1:9">
      <c r="A297">
        <v>500</v>
      </c>
      <c r="B297" s="1">
        <v>37320</v>
      </c>
      <c r="C297" s="1">
        <v>42857</v>
      </c>
      <c r="D297" s="1">
        <v>42916</v>
      </c>
      <c r="E297">
        <v>5.7000000000000002E-2</v>
      </c>
      <c r="F297">
        <v>5.7000000000000002E-2</v>
      </c>
      <c r="G297">
        <v>2</v>
      </c>
      <c r="H297">
        <v>3</v>
      </c>
      <c r="I297">
        <v>5</v>
      </c>
    </row>
    <row r="298" spans="1:9">
      <c r="A298">
        <v>573</v>
      </c>
      <c r="B298" s="1">
        <v>37320</v>
      </c>
      <c r="C298" s="1">
        <v>42864</v>
      </c>
      <c r="D298" s="1">
        <v>42916</v>
      </c>
      <c r="E298">
        <v>4.7E-2</v>
      </c>
      <c r="F298">
        <v>4.3999999999999997E-2</v>
      </c>
      <c r="G298">
        <v>2</v>
      </c>
      <c r="H298">
        <v>3</v>
      </c>
      <c r="I298">
        <v>5</v>
      </c>
    </row>
    <row r="299" spans="1:9">
      <c r="A299">
        <v>755</v>
      </c>
      <c r="B299" s="1">
        <v>37320</v>
      </c>
      <c r="C299" s="1">
        <v>42871</v>
      </c>
      <c r="D299" s="1">
        <v>42922</v>
      </c>
      <c r="E299">
        <v>3.9E-2</v>
      </c>
      <c r="F299">
        <v>3.9E-2</v>
      </c>
      <c r="G299">
        <v>2</v>
      </c>
      <c r="H299">
        <v>3</v>
      </c>
      <c r="I299">
        <v>5</v>
      </c>
    </row>
    <row r="300" spans="1:9">
      <c r="A300">
        <v>924</v>
      </c>
      <c r="B300" s="1">
        <v>37320</v>
      </c>
      <c r="C300" s="1">
        <v>42878</v>
      </c>
      <c r="D300" s="1">
        <v>42930</v>
      </c>
      <c r="E300">
        <v>5.6000000000000001E-2</v>
      </c>
      <c r="F300">
        <v>5.1999999999999998E-2</v>
      </c>
      <c r="G300">
        <v>2</v>
      </c>
      <c r="H300">
        <v>3</v>
      </c>
      <c r="I300">
        <v>5</v>
      </c>
    </row>
    <row r="301" spans="1:9">
      <c r="A301">
        <v>158</v>
      </c>
      <c r="B301" s="1" t="str">
        <f>G301&amp;"-"&amp;H301&amp;"-"&amp;I301</f>
        <v>2-10-1</v>
      </c>
      <c r="C301" s="1">
        <v>42843</v>
      </c>
      <c r="D301" s="1">
        <v>42914</v>
      </c>
      <c r="E301">
        <v>0.01</v>
      </c>
      <c r="F301">
        <v>1.0999999999999999E-2</v>
      </c>
      <c r="G301">
        <v>2</v>
      </c>
      <c r="H301">
        <v>10</v>
      </c>
      <c r="I301">
        <v>1</v>
      </c>
    </row>
    <row r="302" spans="1:9">
      <c r="A302">
        <v>287</v>
      </c>
      <c r="B302" s="1">
        <v>37530</v>
      </c>
      <c r="C302" s="1">
        <v>42850</v>
      </c>
      <c r="D302" s="1">
        <v>42915</v>
      </c>
      <c r="E302">
        <v>1.2E-2</v>
      </c>
      <c r="F302">
        <v>1.2999999999999999E-2</v>
      </c>
      <c r="G302">
        <v>2</v>
      </c>
      <c r="H302">
        <v>10</v>
      </c>
      <c r="I302">
        <v>1</v>
      </c>
    </row>
    <row r="303" spans="1:9">
      <c r="A303">
        <v>408</v>
      </c>
      <c r="B303" s="1">
        <v>37530</v>
      </c>
      <c r="C303" s="1">
        <v>42857</v>
      </c>
      <c r="D303" s="1">
        <v>42916</v>
      </c>
      <c r="E303">
        <v>4.1000000000000002E-2</v>
      </c>
      <c r="F303">
        <v>4.2000000000000003E-2</v>
      </c>
      <c r="G303">
        <v>2</v>
      </c>
      <c r="H303">
        <v>10</v>
      </c>
      <c r="I303">
        <v>1</v>
      </c>
    </row>
    <row r="304" spans="1:9">
      <c r="A304">
        <v>527</v>
      </c>
      <c r="B304" s="1">
        <v>37530</v>
      </c>
      <c r="C304" s="1">
        <v>42864</v>
      </c>
      <c r="D304" s="1">
        <v>42916</v>
      </c>
      <c r="E304">
        <v>0</v>
      </c>
      <c r="F304">
        <v>5.0000000000000001E-3</v>
      </c>
      <c r="G304">
        <v>2</v>
      </c>
      <c r="H304">
        <v>10</v>
      </c>
      <c r="I304">
        <v>1</v>
      </c>
    </row>
    <row r="305" spans="1:11">
      <c r="A305">
        <v>709</v>
      </c>
      <c r="B305" s="1">
        <v>37530</v>
      </c>
      <c r="C305" s="1">
        <v>42871</v>
      </c>
      <c r="D305" s="1">
        <v>42922</v>
      </c>
      <c r="E305">
        <v>2.4E-2</v>
      </c>
      <c r="F305">
        <v>0.02</v>
      </c>
      <c r="G305">
        <v>2</v>
      </c>
      <c r="H305">
        <v>10</v>
      </c>
      <c r="I305">
        <v>1</v>
      </c>
    </row>
    <row r="306" spans="1:11">
      <c r="A306">
        <v>832</v>
      </c>
      <c r="B306" s="1">
        <v>37530</v>
      </c>
      <c r="C306" s="1">
        <v>42878</v>
      </c>
      <c r="D306" s="1">
        <v>42930</v>
      </c>
      <c r="E306">
        <v>3.4000000000000002E-2</v>
      </c>
      <c r="F306">
        <v>3.2000000000000001E-2</v>
      </c>
      <c r="G306">
        <v>2</v>
      </c>
      <c r="H306">
        <v>10</v>
      </c>
      <c r="I306">
        <v>1</v>
      </c>
    </row>
    <row r="307" spans="1:11">
      <c r="A307">
        <v>991</v>
      </c>
      <c r="B307" s="1">
        <v>37530</v>
      </c>
      <c r="C307" s="1">
        <v>42885</v>
      </c>
      <c r="D307" s="1">
        <v>42928</v>
      </c>
      <c r="E307">
        <v>3.2000000000000001E-2</v>
      </c>
      <c r="F307">
        <v>3.5000000000000003E-2</v>
      </c>
      <c r="G307">
        <v>2</v>
      </c>
      <c r="H307">
        <v>10</v>
      </c>
      <c r="I307">
        <v>1</v>
      </c>
      <c r="J307" t="s">
        <v>107</v>
      </c>
      <c r="K307" s="3" t="s">
        <v>118</v>
      </c>
    </row>
    <row r="308" spans="1:11">
      <c r="A308">
        <v>958</v>
      </c>
      <c r="B308" s="1">
        <v>37530</v>
      </c>
      <c r="C308" s="1">
        <v>42892</v>
      </c>
      <c r="D308" s="1">
        <v>42928</v>
      </c>
      <c r="E308">
        <v>6.5000000000000002E-2</v>
      </c>
      <c r="F308">
        <v>6.5000000000000002E-2</v>
      </c>
      <c r="G308">
        <v>2</v>
      </c>
      <c r="H308">
        <v>10</v>
      </c>
      <c r="I308">
        <v>1</v>
      </c>
    </row>
    <row r="309" spans="1:11">
      <c r="A309">
        <v>46</v>
      </c>
      <c r="B309" s="1" t="str">
        <f>G309&amp;"-"&amp;H309&amp;"-"&amp;I309</f>
        <v>2-10-2</v>
      </c>
      <c r="C309" s="1">
        <v>42836</v>
      </c>
      <c r="D309" s="1">
        <v>42912</v>
      </c>
      <c r="E309">
        <v>5.1999999999999998E-2</v>
      </c>
      <c r="F309">
        <v>0.05</v>
      </c>
      <c r="G309">
        <v>2</v>
      </c>
      <c r="H309">
        <v>10</v>
      </c>
      <c r="I309">
        <v>2</v>
      </c>
    </row>
    <row r="310" spans="1:11">
      <c r="A310">
        <v>182</v>
      </c>
      <c r="B310" s="1" t="str">
        <f>G310&amp;"-"&amp;H310&amp;"-"&amp;I310</f>
        <v>2-10-2</v>
      </c>
      <c r="C310" s="1">
        <v>42843</v>
      </c>
      <c r="D310" s="1">
        <v>42914</v>
      </c>
      <c r="E310">
        <v>2.8000000000000001E-2</v>
      </c>
      <c r="F310">
        <v>2.9000000000000001E-2</v>
      </c>
      <c r="G310">
        <v>2</v>
      </c>
      <c r="H310">
        <v>10</v>
      </c>
      <c r="I310">
        <v>2</v>
      </c>
    </row>
    <row r="311" spans="1:11">
      <c r="A311">
        <v>311</v>
      </c>
      <c r="B311" s="1">
        <v>37531</v>
      </c>
      <c r="C311" s="1">
        <v>42850</v>
      </c>
      <c r="D311" s="1">
        <v>42915</v>
      </c>
      <c r="E311">
        <v>1.2999999999999999E-2</v>
      </c>
      <c r="F311">
        <v>1.2999999999999999E-2</v>
      </c>
      <c r="G311">
        <v>2</v>
      </c>
      <c r="H311">
        <v>10</v>
      </c>
      <c r="I311">
        <v>2</v>
      </c>
    </row>
    <row r="312" spans="1:11">
      <c r="A312">
        <v>432</v>
      </c>
      <c r="B312" s="1">
        <v>37531</v>
      </c>
      <c r="C312" s="1">
        <v>42857</v>
      </c>
      <c r="D312" s="1">
        <v>42916</v>
      </c>
      <c r="E312">
        <v>3.2000000000000001E-2</v>
      </c>
      <c r="F312">
        <v>3.5999999999999997E-2</v>
      </c>
      <c r="G312">
        <v>2</v>
      </c>
      <c r="H312">
        <v>10</v>
      </c>
      <c r="I312">
        <v>2</v>
      </c>
    </row>
    <row r="313" spans="1:11">
      <c r="A313">
        <v>539</v>
      </c>
      <c r="B313" s="1">
        <v>37531</v>
      </c>
      <c r="C313" s="1">
        <v>42864</v>
      </c>
      <c r="D313" s="1">
        <v>42916</v>
      </c>
      <c r="E313">
        <v>2.4E-2</v>
      </c>
      <c r="F313">
        <v>2.5999999999999999E-2</v>
      </c>
      <c r="G313">
        <v>2</v>
      </c>
      <c r="H313">
        <v>10</v>
      </c>
      <c r="I313">
        <v>2</v>
      </c>
    </row>
    <row r="314" spans="1:11">
      <c r="A314">
        <v>721</v>
      </c>
      <c r="B314" s="1">
        <v>37531</v>
      </c>
      <c r="C314" s="1">
        <v>42871</v>
      </c>
      <c r="D314" s="1">
        <v>42922</v>
      </c>
      <c r="E314">
        <v>1.4999999999999999E-2</v>
      </c>
      <c r="F314">
        <v>1.4E-2</v>
      </c>
      <c r="G314">
        <v>2</v>
      </c>
      <c r="H314">
        <v>10</v>
      </c>
      <c r="I314">
        <v>2</v>
      </c>
    </row>
    <row r="315" spans="1:11">
      <c r="A315">
        <v>856</v>
      </c>
      <c r="B315" s="1">
        <v>37531</v>
      </c>
      <c r="C315" s="1">
        <v>42878</v>
      </c>
      <c r="D315" s="1">
        <v>42930</v>
      </c>
      <c r="E315">
        <v>2.4E-2</v>
      </c>
      <c r="F315">
        <v>2.5999999999999999E-2</v>
      </c>
      <c r="G315">
        <v>2</v>
      </c>
      <c r="H315">
        <v>10</v>
      </c>
      <c r="I315">
        <v>2</v>
      </c>
    </row>
    <row r="316" spans="1:11">
      <c r="A316">
        <v>992</v>
      </c>
      <c r="B316" s="1">
        <v>37531</v>
      </c>
      <c r="C316" s="1">
        <v>42885</v>
      </c>
      <c r="D316" s="1">
        <v>42928</v>
      </c>
      <c r="E316">
        <v>0.02</v>
      </c>
      <c r="F316">
        <v>0.02</v>
      </c>
      <c r="G316">
        <v>2</v>
      </c>
      <c r="H316">
        <v>10</v>
      </c>
      <c r="I316">
        <v>2</v>
      </c>
      <c r="J316" t="s">
        <v>107</v>
      </c>
      <c r="K316" s="3" t="s">
        <v>118</v>
      </c>
    </row>
    <row r="317" spans="1:11">
      <c r="A317">
        <v>959</v>
      </c>
      <c r="B317" s="1">
        <v>37531</v>
      </c>
      <c r="C317" s="1">
        <v>42892</v>
      </c>
      <c r="D317" s="1">
        <v>42928</v>
      </c>
      <c r="E317">
        <v>3.3000000000000002E-2</v>
      </c>
      <c r="F317">
        <v>3.5000000000000003E-2</v>
      </c>
      <c r="G317">
        <v>2</v>
      </c>
      <c r="H317">
        <v>10</v>
      </c>
      <c r="I317">
        <v>2</v>
      </c>
    </row>
    <row r="318" spans="1:11">
      <c r="A318">
        <v>58</v>
      </c>
      <c r="B318" s="1" t="str">
        <f>G318&amp;"-"&amp;H318&amp;"-"&amp;I318</f>
        <v>2-10-3</v>
      </c>
      <c r="C318" s="1">
        <v>42836</v>
      </c>
      <c r="D318" s="1">
        <v>42912</v>
      </c>
      <c r="E318">
        <v>6.9000000000000006E-2</v>
      </c>
      <c r="F318">
        <v>6.9000000000000006E-2</v>
      </c>
      <c r="G318">
        <v>2</v>
      </c>
      <c r="H318">
        <v>10</v>
      </c>
      <c r="I318">
        <v>3</v>
      </c>
    </row>
    <row r="319" spans="1:11">
      <c r="A319">
        <v>206</v>
      </c>
      <c r="B319" s="1" t="str">
        <f>G319&amp;"-"&amp;H319&amp;"-"&amp;I319</f>
        <v>2-10-3</v>
      </c>
      <c r="C319" s="1">
        <v>42843</v>
      </c>
      <c r="D319" s="1">
        <v>42914</v>
      </c>
      <c r="E319">
        <v>4.1000000000000002E-2</v>
      </c>
      <c r="F319">
        <v>3.5999999999999997E-2</v>
      </c>
      <c r="G319">
        <v>2</v>
      </c>
      <c r="H319">
        <v>10</v>
      </c>
      <c r="I319">
        <v>3</v>
      </c>
    </row>
    <row r="320" spans="1:11">
      <c r="A320">
        <v>335</v>
      </c>
      <c r="B320" s="1">
        <v>37532</v>
      </c>
      <c r="C320" s="1">
        <v>42850</v>
      </c>
      <c r="D320" s="1">
        <v>42915</v>
      </c>
      <c r="E320">
        <v>2.9000000000000001E-2</v>
      </c>
      <c r="F320">
        <v>2.7E-2</v>
      </c>
      <c r="G320">
        <v>2</v>
      </c>
      <c r="H320">
        <v>10</v>
      </c>
      <c r="I320">
        <v>3</v>
      </c>
      <c r="J320" t="s">
        <v>94</v>
      </c>
      <c r="K320" s="3" t="s">
        <v>118</v>
      </c>
    </row>
    <row r="321" spans="1:11">
      <c r="A321">
        <v>456</v>
      </c>
      <c r="B321" s="1">
        <v>37532</v>
      </c>
      <c r="C321" s="1">
        <v>42857</v>
      </c>
      <c r="D321" s="1">
        <v>42916</v>
      </c>
      <c r="E321">
        <v>3.3000000000000002E-2</v>
      </c>
      <c r="F321">
        <v>3.7999999999999999E-2</v>
      </c>
      <c r="G321">
        <v>2</v>
      </c>
      <c r="H321">
        <v>10</v>
      </c>
      <c r="I321">
        <v>3</v>
      </c>
    </row>
    <row r="322" spans="1:11">
      <c r="A322">
        <v>551</v>
      </c>
      <c r="B322" s="1">
        <v>37532</v>
      </c>
      <c r="C322" s="1">
        <v>42864</v>
      </c>
      <c r="D322" s="1">
        <v>42916</v>
      </c>
      <c r="E322">
        <v>1.7999999999999999E-2</v>
      </c>
      <c r="F322">
        <v>1.7999999999999999E-2</v>
      </c>
      <c r="G322">
        <v>2</v>
      </c>
      <c r="H322">
        <v>10</v>
      </c>
      <c r="I322">
        <v>3</v>
      </c>
    </row>
    <row r="323" spans="1:11">
      <c r="A323">
        <v>733</v>
      </c>
      <c r="B323" s="1">
        <v>37532</v>
      </c>
      <c r="C323" s="1">
        <v>42871</v>
      </c>
      <c r="D323" s="1">
        <v>42922</v>
      </c>
      <c r="E323">
        <v>7.4999999999999997E-2</v>
      </c>
      <c r="F323">
        <v>6.9000000000000006E-2</v>
      </c>
      <c r="G323">
        <v>2</v>
      </c>
      <c r="H323">
        <v>10</v>
      </c>
      <c r="I323">
        <v>3</v>
      </c>
      <c r="K323" t="s">
        <v>137</v>
      </c>
    </row>
    <row r="324" spans="1:11">
      <c r="A324">
        <v>880</v>
      </c>
      <c r="B324" s="1">
        <v>37532</v>
      </c>
      <c r="C324" s="1">
        <v>42878</v>
      </c>
      <c r="D324" s="1">
        <v>42930</v>
      </c>
      <c r="E324">
        <v>4.1000000000000002E-2</v>
      </c>
      <c r="F324">
        <v>4.1000000000000002E-2</v>
      </c>
      <c r="G324">
        <v>2</v>
      </c>
      <c r="H324">
        <v>10</v>
      </c>
      <c r="I324">
        <v>3</v>
      </c>
      <c r="J324" t="s">
        <v>136</v>
      </c>
      <c r="K324" t="s">
        <v>135</v>
      </c>
    </row>
    <row r="325" spans="1:11">
      <c r="A325">
        <v>984</v>
      </c>
      <c r="B325" s="1">
        <v>37532</v>
      </c>
      <c r="C325" s="1">
        <v>42885</v>
      </c>
      <c r="D325" s="1">
        <v>42928</v>
      </c>
      <c r="E325">
        <v>0.03</v>
      </c>
      <c r="F325">
        <v>0.03</v>
      </c>
      <c r="G325">
        <v>2</v>
      </c>
      <c r="H325">
        <v>10</v>
      </c>
      <c r="I325">
        <v>3</v>
      </c>
    </row>
    <row r="326" spans="1:11">
      <c r="A326">
        <v>960</v>
      </c>
      <c r="B326" s="1">
        <v>37532</v>
      </c>
      <c r="C326" s="1">
        <v>42892</v>
      </c>
      <c r="D326" s="1">
        <v>42928</v>
      </c>
      <c r="E326">
        <v>4.5999999999999999E-2</v>
      </c>
      <c r="F326">
        <v>4.5999999999999999E-2</v>
      </c>
      <c r="G326">
        <v>2</v>
      </c>
      <c r="H326">
        <v>10</v>
      </c>
      <c r="I326">
        <v>3</v>
      </c>
    </row>
    <row r="327" spans="1:11">
      <c r="A327">
        <v>70</v>
      </c>
      <c r="B327" s="1" t="str">
        <f>G327&amp;"-"&amp;H327&amp;"-"&amp;I327</f>
        <v>2-10-4</v>
      </c>
      <c r="C327" s="1">
        <v>42836</v>
      </c>
      <c r="D327" s="1">
        <v>42912</v>
      </c>
      <c r="E327">
        <v>0.13900000000000001</v>
      </c>
      <c r="F327">
        <v>0.14499999999999999</v>
      </c>
      <c r="G327">
        <v>2</v>
      </c>
      <c r="H327">
        <v>10</v>
      </c>
      <c r="I327">
        <v>4</v>
      </c>
    </row>
    <row r="328" spans="1:11">
      <c r="A328">
        <v>230</v>
      </c>
      <c r="B328" s="1" t="str">
        <f>G328&amp;"-"&amp;H328&amp;"-"&amp;I328</f>
        <v>2-10-4</v>
      </c>
      <c r="C328" s="1">
        <v>42843</v>
      </c>
      <c r="D328" s="1">
        <v>42914</v>
      </c>
      <c r="E328">
        <v>2.5000000000000001E-2</v>
      </c>
      <c r="F328">
        <v>2.7E-2</v>
      </c>
      <c r="G328">
        <v>2</v>
      </c>
      <c r="H328">
        <v>10</v>
      </c>
      <c r="I328">
        <v>4</v>
      </c>
    </row>
    <row r="329" spans="1:11">
      <c r="A329">
        <v>359</v>
      </c>
      <c r="B329" s="1">
        <v>37533</v>
      </c>
      <c r="C329" s="1">
        <v>42850</v>
      </c>
      <c r="D329" s="1">
        <v>42915</v>
      </c>
      <c r="E329">
        <v>2.4E-2</v>
      </c>
      <c r="F329">
        <v>2.4E-2</v>
      </c>
      <c r="G329">
        <v>2</v>
      </c>
      <c r="H329">
        <v>10</v>
      </c>
      <c r="I329">
        <v>4</v>
      </c>
      <c r="J329" t="s">
        <v>134</v>
      </c>
      <c r="K329" t="s">
        <v>135</v>
      </c>
    </row>
    <row r="330" spans="1:11">
      <c r="A330">
        <v>480</v>
      </c>
      <c r="B330" s="1">
        <v>37533</v>
      </c>
      <c r="C330" s="1">
        <v>42857</v>
      </c>
      <c r="D330" s="1">
        <v>42916</v>
      </c>
      <c r="E330">
        <v>3.3000000000000002E-2</v>
      </c>
      <c r="F330">
        <v>3.6999999999999998E-2</v>
      </c>
      <c r="G330">
        <v>2</v>
      </c>
      <c r="H330">
        <v>10</v>
      </c>
      <c r="I330">
        <v>4</v>
      </c>
      <c r="J330" t="s">
        <v>135</v>
      </c>
      <c r="K330" t="s">
        <v>135</v>
      </c>
    </row>
    <row r="331" spans="1:11">
      <c r="A331">
        <v>563</v>
      </c>
      <c r="B331" s="1">
        <v>37533</v>
      </c>
      <c r="C331" s="1">
        <v>42864</v>
      </c>
      <c r="D331" s="1">
        <v>42916</v>
      </c>
      <c r="E331">
        <v>2.3E-2</v>
      </c>
      <c r="F331">
        <v>2.3E-2</v>
      </c>
      <c r="G331">
        <v>2</v>
      </c>
      <c r="H331">
        <v>10</v>
      </c>
      <c r="I331">
        <v>4</v>
      </c>
      <c r="J331" t="s">
        <v>135</v>
      </c>
      <c r="K331" t="s">
        <v>135</v>
      </c>
    </row>
    <row r="332" spans="1:11">
      <c r="A332">
        <v>745</v>
      </c>
      <c r="B332" s="1">
        <v>37533</v>
      </c>
      <c r="C332" s="1">
        <v>42871</v>
      </c>
      <c r="D332" s="1">
        <v>42922</v>
      </c>
      <c r="E332">
        <v>1.6E-2</v>
      </c>
      <c r="F332">
        <v>1.4E-2</v>
      </c>
      <c r="G332">
        <v>2</v>
      </c>
      <c r="H332">
        <v>10</v>
      </c>
      <c r="I332">
        <v>4</v>
      </c>
      <c r="J332" t="s">
        <v>135</v>
      </c>
      <c r="K332" t="s">
        <v>135</v>
      </c>
    </row>
    <row r="333" spans="1:11">
      <c r="A333">
        <v>904</v>
      </c>
      <c r="B333" s="1">
        <v>37533</v>
      </c>
      <c r="C333" s="1">
        <v>42878</v>
      </c>
      <c r="D333" s="1">
        <v>42930</v>
      </c>
      <c r="E333">
        <v>5.1999999999999998E-2</v>
      </c>
      <c r="F333">
        <v>5.2999999999999999E-2</v>
      </c>
      <c r="G333">
        <v>2</v>
      </c>
      <c r="H333">
        <v>10</v>
      </c>
      <c r="I333">
        <v>4</v>
      </c>
      <c r="J333" t="s">
        <v>136</v>
      </c>
      <c r="K333" t="s">
        <v>135</v>
      </c>
    </row>
    <row r="334" spans="1:11">
      <c r="A334">
        <v>993</v>
      </c>
      <c r="B334" s="1">
        <v>37533</v>
      </c>
      <c r="C334" s="1">
        <v>42892</v>
      </c>
      <c r="D334" s="1">
        <v>42928</v>
      </c>
      <c r="E334" t="s">
        <v>9</v>
      </c>
      <c r="F334" t="s">
        <v>9</v>
      </c>
      <c r="G334">
        <v>2</v>
      </c>
      <c r="H334">
        <v>10</v>
      </c>
      <c r="I334">
        <v>4</v>
      </c>
      <c r="J334" t="s">
        <v>108</v>
      </c>
      <c r="K334" s="3"/>
    </row>
    <row r="335" spans="1:11">
      <c r="A335">
        <v>82</v>
      </c>
      <c r="B335" s="1" t="str">
        <f>G335&amp;"-"&amp;H335&amp;"-"&amp;I335</f>
        <v>2-10-5</v>
      </c>
      <c r="C335" s="1">
        <v>42836</v>
      </c>
      <c r="D335" s="1">
        <v>42912</v>
      </c>
      <c r="E335">
        <v>6.7000000000000004E-2</v>
      </c>
      <c r="F335">
        <v>6.8000000000000005E-2</v>
      </c>
      <c r="G335">
        <v>2</v>
      </c>
      <c r="H335">
        <v>10</v>
      </c>
      <c r="I335">
        <v>5</v>
      </c>
    </row>
    <row r="336" spans="1:11">
      <c r="A336">
        <v>254</v>
      </c>
      <c r="B336" s="1" t="str">
        <f>G336&amp;"-"&amp;H336&amp;"-"&amp;I336</f>
        <v>2-10-5</v>
      </c>
      <c r="C336" s="1">
        <v>42843</v>
      </c>
      <c r="D336" s="1">
        <v>42914</v>
      </c>
      <c r="E336">
        <v>4.1000000000000002E-2</v>
      </c>
      <c r="F336">
        <v>4.2999999999999997E-2</v>
      </c>
      <c r="G336">
        <v>2</v>
      </c>
      <c r="H336">
        <v>10</v>
      </c>
      <c r="I336">
        <v>5</v>
      </c>
    </row>
    <row r="337" spans="1:11">
      <c r="A337">
        <v>383</v>
      </c>
      <c r="B337" s="1">
        <v>37534</v>
      </c>
      <c r="C337" s="1">
        <v>42850</v>
      </c>
      <c r="D337" s="1">
        <v>42915</v>
      </c>
      <c r="E337">
        <v>7.0000000000000001E-3</v>
      </c>
      <c r="F337">
        <v>8.0000000000000002E-3</v>
      </c>
      <c r="G337">
        <v>2</v>
      </c>
      <c r="H337">
        <v>10</v>
      </c>
      <c r="I337">
        <v>5</v>
      </c>
    </row>
    <row r="338" spans="1:11">
      <c r="A338">
        <v>504</v>
      </c>
      <c r="B338" s="1">
        <v>37534</v>
      </c>
      <c r="C338" s="1">
        <v>42857</v>
      </c>
      <c r="D338" s="1">
        <v>42916</v>
      </c>
      <c r="E338">
        <v>2.7E-2</v>
      </c>
      <c r="F338">
        <v>3.4000000000000002E-2</v>
      </c>
      <c r="G338">
        <v>2</v>
      </c>
      <c r="H338">
        <v>10</v>
      </c>
      <c r="I338">
        <v>5</v>
      </c>
    </row>
    <row r="339" spans="1:11">
      <c r="A339">
        <v>575</v>
      </c>
      <c r="B339" s="1">
        <v>37534</v>
      </c>
      <c r="C339" s="1">
        <v>42864</v>
      </c>
      <c r="D339" s="1">
        <v>42916</v>
      </c>
      <c r="E339">
        <v>1.2999999999999999E-2</v>
      </c>
      <c r="F339">
        <v>1.4E-2</v>
      </c>
      <c r="G339">
        <v>2</v>
      </c>
      <c r="H339">
        <v>10</v>
      </c>
      <c r="I339">
        <v>5</v>
      </c>
    </row>
    <row r="340" spans="1:11">
      <c r="A340">
        <v>757</v>
      </c>
      <c r="B340" s="1">
        <v>37534</v>
      </c>
      <c r="C340" s="1">
        <v>42871</v>
      </c>
      <c r="D340" s="1">
        <v>42922</v>
      </c>
      <c r="E340">
        <v>2.9000000000000001E-2</v>
      </c>
      <c r="F340">
        <v>3.1E-2</v>
      </c>
      <c r="G340">
        <v>2</v>
      </c>
      <c r="H340">
        <v>10</v>
      </c>
      <c r="I340">
        <v>5</v>
      </c>
    </row>
    <row r="341" spans="1:11">
      <c r="A341">
        <v>928</v>
      </c>
      <c r="B341" s="1">
        <v>37534</v>
      </c>
      <c r="C341" s="1">
        <v>42878</v>
      </c>
      <c r="D341" s="1">
        <v>42930</v>
      </c>
      <c r="E341">
        <v>2.1999999999999999E-2</v>
      </c>
      <c r="F341">
        <v>2.1000000000000001E-2</v>
      </c>
      <c r="G341">
        <v>2</v>
      </c>
      <c r="H341">
        <v>10</v>
      </c>
      <c r="I341">
        <v>5</v>
      </c>
    </row>
    <row r="342" spans="1:11">
      <c r="A342">
        <v>994</v>
      </c>
      <c r="B342" s="1">
        <v>37534</v>
      </c>
      <c r="C342" s="1">
        <v>42885</v>
      </c>
      <c r="D342" s="1">
        <v>42928</v>
      </c>
      <c r="E342">
        <v>2.3E-2</v>
      </c>
      <c r="F342">
        <v>2.1999999999999999E-2</v>
      </c>
      <c r="G342">
        <v>2</v>
      </c>
      <c r="H342">
        <v>10</v>
      </c>
      <c r="I342">
        <v>5</v>
      </c>
      <c r="J342" t="s">
        <v>107</v>
      </c>
      <c r="K342" s="3" t="s">
        <v>118</v>
      </c>
    </row>
    <row r="343" spans="1:11">
      <c r="A343">
        <v>961</v>
      </c>
      <c r="B343" s="1">
        <v>37534</v>
      </c>
      <c r="C343" s="1">
        <v>42892</v>
      </c>
      <c r="D343" s="1">
        <v>42928</v>
      </c>
      <c r="E343">
        <v>4.1000000000000002E-2</v>
      </c>
      <c r="F343">
        <v>4.2000000000000003E-2</v>
      </c>
      <c r="G343">
        <v>2</v>
      </c>
      <c r="H343">
        <v>10</v>
      </c>
      <c r="I343">
        <v>5</v>
      </c>
    </row>
    <row r="344" spans="1:11">
      <c r="A344">
        <v>162</v>
      </c>
      <c r="B344" s="1" t="str">
        <f>G344&amp;"-"&amp;H344&amp;"-"&amp;I344</f>
        <v>2-17-1</v>
      </c>
      <c r="C344" s="1">
        <v>42843</v>
      </c>
      <c r="D344" s="1">
        <v>42914</v>
      </c>
      <c r="E344">
        <v>-0.02</v>
      </c>
      <c r="F344">
        <v>-1.9E-2</v>
      </c>
      <c r="G344">
        <v>2</v>
      </c>
      <c r="H344">
        <v>17</v>
      </c>
      <c r="I344">
        <v>1</v>
      </c>
      <c r="K344" t="s">
        <v>137</v>
      </c>
    </row>
    <row r="345" spans="1:11">
      <c r="A345">
        <v>291</v>
      </c>
      <c r="B345" t="s">
        <v>91</v>
      </c>
      <c r="C345" s="1">
        <v>42850</v>
      </c>
      <c r="D345" s="1">
        <v>42915</v>
      </c>
      <c r="E345">
        <v>1.9E-2</v>
      </c>
      <c r="F345">
        <v>0.02</v>
      </c>
      <c r="G345">
        <v>2</v>
      </c>
      <c r="H345">
        <v>17</v>
      </c>
      <c r="I345">
        <v>1</v>
      </c>
    </row>
    <row r="346" spans="1:11">
      <c r="A346">
        <v>412</v>
      </c>
      <c r="B346" t="s">
        <v>91</v>
      </c>
      <c r="C346" s="1">
        <v>42857</v>
      </c>
      <c r="D346" s="1">
        <v>42916</v>
      </c>
      <c r="E346">
        <v>3.1E-2</v>
      </c>
      <c r="F346">
        <v>2.9000000000000001E-2</v>
      </c>
      <c r="G346">
        <v>2</v>
      </c>
      <c r="H346">
        <v>17</v>
      </c>
      <c r="I346">
        <v>1</v>
      </c>
    </row>
    <row r="347" spans="1:11">
      <c r="A347">
        <v>529</v>
      </c>
      <c r="B347" t="s">
        <v>91</v>
      </c>
      <c r="C347" s="1">
        <v>42864</v>
      </c>
      <c r="D347" s="1">
        <v>42916</v>
      </c>
      <c r="E347">
        <v>1E-3</v>
      </c>
      <c r="F347">
        <v>0</v>
      </c>
      <c r="G347">
        <v>2</v>
      </c>
      <c r="H347">
        <v>17</v>
      </c>
      <c r="I347">
        <v>1</v>
      </c>
    </row>
    <row r="348" spans="1:11">
      <c r="A348">
        <v>711</v>
      </c>
      <c r="B348" t="s">
        <v>91</v>
      </c>
      <c r="C348" s="1">
        <v>42871</v>
      </c>
      <c r="D348" s="1">
        <v>42922</v>
      </c>
      <c r="E348">
        <v>1.7999999999999999E-2</v>
      </c>
      <c r="F348">
        <v>1.4E-2</v>
      </c>
      <c r="G348">
        <v>2</v>
      </c>
      <c r="H348">
        <v>17</v>
      </c>
      <c r="I348">
        <v>1</v>
      </c>
    </row>
    <row r="349" spans="1:11">
      <c r="A349">
        <v>836</v>
      </c>
      <c r="B349" t="s">
        <v>91</v>
      </c>
      <c r="C349" s="1">
        <v>42878</v>
      </c>
      <c r="D349" s="1">
        <v>42930</v>
      </c>
      <c r="E349">
        <v>1.9E-2</v>
      </c>
      <c r="F349">
        <v>1.6E-2</v>
      </c>
      <c r="G349">
        <v>2</v>
      </c>
      <c r="H349">
        <v>17</v>
      </c>
      <c r="I349">
        <v>1</v>
      </c>
    </row>
    <row r="350" spans="1:11">
      <c r="A350">
        <v>48</v>
      </c>
      <c r="B350" s="1" t="str">
        <f>G350&amp;"-"&amp;H350&amp;"-"&amp;I350</f>
        <v>2-17-2</v>
      </c>
      <c r="C350" s="1">
        <v>42836</v>
      </c>
      <c r="D350" s="1">
        <v>42912</v>
      </c>
      <c r="E350">
        <v>5.6000000000000001E-2</v>
      </c>
      <c r="F350">
        <v>5.7000000000000002E-2</v>
      </c>
      <c r="G350">
        <v>2</v>
      </c>
      <c r="H350">
        <v>17</v>
      </c>
      <c r="I350">
        <v>2</v>
      </c>
    </row>
    <row r="351" spans="1:11">
      <c r="A351">
        <v>186</v>
      </c>
      <c r="B351" s="1" t="str">
        <f>G351&amp;"-"&amp;H351&amp;"-"&amp;I351</f>
        <v>2-17-2</v>
      </c>
      <c r="C351" s="1">
        <v>42843</v>
      </c>
      <c r="D351" s="1">
        <v>42914</v>
      </c>
      <c r="E351">
        <v>5.3999999999999999E-2</v>
      </c>
      <c r="F351">
        <v>5.7000000000000002E-2</v>
      </c>
      <c r="G351">
        <v>2</v>
      </c>
      <c r="H351">
        <v>17</v>
      </c>
      <c r="I351">
        <v>2</v>
      </c>
    </row>
    <row r="352" spans="1:11">
      <c r="A352">
        <v>315</v>
      </c>
      <c r="B352" t="s">
        <v>32</v>
      </c>
      <c r="C352" s="1">
        <v>42850</v>
      </c>
      <c r="D352" s="1">
        <v>42915</v>
      </c>
      <c r="E352">
        <v>1.4E-2</v>
      </c>
      <c r="F352">
        <v>1.2999999999999999E-2</v>
      </c>
      <c r="G352">
        <v>2</v>
      </c>
      <c r="H352">
        <v>17</v>
      </c>
      <c r="I352">
        <v>2</v>
      </c>
    </row>
    <row r="353" spans="1:11">
      <c r="A353">
        <v>436</v>
      </c>
      <c r="B353" t="s">
        <v>32</v>
      </c>
      <c r="C353" s="1">
        <v>42857</v>
      </c>
      <c r="D353" s="1">
        <v>42916</v>
      </c>
      <c r="E353">
        <v>2.9000000000000001E-2</v>
      </c>
      <c r="F353">
        <v>2.9000000000000001E-2</v>
      </c>
      <c r="G353">
        <v>2</v>
      </c>
      <c r="H353">
        <v>17</v>
      </c>
      <c r="I353">
        <v>2</v>
      </c>
    </row>
    <row r="354" spans="1:11">
      <c r="A354">
        <v>541</v>
      </c>
      <c r="B354" t="s">
        <v>32</v>
      </c>
      <c r="C354" s="1">
        <v>42864</v>
      </c>
      <c r="D354" s="1">
        <v>42916</v>
      </c>
      <c r="E354">
        <v>0.02</v>
      </c>
      <c r="F354">
        <v>1.7000000000000001E-2</v>
      </c>
      <c r="G354">
        <v>2</v>
      </c>
      <c r="H354">
        <v>17</v>
      </c>
      <c r="I354">
        <v>2</v>
      </c>
      <c r="J354" t="s">
        <v>96</v>
      </c>
      <c r="K354" s="3" t="s">
        <v>118</v>
      </c>
    </row>
    <row r="355" spans="1:11">
      <c r="A355">
        <v>723</v>
      </c>
      <c r="B355" t="s">
        <v>32</v>
      </c>
      <c r="C355" s="1">
        <v>42871</v>
      </c>
      <c r="D355" s="1">
        <v>42922</v>
      </c>
      <c r="E355">
        <v>2.5999999999999999E-2</v>
      </c>
      <c r="F355">
        <v>2.5999999999999999E-2</v>
      </c>
      <c r="G355">
        <v>2</v>
      </c>
      <c r="H355">
        <v>17</v>
      </c>
      <c r="I355">
        <v>2</v>
      </c>
    </row>
    <row r="356" spans="1:11">
      <c r="A356">
        <v>860</v>
      </c>
      <c r="B356" t="s">
        <v>32</v>
      </c>
      <c r="C356" s="1">
        <v>42878</v>
      </c>
      <c r="D356" s="1">
        <v>42930</v>
      </c>
      <c r="E356">
        <v>1.7999999999999999E-2</v>
      </c>
      <c r="F356">
        <v>2.4E-2</v>
      </c>
      <c r="G356">
        <v>2</v>
      </c>
      <c r="H356">
        <v>17</v>
      </c>
      <c r="I356">
        <v>2</v>
      </c>
    </row>
    <row r="357" spans="1:11">
      <c r="A357">
        <v>60</v>
      </c>
      <c r="B357" s="1" t="str">
        <f>G357&amp;"-"&amp;H357&amp;"-"&amp;I357</f>
        <v>2-17-3</v>
      </c>
      <c r="C357" s="1">
        <v>42836</v>
      </c>
      <c r="D357" s="1">
        <v>42912</v>
      </c>
      <c r="E357">
        <v>3.3000000000000002E-2</v>
      </c>
      <c r="F357">
        <v>4.3999999999999997E-2</v>
      </c>
      <c r="G357">
        <v>2</v>
      </c>
      <c r="H357">
        <v>17</v>
      </c>
      <c r="I357">
        <v>3</v>
      </c>
    </row>
    <row r="358" spans="1:11">
      <c r="A358">
        <v>210</v>
      </c>
      <c r="B358" s="1" t="str">
        <f>G358&amp;"-"&amp;H358&amp;"-"&amp;I358</f>
        <v>2-17-3</v>
      </c>
      <c r="C358" s="1">
        <v>42843</v>
      </c>
      <c r="D358" s="1">
        <v>42914</v>
      </c>
      <c r="E358">
        <v>0</v>
      </c>
      <c r="F358">
        <v>0</v>
      </c>
      <c r="G358">
        <v>2</v>
      </c>
      <c r="H358">
        <v>17</v>
      </c>
      <c r="I358">
        <v>3</v>
      </c>
    </row>
    <row r="359" spans="1:11">
      <c r="A359">
        <v>339</v>
      </c>
      <c r="B359" t="s">
        <v>36</v>
      </c>
      <c r="C359" s="1">
        <v>42850</v>
      </c>
      <c r="D359" s="1">
        <v>42915</v>
      </c>
      <c r="E359">
        <v>1.4E-2</v>
      </c>
      <c r="F359">
        <v>1.2E-2</v>
      </c>
      <c r="G359">
        <v>2</v>
      </c>
      <c r="H359">
        <v>17</v>
      </c>
      <c r="I359">
        <v>3</v>
      </c>
    </row>
    <row r="360" spans="1:11">
      <c r="A360">
        <v>460</v>
      </c>
      <c r="B360" t="s">
        <v>36</v>
      </c>
      <c r="C360" s="1">
        <v>42857</v>
      </c>
      <c r="D360" s="1">
        <v>42916</v>
      </c>
      <c r="E360">
        <v>3.1E-2</v>
      </c>
      <c r="F360">
        <v>3.3000000000000002E-2</v>
      </c>
      <c r="G360">
        <v>2</v>
      </c>
      <c r="H360">
        <v>17</v>
      </c>
      <c r="I360">
        <v>3</v>
      </c>
    </row>
    <row r="361" spans="1:11">
      <c r="A361">
        <v>553</v>
      </c>
      <c r="B361" t="s">
        <v>36</v>
      </c>
      <c r="C361" s="1">
        <v>42864</v>
      </c>
      <c r="D361" s="1">
        <v>42916</v>
      </c>
      <c r="E361">
        <v>0.01</v>
      </c>
      <c r="F361">
        <v>1.2999999999999999E-2</v>
      </c>
      <c r="G361">
        <v>2</v>
      </c>
      <c r="H361">
        <v>17</v>
      </c>
      <c r="I361">
        <v>3</v>
      </c>
    </row>
    <row r="362" spans="1:11">
      <c r="A362">
        <v>735</v>
      </c>
      <c r="B362" t="s">
        <v>36</v>
      </c>
      <c r="C362" s="1">
        <v>42871</v>
      </c>
      <c r="D362" s="1">
        <v>42922</v>
      </c>
      <c r="E362">
        <v>2.4E-2</v>
      </c>
      <c r="F362">
        <v>2.4E-2</v>
      </c>
      <c r="G362">
        <v>2</v>
      </c>
      <c r="H362">
        <v>17</v>
      </c>
      <c r="I362">
        <v>3</v>
      </c>
    </row>
    <row r="363" spans="1:11">
      <c r="A363">
        <v>884</v>
      </c>
      <c r="B363" t="s">
        <v>36</v>
      </c>
      <c r="C363" s="1">
        <v>42878</v>
      </c>
      <c r="D363" s="1">
        <v>42930</v>
      </c>
      <c r="E363">
        <v>3.3000000000000002E-2</v>
      </c>
      <c r="F363">
        <v>3.1E-2</v>
      </c>
      <c r="G363">
        <v>2</v>
      </c>
      <c r="H363">
        <v>17</v>
      </c>
      <c r="I363">
        <v>3</v>
      </c>
    </row>
    <row r="364" spans="1:11">
      <c r="A364">
        <v>72</v>
      </c>
      <c r="B364" s="1" t="str">
        <f>G364&amp;"-"&amp;H364&amp;"-"&amp;I364</f>
        <v>2-17-4</v>
      </c>
      <c r="C364" s="1">
        <v>42836</v>
      </c>
      <c r="D364" s="1">
        <v>42912</v>
      </c>
      <c r="E364">
        <v>5.2999999999999999E-2</v>
      </c>
      <c r="F364">
        <v>5.6000000000000001E-2</v>
      </c>
      <c r="G364">
        <v>2</v>
      </c>
      <c r="H364">
        <v>17</v>
      </c>
      <c r="I364">
        <v>4</v>
      </c>
    </row>
    <row r="365" spans="1:11">
      <c r="A365">
        <v>234</v>
      </c>
      <c r="B365" s="1" t="str">
        <f>G365&amp;"-"&amp;H365&amp;"-"&amp;I365</f>
        <v>2-17-4</v>
      </c>
      <c r="C365" s="1">
        <v>42843</v>
      </c>
      <c r="D365" s="1">
        <v>42914</v>
      </c>
      <c r="E365">
        <v>2.8000000000000001E-2</v>
      </c>
      <c r="F365">
        <v>2.5000000000000001E-2</v>
      </c>
      <c r="G365">
        <v>2</v>
      </c>
      <c r="H365">
        <v>17</v>
      </c>
      <c r="I365">
        <v>4</v>
      </c>
    </row>
    <row r="366" spans="1:11">
      <c r="A366">
        <v>363</v>
      </c>
      <c r="B366" t="s">
        <v>40</v>
      </c>
      <c r="C366" s="1">
        <v>42850</v>
      </c>
      <c r="D366" s="1">
        <v>42915</v>
      </c>
      <c r="E366">
        <v>2.9000000000000001E-2</v>
      </c>
      <c r="F366">
        <v>0.03</v>
      </c>
      <c r="G366">
        <v>2</v>
      </c>
      <c r="H366">
        <v>17</v>
      </c>
      <c r="I366">
        <v>4</v>
      </c>
    </row>
    <row r="367" spans="1:11">
      <c r="A367">
        <v>484</v>
      </c>
      <c r="B367" t="s">
        <v>40</v>
      </c>
      <c r="C367" s="1">
        <v>42857</v>
      </c>
      <c r="D367" s="1">
        <v>42916</v>
      </c>
      <c r="E367">
        <v>2.5000000000000001E-2</v>
      </c>
      <c r="F367">
        <v>2.1999999999999999E-2</v>
      </c>
      <c r="G367">
        <v>2</v>
      </c>
      <c r="H367">
        <v>17</v>
      </c>
      <c r="I367">
        <v>4</v>
      </c>
    </row>
    <row r="368" spans="1:11">
      <c r="A368">
        <v>565</v>
      </c>
      <c r="B368" t="s">
        <v>40</v>
      </c>
      <c r="C368" s="1">
        <v>42864</v>
      </c>
      <c r="D368" s="1">
        <v>42916</v>
      </c>
      <c r="E368">
        <v>1.7999999999999999E-2</v>
      </c>
      <c r="F368">
        <v>2.1000000000000001E-2</v>
      </c>
      <c r="G368">
        <v>2</v>
      </c>
      <c r="H368">
        <v>17</v>
      </c>
      <c r="I368">
        <v>4</v>
      </c>
    </row>
    <row r="369" spans="1:13">
      <c r="A369">
        <v>747</v>
      </c>
      <c r="B369" t="s">
        <v>40</v>
      </c>
      <c r="C369" s="1">
        <v>42871</v>
      </c>
      <c r="D369" s="1">
        <v>42922</v>
      </c>
      <c r="E369">
        <v>4.3999999999999997E-2</v>
      </c>
      <c r="F369">
        <v>4.3999999999999997E-2</v>
      </c>
      <c r="G369">
        <v>2</v>
      </c>
      <c r="H369">
        <v>17</v>
      </c>
      <c r="I369">
        <v>4</v>
      </c>
    </row>
    <row r="370" spans="1:13">
      <c r="A370">
        <v>908</v>
      </c>
      <c r="B370" t="s">
        <v>40</v>
      </c>
      <c r="C370" s="1">
        <v>42878</v>
      </c>
      <c r="D370" s="1">
        <v>42930</v>
      </c>
      <c r="E370">
        <v>3.3000000000000002E-2</v>
      </c>
      <c r="F370">
        <v>3.2000000000000001E-2</v>
      </c>
      <c r="G370">
        <v>2</v>
      </c>
      <c r="H370">
        <v>17</v>
      </c>
      <c r="I370">
        <v>4</v>
      </c>
    </row>
    <row r="371" spans="1:13">
      <c r="A371">
        <v>84</v>
      </c>
      <c r="B371" s="1" t="str">
        <f>G371&amp;"-"&amp;H371&amp;"-"&amp;I371</f>
        <v>2-17-5</v>
      </c>
      <c r="C371" s="1">
        <v>42836</v>
      </c>
      <c r="D371" s="1">
        <v>42912</v>
      </c>
      <c r="E371">
        <v>3.2000000000000001E-2</v>
      </c>
      <c r="F371">
        <v>0.03</v>
      </c>
      <c r="G371">
        <v>2</v>
      </c>
      <c r="H371">
        <v>17</v>
      </c>
      <c r="I371">
        <v>5</v>
      </c>
    </row>
    <row r="372" spans="1:13">
      <c r="A372">
        <v>258</v>
      </c>
      <c r="B372" s="1" t="str">
        <f>G372&amp;"-"&amp;H372&amp;"-"&amp;I372</f>
        <v>2-17-5</v>
      </c>
      <c r="C372" s="1">
        <v>42843</v>
      </c>
      <c r="D372" s="1">
        <v>42914</v>
      </c>
      <c r="E372">
        <v>0</v>
      </c>
      <c r="F372">
        <v>0</v>
      </c>
      <c r="G372">
        <v>2</v>
      </c>
      <c r="H372">
        <v>17</v>
      </c>
      <c r="I372">
        <v>5</v>
      </c>
    </row>
    <row r="373" spans="1:13">
      <c r="A373">
        <v>387</v>
      </c>
      <c r="B373" t="s">
        <v>44</v>
      </c>
      <c r="C373" s="1">
        <v>42850</v>
      </c>
      <c r="D373" s="1">
        <v>42915</v>
      </c>
      <c r="E373">
        <v>8.9999999999999993E-3</v>
      </c>
      <c r="F373">
        <v>7.0000000000000001E-3</v>
      </c>
      <c r="G373">
        <v>2</v>
      </c>
      <c r="H373">
        <v>17</v>
      </c>
      <c r="I373">
        <v>5</v>
      </c>
    </row>
    <row r="374" spans="1:13">
      <c r="A374">
        <v>508</v>
      </c>
      <c r="B374" t="s">
        <v>44</v>
      </c>
      <c r="C374" s="1">
        <v>42857</v>
      </c>
      <c r="D374" s="1">
        <v>42916</v>
      </c>
      <c r="E374">
        <v>4.8000000000000001E-2</v>
      </c>
      <c r="F374">
        <v>4.5999999999999999E-2</v>
      </c>
      <c r="G374">
        <v>2</v>
      </c>
      <c r="H374">
        <v>17</v>
      </c>
      <c r="I374">
        <v>5</v>
      </c>
    </row>
    <row r="375" spans="1:13">
      <c r="A375">
        <v>577</v>
      </c>
      <c r="B375" t="s">
        <v>44</v>
      </c>
      <c r="C375" s="1">
        <v>42864</v>
      </c>
      <c r="D375" s="1">
        <v>42916</v>
      </c>
      <c r="E375">
        <v>0.02</v>
      </c>
      <c r="F375">
        <v>1.7999999999999999E-2</v>
      </c>
      <c r="G375">
        <v>2</v>
      </c>
      <c r="H375">
        <v>17</v>
      </c>
      <c r="I375">
        <v>5</v>
      </c>
    </row>
    <row r="376" spans="1:13">
      <c r="A376">
        <v>759</v>
      </c>
      <c r="B376" t="s">
        <v>44</v>
      </c>
      <c r="C376" s="1">
        <v>42871</v>
      </c>
      <c r="D376" s="1">
        <v>42922</v>
      </c>
      <c r="E376">
        <v>4.9000000000000002E-2</v>
      </c>
      <c r="F376">
        <v>4.8000000000000001E-2</v>
      </c>
      <c r="G376">
        <v>2</v>
      </c>
      <c r="H376">
        <v>17</v>
      </c>
      <c r="I376">
        <v>5</v>
      </c>
      <c r="J376" t="s">
        <v>101</v>
      </c>
      <c r="K376" s="3" t="s">
        <v>118</v>
      </c>
    </row>
    <row r="377" spans="1:13">
      <c r="A377">
        <v>932</v>
      </c>
      <c r="B377" t="s">
        <v>44</v>
      </c>
      <c r="C377" s="1">
        <v>42878</v>
      </c>
      <c r="D377" s="1">
        <v>42930</v>
      </c>
      <c r="E377">
        <v>4.4999999999999998E-2</v>
      </c>
      <c r="F377">
        <v>4.2999999999999997E-2</v>
      </c>
      <c r="G377">
        <v>2</v>
      </c>
      <c r="H377">
        <v>17</v>
      </c>
      <c r="I377">
        <v>5</v>
      </c>
    </row>
    <row r="378" spans="1:13">
      <c r="A378">
        <v>166</v>
      </c>
      <c r="B378" s="1" t="str">
        <f>G378&amp;"-"&amp;H378&amp;"-"&amp;I378</f>
        <v>2-24-1</v>
      </c>
      <c r="C378" s="1">
        <v>42843</v>
      </c>
      <c r="D378" s="1">
        <v>42914</v>
      </c>
      <c r="E378">
        <v>-4.0000000000000001E-3</v>
      </c>
      <c r="F378">
        <v>0</v>
      </c>
      <c r="G378">
        <v>2</v>
      </c>
      <c r="H378">
        <v>24</v>
      </c>
      <c r="I378">
        <v>1</v>
      </c>
      <c r="L378">
        <v>19.363636363636363</v>
      </c>
      <c r="M378" t="s">
        <v>114</v>
      </c>
    </row>
    <row r="379" spans="1:13">
      <c r="A379">
        <v>295</v>
      </c>
      <c r="B379" t="s">
        <v>92</v>
      </c>
      <c r="C379" s="1">
        <v>42850</v>
      </c>
      <c r="D379" s="1">
        <v>42915</v>
      </c>
      <c r="E379">
        <v>1.4E-2</v>
      </c>
      <c r="F379">
        <v>1.4999999999999999E-2</v>
      </c>
      <c r="G379">
        <v>2</v>
      </c>
      <c r="H379">
        <v>24</v>
      </c>
      <c r="I379">
        <v>1</v>
      </c>
      <c r="L379">
        <v>18.727272727272727</v>
      </c>
      <c r="M379" t="s">
        <v>114</v>
      </c>
    </row>
    <row r="380" spans="1:13">
      <c r="A380">
        <v>416</v>
      </c>
      <c r="B380" t="s">
        <v>92</v>
      </c>
      <c r="C380" s="1">
        <v>42857</v>
      </c>
      <c r="D380" s="1">
        <v>42916</v>
      </c>
      <c r="E380">
        <v>4.5999999999999999E-2</v>
      </c>
      <c r="F380">
        <v>3.5999999999999997E-2</v>
      </c>
      <c r="G380">
        <v>2</v>
      </c>
      <c r="H380">
        <v>24</v>
      </c>
      <c r="I380">
        <v>1</v>
      </c>
      <c r="L380">
        <v>18.09090909090909</v>
      </c>
      <c r="M380" t="s">
        <v>114</v>
      </c>
    </row>
    <row r="381" spans="1:13">
      <c r="A381">
        <v>531</v>
      </c>
      <c r="B381" t="s">
        <v>92</v>
      </c>
      <c r="C381" s="1">
        <v>42864</v>
      </c>
      <c r="D381" s="1">
        <v>42916</v>
      </c>
      <c r="E381">
        <v>2E-3</v>
      </c>
      <c r="F381">
        <v>1E-3</v>
      </c>
      <c r="G381">
        <v>2</v>
      </c>
      <c r="H381">
        <v>24</v>
      </c>
      <c r="I381">
        <v>1</v>
      </c>
      <c r="L381">
        <v>19.454545454545453</v>
      </c>
      <c r="M381" t="s">
        <v>114</v>
      </c>
    </row>
    <row r="382" spans="1:13">
      <c r="A382">
        <v>713</v>
      </c>
      <c r="B382" t="s">
        <v>92</v>
      </c>
      <c r="C382" s="1">
        <v>42871</v>
      </c>
      <c r="D382" s="1">
        <v>42922</v>
      </c>
      <c r="E382">
        <v>2.8000000000000001E-2</v>
      </c>
      <c r="F382">
        <v>2.5999999999999999E-2</v>
      </c>
      <c r="G382">
        <v>2</v>
      </c>
      <c r="H382">
        <v>24</v>
      </c>
      <c r="I382">
        <v>1</v>
      </c>
      <c r="M382" t="s">
        <v>114</v>
      </c>
    </row>
    <row r="383" spans="1:13">
      <c r="A383">
        <v>840</v>
      </c>
      <c r="B383" t="s">
        <v>92</v>
      </c>
      <c r="C383" s="1">
        <v>42878</v>
      </c>
      <c r="D383" s="1">
        <v>42930</v>
      </c>
      <c r="E383">
        <v>0.05</v>
      </c>
      <c r="F383">
        <v>4.7E-2</v>
      </c>
      <c r="G383">
        <v>2</v>
      </c>
      <c r="H383">
        <v>24</v>
      </c>
      <c r="I383">
        <v>1</v>
      </c>
      <c r="M383" t="s">
        <v>114</v>
      </c>
    </row>
    <row r="384" spans="1:13">
      <c r="A384">
        <v>50</v>
      </c>
      <c r="B384" s="1" t="str">
        <f>G384&amp;"-"&amp;H384&amp;"-"&amp;I384</f>
        <v>2-24-2</v>
      </c>
      <c r="C384" s="1">
        <v>42836</v>
      </c>
      <c r="D384" s="1">
        <v>42912</v>
      </c>
      <c r="E384">
        <v>0.04</v>
      </c>
      <c r="F384">
        <v>4.2000000000000003E-2</v>
      </c>
      <c r="G384">
        <v>2</v>
      </c>
      <c r="H384">
        <v>24</v>
      </c>
      <c r="I384">
        <v>2</v>
      </c>
      <c r="L384">
        <v>20</v>
      </c>
      <c r="M384" t="s">
        <v>114</v>
      </c>
    </row>
    <row r="385" spans="1:13">
      <c r="A385">
        <v>190</v>
      </c>
      <c r="B385" s="1" t="str">
        <f>G385&amp;"-"&amp;H385&amp;"-"&amp;I385</f>
        <v>2-24-2</v>
      </c>
      <c r="C385" s="1">
        <v>42843</v>
      </c>
      <c r="D385" s="1">
        <v>42914</v>
      </c>
      <c r="E385">
        <v>0.02</v>
      </c>
      <c r="F385">
        <v>2.1999999999999999E-2</v>
      </c>
      <c r="G385">
        <v>2</v>
      </c>
      <c r="H385">
        <v>24</v>
      </c>
      <c r="I385">
        <v>2</v>
      </c>
      <c r="L385">
        <v>19.363636363636363</v>
      </c>
      <c r="M385" t="s">
        <v>114</v>
      </c>
    </row>
    <row r="386" spans="1:13">
      <c r="A386">
        <v>319</v>
      </c>
      <c r="B386" t="s">
        <v>33</v>
      </c>
      <c r="C386" s="1">
        <v>42850</v>
      </c>
      <c r="D386" s="1">
        <v>42915</v>
      </c>
      <c r="E386">
        <v>3.7999999999999999E-2</v>
      </c>
      <c r="F386">
        <v>0.04</v>
      </c>
      <c r="G386">
        <v>2</v>
      </c>
      <c r="H386">
        <v>24</v>
      </c>
      <c r="I386">
        <v>2</v>
      </c>
      <c r="L386">
        <v>18.727272727272727</v>
      </c>
      <c r="M386" t="s">
        <v>114</v>
      </c>
    </row>
    <row r="387" spans="1:13">
      <c r="A387">
        <v>440</v>
      </c>
      <c r="B387" t="s">
        <v>33</v>
      </c>
      <c r="C387" s="1">
        <v>42857</v>
      </c>
      <c r="D387" s="1">
        <v>42916</v>
      </c>
      <c r="E387">
        <v>3.5000000000000003E-2</v>
      </c>
      <c r="F387">
        <v>3.5000000000000003E-2</v>
      </c>
      <c r="G387">
        <v>2</v>
      </c>
      <c r="H387">
        <v>24</v>
      </c>
      <c r="I387">
        <v>2</v>
      </c>
      <c r="L387">
        <v>18.09090909090909</v>
      </c>
      <c r="M387" t="s">
        <v>114</v>
      </c>
    </row>
    <row r="388" spans="1:13">
      <c r="A388">
        <v>543</v>
      </c>
      <c r="B388" t="s">
        <v>33</v>
      </c>
      <c r="C388" s="1">
        <v>42864</v>
      </c>
      <c r="D388" s="1">
        <v>42916</v>
      </c>
      <c r="E388">
        <v>3.2000000000000001E-2</v>
      </c>
      <c r="F388">
        <v>0.03</v>
      </c>
      <c r="G388">
        <v>2</v>
      </c>
      <c r="H388">
        <v>24</v>
      </c>
      <c r="I388">
        <v>2</v>
      </c>
      <c r="L388">
        <v>19.454545454545453</v>
      </c>
      <c r="M388" t="s">
        <v>114</v>
      </c>
    </row>
    <row r="389" spans="1:13">
      <c r="A389">
        <v>725</v>
      </c>
      <c r="B389" t="s">
        <v>33</v>
      </c>
      <c r="C389" s="1">
        <v>42871</v>
      </c>
      <c r="D389" s="1">
        <v>42922</v>
      </c>
      <c r="E389">
        <v>0.03</v>
      </c>
      <c r="F389">
        <v>3.2000000000000001E-2</v>
      </c>
      <c r="G389">
        <v>2</v>
      </c>
      <c r="H389">
        <v>24</v>
      </c>
      <c r="I389">
        <v>2</v>
      </c>
      <c r="M389" t="s">
        <v>114</v>
      </c>
    </row>
    <row r="390" spans="1:13">
      <c r="A390">
        <v>864</v>
      </c>
      <c r="B390" t="s">
        <v>33</v>
      </c>
      <c r="C390" s="1">
        <v>42878</v>
      </c>
      <c r="D390" s="1">
        <v>42930</v>
      </c>
      <c r="E390">
        <v>2.1999999999999999E-2</v>
      </c>
      <c r="F390">
        <v>2.1999999999999999E-2</v>
      </c>
      <c r="G390">
        <v>2</v>
      </c>
      <c r="H390">
        <v>24</v>
      </c>
      <c r="I390">
        <v>2</v>
      </c>
      <c r="M390" t="s">
        <v>114</v>
      </c>
    </row>
    <row r="391" spans="1:13">
      <c r="A391">
        <v>62</v>
      </c>
      <c r="B391" s="1" t="str">
        <f>G391&amp;"-"&amp;H391&amp;"-"&amp;I391</f>
        <v>2-24-3</v>
      </c>
      <c r="C391" s="1">
        <v>42836</v>
      </c>
      <c r="D391" s="1">
        <v>42912</v>
      </c>
      <c r="E391">
        <v>4.4999999999999998E-2</v>
      </c>
      <c r="F391">
        <v>4.8000000000000001E-2</v>
      </c>
      <c r="G391">
        <v>2</v>
      </c>
      <c r="H391">
        <v>24</v>
      </c>
      <c r="I391">
        <v>3</v>
      </c>
      <c r="L391">
        <v>20</v>
      </c>
      <c r="M391" t="s">
        <v>114</v>
      </c>
    </row>
    <row r="392" spans="1:13">
      <c r="A392">
        <v>214</v>
      </c>
      <c r="B392" s="1" t="str">
        <f>G392&amp;"-"&amp;H392&amp;"-"&amp;I392</f>
        <v>2-24-3</v>
      </c>
      <c r="C392" s="1">
        <v>42843</v>
      </c>
      <c r="D392" s="1">
        <v>42914</v>
      </c>
      <c r="E392">
        <v>0.128</v>
      </c>
      <c r="F392">
        <v>0.122</v>
      </c>
      <c r="G392">
        <v>2</v>
      </c>
      <c r="H392">
        <v>24</v>
      </c>
      <c r="I392">
        <v>3</v>
      </c>
      <c r="K392" t="s">
        <v>137</v>
      </c>
      <c r="L392">
        <v>19.363636363636363</v>
      </c>
      <c r="M392" t="s">
        <v>114</v>
      </c>
    </row>
    <row r="393" spans="1:13">
      <c r="A393">
        <v>343</v>
      </c>
      <c r="B393" t="s">
        <v>37</v>
      </c>
      <c r="C393" s="1">
        <v>42850</v>
      </c>
      <c r="D393" s="1">
        <v>42915</v>
      </c>
      <c r="E393">
        <v>1.4999999999999999E-2</v>
      </c>
      <c r="F393">
        <v>1.7000000000000001E-2</v>
      </c>
      <c r="G393">
        <v>2</v>
      </c>
      <c r="H393">
        <v>24</v>
      </c>
      <c r="I393">
        <v>3</v>
      </c>
      <c r="J393" t="s">
        <v>124</v>
      </c>
      <c r="L393">
        <v>18.727272727272727</v>
      </c>
      <c r="M393" t="s">
        <v>114</v>
      </c>
    </row>
    <row r="394" spans="1:13">
      <c r="A394">
        <v>464</v>
      </c>
      <c r="B394" t="s">
        <v>37</v>
      </c>
      <c r="C394" s="1">
        <v>42857</v>
      </c>
      <c r="D394" s="1">
        <v>42916</v>
      </c>
      <c r="E394">
        <v>3.2000000000000001E-2</v>
      </c>
      <c r="F394">
        <v>2.5999999999999999E-2</v>
      </c>
      <c r="G394">
        <v>2</v>
      </c>
      <c r="H394">
        <v>24</v>
      </c>
      <c r="I394">
        <v>3</v>
      </c>
      <c r="J394" t="s">
        <v>94</v>
      </c>
      <c r="K394" s="3" t="s">
        <v>118</v>
      </c>
      <c r="L394">
        <v>18.09090909090909</v>
      </c>
      <c r="M394" t="s">
        <v>114</v>
      </c>
    </row>
    <row r="395" spans="1:13">
      <c r="A395">
        <v>555</v>
      </c>
      <c r="B395" t="s">
        <v>37</v>
      </c>
      <c r="C395" s="1">
        <v>42864</v>
      </c>
      <c r="D395" s="1">
        <v>42916</v>
      </c>
      <c r="E395">
        <v>3.9E-2</v>
      </c>
      <c r="F395">
        <v>0.04</v>
      </c>
      <c r="G395">
        <v>2</v>
      </c>
      <c r="H395">
        <v>24</v>
      </c>
      <c r="I395">
        <v>3</v>
      </c>
      <c r="L395">
        <v>19.454545454545453</v>
      </c>
      <c r="M395" t="s">
        <v>114</v>
      </c>
    </row>
    <row r="396" spans="1:13">
      <c r="A396">
        <v>737</v>
      </c>
      <c r="B396" t="s">
        <v>37</v>
      </c>
      <c r="C396" s="1">
        <v>42871</v>
      </c>
      <c r="D396" s="1">
        <v>42922</v>
      </c>
      <c r="E396">
        <v>1.4E-2</v>
      </c>
      <c r="F396">
        <v>1.4E-2</v>
      </c>
      <c r="G396">
        <v>2</v>
      </c>
      <c r="H396">
        <v>24</v>
      </c>
      <c r="I396">
        <v>3</v>
      </c>
      <c r="M396" t="s">
        <v>114</v>
      </c>
    </row>
    <row r="397" spans="1:13">
      <c r="A397">
        <v>888</v>
      </c>
      <c r="B397" t="s">
        <v>37</v>
      </c>
      <c r="C397" s="1">
        <v>42878</v>
      </c>
      <c r="D397" s="1">
        <v>42930</v>
      </c>
      <c r="E397">
        <v>3.2000000000000001E-2</v>
      </c>
      <c r="F397">
        <v>3.4000000000000002E-2</v>
      </c>
      <c r="G397">
        <v>2</v>
      </c>
      <c r="H397">
        <v>24</v>
      </c>
      <c r="I397">
        <v>3</v>
      </c>
      <c r="M397" t="s">
        <v>114</v>
      </c>
    </row>
    <row r="398" spans="1:13">
      <c r="A398">
        <v>74</v>
      </c>
      <c r="B398" s="1" t="str">
        <f>G398&amp;"-"&amp;H398&amp;"-"&amp;I398</f>
        <v>2-24-4</v>
      </c>
      <c r="C398" s="1">
        <v>42836</v>
      </c>
      <c r="D398" s="1">
        <v>42912</v>
      </c>
      <c r="E398">
        <v>7.3999999999999996E-2</v>
      </c>
      <c r="F398">
        <v>6.4000000000000001E-2</v>
      </c>
      <c r="G398">
        <v>2</v>
      </c>
      <c r="H398">
        <v>24</v>
      </c>
      <c r="I398">
        <v>4</v>
      </c>
      <c r="L398">
        <v>20</v>
      </c>
      <c r="M398" t="s">
        <v>114</v>
      </c>
    </row>
    <row r="399" spans="1:13">
      <c r="A399">
        <v>238</v>
      </c>
      <c r="B399" s="1" t="str">
        <f>G399&amp;"-"&amp;H399&amp;"-"&amp;I399</f>
        <v>2-24-4</v>
      </c>
      <c r="C399" s="1">
        <v>42843</v>
      </c>
      <c r="D399" s="1">
        <v>42914</v>
      </c>
      <c r="E399">
        <v>0.28499999999999998</v>
      </c>
      <c r="F399">
        <v>0.28599999999999998</v>
      </c>
      <c r="G399">
        <v>2</v>
      </c>
      <c r="H399">
        <v>24</v>
      </c>
      <c r="I399">
        <v>4</v>
      </c>
      <c r="K399" t="s">
        <v>137</v>
      </c>
      <c r="L399">
        <v>19.363636363636363</v>
      </c>
      <c r="M399" t="s">
        <v>114</v>
      </c>
    </row>
    <row r="400" spans="1:13">
      <c r="A400">
        <v>367</v>
      </c>
      <c r="B400" t="s">
        <v>41</v>
      </c>
      <c r="C400" s="1">
        <v>42850</v>
      </c>
      <c r="D400" s="1">
        <v>42915</v>
      </c>
      <c r="E400">
        <v>1.4E-2</v>
      </c>
      <c r="F400">
        <v>1.0999999999999999E-2</v>
      </c>
      <c r="G400">
        <v>2</v>
      </c>
      <c r="H400">
        <v>24</v>
      </c>
      <c r="I400">
        <v>4</v>
      </c>
      <c r="L400">
        <v>18.727272727272727</v>
      </c>
      <c r="M400" t="s">
        <v>114</v>
      </c>
    </row>
    <row r="401" spans="1:13">
      <c r="A401">
        <v>488</v>
      </c>
      <c r="B401" t="s">
        <v>41</v>
      </c>
      <c r="C401" s="1">
        <v>42857</v>
      </c>
      <c r="D401" s="1">
        <v>42916</v>
      </c>
      <c r="E401">
        <v>2.9000000000000001E-2</v>
      </c>
      <c r="F401">
        <v>2.5999999999999999E-2</v>
      </c>
      <c r="G401">
        <v>2</v>
      </c>
      <c r="H401">
        <v>24</v>
      </c>
      <c r="I401">
        <v>4</v>
      </c>
      <c r="L401">
        <v>18.09090909090909</v>
      </c>
      <c r="M401" t="s">
        <v>114</v>
      </c>
    </row>
    <row r="402" spans="1:13">
      <c r="A402">
        <v>567</v>
      </c>
      <c r="B402" t="s">
        <v>41</v>
      </c>
      <c r="C402" s="1">
        <v>42864</v>
      </c>
      <c r="D402" s="1">
        <v>42916</v>
      </c>
      <c r="E402">
        <v>1.7000000000000001E-2</v>
      </c>
      <c r="F402">
        <v>1.7000000000000001E-2</v>
      </c>
      <c r="G402">
        <v>2</v>
      </c>
      <c r="H402">
        <v>24</v>
      </c>
      <c r="I402">
        <v>4</v>
      </c>
      <c r="L402">
        <v>19.454545454545453</v>
      </c>
      <c r="M402" t="s">
        <v>114</v>
      </c>
    </row>
    <row r="403" spans="1:13">
      <c r="A403">
        <v>749</v>
      </c>
      <c r="B403" t="s">
        <v>41</v>
      </c>
      <c r="C403" s="1">
        <v>42871</v>
      </c>
      <c r="D403" s="1">
        <v>42922</v>
      </c>
      <c r="E403">
        <v>1.9E-2</v>
      </c>
      <c r="F403">
        <v>0.02</v>
      </c>
      <c r="G403">
        <v>2</v>
      </c>
      <c r="H403">
        <v>24</v>
      </c>
      <c r="I403">
        <v>4</v>
      </c>
      <c r="J403" t="s">
        <v>100</v>
      </c>
      <c r="K403" s="3" t="s">
        <v>118</v>
      </c>
      <c r="M403" t="s">
        <v>114</v>
      </c>
    </row>
    <row r="404" spans="1:13">
      <c r="A404">
        <v>912</v>
      </c>
      <c r="B404" t="s">
        <v>41</v>
      </c>
      <c r="C404" s="1">
        <v>42878</v>
      </c>
      <c r="D404" s="1">
        <v>42930</v>
      </c>
      <c r="E404">
        <v>4.3999999999999997E-2</v>
      </c>
      <c r="F404">
        <v>3.9E-2</v>
      </c>
      <c r="G404">
        <v>2</v>
      </c>
      <c r="H404">
        <v>24</v>
      </c>
      <c r="I404">
        <v>4</v>
      </c>
      <c r="M404" t="s">
        <v>114</v>
      </c>
    </row>
    <row r="405" spans="1:13">
      <c r="A405">
        <v>86</v>
      </c>
      <c r="B405" s="1" t="str">
        <f>G405&amp;"-"&amp;H405&amp;"-"&amp;I405</f>
        <v>2-24-5</v>
      </c>
      <c r="C405" s="1">
        <v>42836</v>
      </c>
      <c r="D405" s="1">
        <v>42912</v>
      </c>
      <c r="E405">
        <v>3.6999999999999998E-2</v>
      </c>
      <c r="F405">
        <v>3.6999999999999998E-2</v>
      </c>
      <c r="G405">
        <v>2</v>
      </c>
      <c r="H405">
        <v>24</v>
      </c>
      <c r="I405">
        <v>5</v>
      </c>
      <c r="L405">
        <v>20</v>
      </c>
      <c r="M405" t="s">
        <v>114</v>
      </c>
    </row>
    <row r="406" spans="1:13">
      <c r="A406">
        <v>262</v>
      </c>
      <c r="B406" s="1" t="str">
        <f>G406&amp;"-"&amp;H406&amp;"-"&amp;I406</f>
        <v>2-24-5</v>
      </c>
      <c r="C406" s="1">
        <v>42843</v>
      </c>
      <c r="D406" s="1">
        <v>42914</v>
      </c>
      <c r="E406">
        <v>2.1999999999999999E-2</v>
      </c>
      <c r="F406">
        <v>2.5000000000000001E-2</v>
      </c>
      <c r="G406">
        <v>2</v>
      </c>
      <c r="H406">
        <v>24</v>
      </c>
      <c r="I406">
        <v>5</v>
      </c>
      <c r="L406">
        <v>19.363636363636363</v>
      </c>
      <c r="M406" t="s">
        <v>114</v>
      </c>
    </row>
    <row r="407" spans="1:13">
      <c r="A407">
        <v>391</v>
      </c>
      <c r="B407" t="s">
        <v>45</v>
      </c>
      <c r="C407" s="1">
        <v>42850</v>
      </c>
      <c r="D407" s="1">
        <v>42915</v>
      </c>
      <c r="E407">
        <v>8.0000000000000002E-3</v>
      </c>
      <c r="F407">
        <v>8.9999999999999993E-3</v>
      </c>
      <c r="G407">
        <v>2</v>
      </c>
      <c r="H407">
        <v>24</v>
      </c>
      <c r="I407">
        <v>5</v>
      </c>
      <c r="L407">
        <v>18.727272727272727</v>
      </c>
      <c r="M407" t="s">
        <v>114</v>
      </c>
    </row>
    <row r="408" spans="1:13">
      <c r="A408">
        <v>512</v>
      </c>
      <c r="B408" t="s">
        <v>45</v>
      </c>
      <c r="C408" s="1">
        <v>42857</v>
      </c>
      <c r="D408" s="1">
        <v>42916</v>
      </c>
      <c r="E408">
        <v>7.9000000000000001E-2</v>
      </c>
      <c r="F408">
        <v>8.3000000000000004E-2</v>
      </c>
      <c r="G408">
        <v>2</v>
      </c>
      <c r="H408">
        <v>24</v>
      </c>
      <c r="I408">
        <v>5</v>
      </c>
      <c r="L408">
        <v>18.09090909090909</v>
      </c>
      <c r="M408" t="s">
        <v>114</v>
      </c>
    </row>
    <row r="409" spans="1:13">
      <c r="A409">
        <v>579</v>
      </c>
      <c r="B409" t="s">
        <v>45</v>
      </c>
      <c r="C409" s="1">
        <v>42864</v>
      </c>
      <c r="D409" s="1">
        <v>42916</v>
      </c>
      <c r="E409">
        <v>1.7000000000000001E-2</v>
      </c>
      <c r="F409">
        <v>1.6E-2</v>
      </c>
      <c r="G409">
        <v>2</v>
      </c>
      <c r="H409">
        <v>24</v>
      </c>
      <c r="I409">
        <v>5</v>
      </c>
      <c r="L409">
        <v>19.454545454545453</v>
      </c>
      <c r="M409" t="s">
        <v>114</v>
      </c>
    </row>
    <row r="410" spans="1:13">
      <c r="A410">
        <v>761</v>
      </c>
      <c r="B410" t="s">
        <v>45</v>
      </c>
      <c r="C410" s="1">
        <v>42871</v>
      </c>
      <c r="D410" s="1">
        <v>42922</v>
      </c>
      <c r="E410">
        <v>2.4E-2</v>
      </c>
      <c r="F410">
        <v>2.5000000000000001E-2</v>
      </c>
      <c r="G410">
        <v>2</v>
      </c>
      <c r="H410">
        <v>24</v>
      </c>
      <c r="I410">
        <v>5</v>
      </c>
      <c r="M410" t="s">
        <v>114</v>
      </c>
    </row>
    <row r="411" spans="1:13">
      <c r="A411">
        <v>936</v>
      </c>
      <c r="B411" t="s">
        <v>45</v>
      </c>
      <c r="C411" s="1">
        <v>42878</v>
      </c>
      <c r="D411" s="1">
        <v>42930</v>
      </c>
      <c r="E411">
        <v>7.1999999999999995E-2</v>
      </c>
      <c r="F411">
        <v>6.9000000000000006E-2</v>
      </c>
      <c r="G411">
        <v>2</v>
      </c>
      <c r="H411">
        <v>24</v>
      </c>
      <c r="I411">
        <v>5</v>
      </c>
      <c r="J411" t="s">
        <v>94</v>
      </c>
      <c r="K411" s="3" t="s">
        <v>118</v>
      </c>
      <c r="M411" t="s">
        <v>114</v>
      </c>
    </row>
    <row r="412" spans="1:13">
      <c r="A412">
        <v>170</v>
      </c>
      <c r="B412" s="1" t="str">
        <f>G412&amp;"-"&amp;H412&amp;"-"&amp;I412</f>
        <v>2-31-1</v>
      </c>
      <c r="C412" s="1">
        <v>42843</v>
      </c>
      <c r="D412" s="1">
        <v>42914</v>
      </c>
      <c r="E412">
        <v>1.4E-2</v>
      </c>
      <c r="F412">
        <v>0.01</v>
      </c>
      <c r="G412">
        <v>2</v>
      </c>
      <c r="H412">
        <v>31</v>
      </c>
      <c r="I412">
        <v>1</v>
      </c>
      <c r="L412">
        <v>18.886363636363637</v>
      </c>
      <c r="M412" t="s">
        <v>114</v>
      </c>
    </row>
    <row r="413" spans="1:13">
      <c r="A413">
        <v>299</v>
      </c>
      <c r="B413" t="s">
        <v>93</v>
      </c>
      <c r="C413" s="1">
        <v>42850</v>
      </c>
      <c r="D413" s="1">
        <v>42915</v>
      </c>
      <c r="E413">
        <v>4.1000000000000002E-2</v>
      </c>
      <c r="F413">
        <v>3.9E-2</v>
      </c>
      <c r="G413">
        <v>2</v>
      </c>
      <c r="H413">
        <v>31</v>
      </c>
      <c r="I413">
        <v>1</v>
      </c>
      <c r="L413">
        <v>19.272727272727273</v>
      </c>
      <c r="M413" t="s">
        <v>114</v>
      </c>
    </row>
    <row r="414" spans="1:13">
      <c r="A414">
        <v>420</v>
      </c>
      <c r="B414" t="s">
        <v>93</v>
      </c>
      <c r="C414" s="1">
        <v>42857</v>
      </c>
      <c r="D414" s="1">
        <v>42916</v>
      </c>
      <c r="E414">
        <v>4.7E-2</v>
      </c>
      <c r="F414">
        <v>0.05</v>
      </c>
      <c r="G414">
        <v>2</v>
      </c>
      <c r="H414">
        <v>31</v>
      </c>
      <c r="I414">
        <v>1</v>
      </c>
      <c r="L414">
        <v>18.15909090909091</v>
      </c>
      <c r="M414" t="s">
        <v>114</v>
      </c>
    </row>
    <row r="415" spans="1:13">
      <c r="A415">
        <v>533</v>
      </c>
      <c r="B415" t="s">
        <v>93</v>
      </c>
      <c r="C415" s="1">
        <v>42864</v>
      </c>
      <c r="D415" s="1">
        <v>42916</v>
      </c>
      <c r="E415">
        <v>1.4E-2</v>
      </c>
      <c r="F415">
        <v>1.7999999999999999E-2</v>
      </c>
      <c r="G415">
        <v>2</v>
      </c>
      <c r="H415">
        <v>31</v>
      </c>
      <c r="I415">
        <v>1</v>
      </c>
      <c r="L415">
        <v>19.045454545454547</v>
      </c>
      <c r="M415" t="s">
        <v>114</v>
      </c>
    </row>
    <row r="416" spans="1:13">
      <c r="A416">
        <v>715</v>
      </c>
      <c r="B416" t="s">
        <v>93</v>
      </c>
      <c r="C416" s="1">
        <v>42871</v>
      </c>
      <c r="D416" s="1">
        <v>42922</v>
      </c>
      <c r="E416">
        <v>2.5000000000000001E-2</v>
      </c>
      <c r="F416">
        <v>2.5000000000000001E-2</v>
      </c>
      <c r="G416">
        <v>2</v>
      </c>
      <c r="H416">
        <v>31</v>
      </c>
      <c r="I416">
        <v>1</v>
      </c>
      <c r="M416" t="s">
        <v>114</v>
      </c>
    </row>
    <row r="417" spans="1:13">
      <c r="A417">
        <v>844</v>
      </c>
      <c r="B417" t="s">
        <v>93</v>
      </c>
      <c r="C417" s="1">
        <v>42878</v>
      </c>
      <c r="D417" s="1">
        <v>42930</v>
      </c>
      <c r="E417">
        <v>8.3000000000000004E-2</v>
      </c>
      <c r="F417">
        <v>8.3000000000000004E-2</v>
      </c>
      <c r="G417">
        <v>2</v>
      </c>
      <c r="H417">
        <v>31</v>
      </c>
      <c r="I417">
        <v>1</v>
      </c>
      <c r="K417" t="s">
        <v>137</v>
      </c>
      <c r="M417" t="s">
        <v>114</v>
      </c>
    </row>
    <row r="418" spans="1:13">
      <c r="A418">
        <v>52</v>
      </c>
      <c r="B418" s="1" t="str">
        <f>G418&amp;"-"&amp;H418&amp;"-"&amp;I418</f>
        <v>2-31-2</v>
      </c>
      <c r="C418" s="1">
        <v>42836</v>
      </c>
      <c r="D418" s="1">
        <v>42912</v>
      </c>
      <c r="E418">
        <v>4.8000000000000001E-2</v>
      </c>
      <c r="F418">
        <v>4.9000000000000002E-2</v>
      </c>
      <c r="G418">
        <v>2</v>
      </c>
      <c r="H418">
        <v>31</v>
      </c>
      <c r="I418">
        <v>2</v>
      </c>
      <c r="L418">
        <v>20</v>
      </c>
      <c r="M418" t="s">
        <v>114</v>
      </c>
    </row>
    <row r="419" spans="1:13">
      <c r="A419">
        <v>194</v>
      </c>
      <c r="B419" s="1" t="str">
        <f>G419&amp;"-"&amp;H419&amp;"-"&amp;I419</f>
        <v>2-31-2</v>
      </c>
      <c r="C419" s="1">
        <v>42843</v>
      </c>
      <c r="D419" s="1">
        <v>42914</v>
      </c>
      <c r="E419">
        <v>0.159</v>
      </c>
      <c r="F419">
        <v>0.159</v>
      </c>
      <c r="G419">
        <v>2</v>
      </c>
      <c r="H419">
        <v>31</v>
      </c>
      <c r="I419">
        <v>2</v>
      </c>
      <c r="K419" t="s">
        <v>137</v>
      </c>
      <c r="L419">
        <v>18.886363636363637</v>
      </c>
      <c r="M419" t="s">
        <v>114</v>
      </c>
    </row>
    <row r="420" spans="1:13">
      <c r="A420">
        <v>323</v>
      </c>
      <c r="B420" t="s">
        <v>34</v>
      </c>
      <c r="C420" s="1">
        <v>42850</v>
      </c>
      <c r="D420" s="1">
        <v>42915</v>
      </c>
      <c r="E420">
        <v>2.4E-2</v>
      </c>
      <c r="F420">
        <v>2.8000000000000001E-2</v>
      </c>
      <c r="G420">
        <v>2</v>
      </c>
      <c r="H420">
        <v>31</v>
      </c>
      <c r="I420">
        <v>2</v>
      </c>
      <c r="L420">
        <v>19.272727272727273</v>
      </c>
      <c r="M420" t="s">
        <v>114</v>
      </c>
    </row>
    <row r="421" spans="1:13">
      <c r="A421">
        <v>444</v>
      </c>
      <c r="B421" t="s">
        <v>34</v>
      </c>
      <c r="C421" s="1">
        <v>42857</v>
      </c>
      <c r="D421" s="1">
        <v>42916</v>
      </c>
      <c r="E421">
        <v>4.5999999999999999E-2</v>
      </c>
      <c r="F421">
        <v>4.8000000000000001E-2</v>
      </c>
      <c r="G421">
        <v>2</v>
      </c>
      <c r="H421">
        <v>31</v>
      </c>
      <c r="I421">
        <v>2</v>
      </c>
      <c r="L421">
        <v>18.15909090909091</v>
      </c>
      <c r="M421" t="s">
        <v>114</v>
      </c>
    </row>
    <row r="422" spans="1:13">
      <c r="A422">
        <v>545</v>
      </c>
      <c r="B422" t="s">
        <v>34</v>
      </c>
      <c r="C422" s="1">
        <v>42864</v>
      </c>
      <c r="D422" s="1">
        <v>42916</v>
      </c>
      <c r="E422">
        <v>4.1000000000000002E-2</v>
      </c>
      <c r="F422">
        <v>3.6999999999999998E-2</v>
      </c>
      <c r="G422">
        <v>2</v>
      </c>
      <c r="H422">
        <v>31</v>
      </c>
      <c r="I422">
        <v>2</v>
      </c>
      <c r="L422">
        <v>19.045454545454547</v>
      </c>
      <c r="M422" t="s">
        <v>114</v>
      </c>
    </row>
    <row r="423" spans="1:13">
      <c r="A423">
        <v>727</v>
      </c>
      <c r="B423" t="s">
        <v>34</v>
      </c>
      <c r="C423" s="1">
        <v>42871</v>
      </c>
      <c r="D423" s="1">
        <v>42922</v>
      </c>
      <c r="E423">
        <v>3.5000000000000003E-2</v>
      </c>
      <c r="F423">
        <v>3.4000000000000002E-2</v>
      </c>
      <c r="G423">
        <v>2</v>
      </c>
      <c r="H423">
        <v>31</v>
      </c>
      <c r="I423">
        <v>2</v>
      </c>
      <c r="M423" t="s">
        <v>114</v>
      </c>
    </row>
    <row r="424" spans="1:13">
      <c r="A424">
        <v>868</v>
      </c>
      <c r="B424" t="s">
        <v>34</v>
      </c>
      <c r="C424" s="1">
        <v>42878</v>
      </c>
      <c r="D424" s="1">
        <v>42930</v>
      </c>
      <c r="E424">
        <v>4.8000000000000001E-2</v>
      </c>
      <c r="F424">
        <v>5.0999999999999997E-2</v>
      </c>
      <c r="G424">
        <v>2</v>
      </c>
      <c r="H424">
        <v>31</v>
      </c>
      <c r="I424">
        <v>2</v>
      </c>
      <c r="M424" t="s">
        <v>114</v>
      </c>
    </row>
    <row r="425" spans="1:13">
      <c r="A425">
        <v>64</v>
      </c>
      <c r="B425" s="1" t="str">
        <f>G425&amp;"-"&amp;H425&amp;"-"&amp;I425</f>
        <v>2-31-3</v>
      </c>
      <c r="C425" s="1">
        <v>42836</v>
      </c>
      <c r="D425" s="1">
        <v>42912</v>
      </c>
      <c r="E425">
        <v>4.4999999999999998E-2</v>
      </c>
      <c r="F425">
        <v>5.2999999999999999E-2</v>
      </c>
      <c r="G425">
        <v>2</v>
      </c>
      <c r="H425">
        <v>31</v>
      </c>
      <c r="I425">
        <v>3</v>
      </c>
      <c r="L425">
        <v>20</v>
      </c>
      <c r="M425" t="s">
        <v>114</v>
      </c>
    </row>
    <row r="426" spans="1:13">
      <c r="A426">
        <v>218</v>
      </c>
      <c r="B426" s="1" t="str">
        <f>G426&amp;"-"&amp;H426&amp;"-"&amp;I426</f>
        <v>2-31-3</v>
      </c>
      <c r="C426" s="1">
        <v>42843</v>
      </c>
      <c r="D426" s="1">
        <v>42914</v>
      </c>
      <c r="E426">
        <v>2.5000000000000001E-2</v>
      </c>
      <c r="F426">
        <v>2.9000000000000001E-2</v>
      </c>
      <c r="G426">
        <v>2</v>
      </c>
      <c r="H426">
        <v>31</v>
      </c>
      <c r="I426">
        <v>3</v>
      </c>
      <c r="J426" t="s">
        <v>122</v>
      </c>
      <c r="K426" t="s">
        <v>123</v>
      </c>
      <c r="L426">
        <v>18.886363636363637</v>
      </c>
      <c r="M426" t="s">
        <v>114</v>
      </c>
    </row>
    <row r="427" spans="1:13">
      <c r="A427">
        <v>347</v>
      </c>
      <c r="B427" t="s">
        <v>38</v>
      </c>
      <c r="C427" s="1">
        <v>42850</v>
      </c>
      <c r="D427" s="1">
        <v>42915</v>
      </c>
      <c r="E427">
        <v>2.8000000000000001E-2</v>
      </c>
      <c r="F427">
        <v>2.8000000000000001E-2</v>
      </c>
      <c r="G427">
        <v>2</v>
      </c>
      <c r="H427">
        <v>31</v>
      </c>
      <c r="I427">
        <v>3</v>
      </c>
      <c r="L427">
        <v>19.272727272727273</v>
      </c>
      <c r="M427" t="s">
        <v>114</v>
      </c>
    </row>
    <row r="428" spans="1:13">
      <c r="A428">
        <v>468</v>
      </c>
      <c r="B428" t="s">
        <v>38</v>
      </c>
      <c r="C428" s="1">
        <v>42857</v>
      </c>
      <c r="D428" s="1">
        <v>42916</v>
      </c>
      <c r="E428">
        <v>4.5999999999999999E-2</v>
      </c>
      <c r="F428">
        <v>4.7E-2</v>
      </c>
      <c r="G428">
        <v>2</v>
      </c>
      <c r="H428">
        <v>31</v>
      </c>
      <c r="I428">
        <v>3</v>
      </c>
      <c r="L428">
        <v>18.15909090909091</v>
      </c>
      <c r="M428" t="s">
        <v>114</v>
      </c>
    </row>
    <row r="429" spans="1:13">
      <c r="A429">
        <v>557</v>
      </c>
      <c r="B429" t="s">
        <v>38</v>
      </c>
      <c r="C429" s="1">
        <v>42864</v>
      </c>
      <c r="D429" s="1">
        <v>42916</v>
      </c>
      <c r="E429">
        <v>3.5999999999999997E-2</v>
      </c>
      <c r="F429">
        <v>3.5000000000000003E-2</v>
      </c>
      <c r="G429">
        <v>2</v>
      </c>
      <c r="H429">
        <v>31</v>
      </c>
      <c r="I429">
        <v>3</v>
      </c>
      <c r="L429">
        <v>19.045454545454547</v>
      </c>
      <c r="M429" t="s">
        <v>114</v>
      </c>
    </row>
    <row r="430" spans="1:13">
      <c r="A430">
        <v>739</v>
      </c>
      <c r="B430" t="s">
        <v>38</v>
      </c>
      <c r="C430" s="1">
        <v>42871</v>
      </c>
      <c r="D430" s="1">
        <v>42922</v>
      </c>
      <c r="E430">
        <v>3.5000000000000003E-2</v>
      </c>
      <c r="F430">
        <v>3.6999999999999998E-2</v>
      </c>
      <c r="G430">
        <v>2</v>
      </c>
      <c r="H430">
        <v>31</v>
      </c>
      <c r="I430">
        <v>3</v>
      </c>
      <c r="M430" t="s">
        <v>114</v>
      </c>
    </row>
    <row r="431" spans="1:13">
      <c r="A431">
        <v>892</v>
      </c>
      <c r="B431" t="s">
        <v>38</v>
      </c>
      <c r="C431" s="1">
        <v>42878</v>
      </c>
      <c r="D431" s="1">
        <v>42930</v>
      </c>
      <c r="E431">
        <v>4.1000000000000002E-2</v>
      </c>
      <c r="F431">
        <v>4.3999999999999997E-2</v>
      </c>
      <c r="G431">
        <v>2</v>
      </c>
      <c r="H431">
        <v>31</v>
      </c>
      <c r="I431">
        <v>3</v>
      </c>
      <c r="M431" t="s">
        <v>114</v>
      </c>
    </row>
    <row r="432" spans="1:13">
      <c r="A432">
        <v>76</v>
      </c>
      <c r="B432" s="1" t="str">
        <f>G432&amp;"-"&amp;H432&amp;"-"&amp;I432</f>
        <v>2-31-4</v>
      </c>
      <c r="C432" s="1">
        <v>42836</v>
      </c>
      <c r="D432" s="1">
        <v>42912</v>
      </c>
      <c r="E432">
        <v>5.6000000000000001E-2</v>
      </c>
      <c r="F432">
        <v>5.6000000000000001E-2</v>
      </c>
      <c r="G432">
        <v>2</v>
      </c>
      <c r="H432">
        <v>31</v>
      </c>
      <c r="I432">
        <v>4</v>
      </c>
      <c r="L432">
        <v>20</v>
      </c>
      <c r="M432" t="s">
        <v>114</v>
      </c>
    </row>
    <row r="433" spans="1:13">
      <c r="A433">
        <v>242</v>
      </c>
      <c r="B433" s="1" t="str">
        <f>G433&amp;"-"&amp;H433&amp;"-"&amp;I433</f>
        <v>2-31-4</v>
      </c>
      <c r="C433" s="1">
        <v>42843</v>
      </c>
      <c r="D433" s="1">
        <v>42914</v>
      </c>
      <c r="E433">
        <v>4.7E-2</v>
      </c>
      <c r="F433">
        <v>4.5999999999999999E-2</v>
      </c>
      <c r="G433">
        <v>2</v>
      </c>
      <c r="H433">
        <v>31</v>
      </c>
      <c r="I433">
        <v>4</v>
      </c>
      <c r="L433">
        <v>18.886363636363637</v>
      </c>
      <c r="M433" t="s">
        <v>114</v>
      </c>
    </row>
    <row r="434" spans="1:13">
      <c r="A434">
        <v>371</v>
      </c>
      <c r="B434" t="s">
        <v>42</v>
      </c>
      <c r="C434" s="1">
        <v>42850</v>
      </c>
      <c r="D434" s="1">
        <v>42915</v>
      </c>
      <c r="E434">
        <v>1.4999999999999999E-2</v>
      </c>
      <c r="F434">
        <v>1.6E-2</v>
      </c>
      <c r="G434">
        <v>2</v>
      </c>
      <c r="H434">
        <v>31</v>
      </c>
      <c r="I434">
        <v>4</v>
      </c>
      <c r="L434">
        <v>19.272727272727273</v>
      </c>
      <c r="M434" t="s">
        <v>114</v>
      </c>
    </row>
    <row r="435" spans="1:13">
      <c r="A435">
        <v>492</v>
      </c>
      <c r="B435" t="s">
        <v>42</v>
      </c>
      <c r="C435" s="1">
        <v>42857</v>
      </c>
      <c r="D435" s="1">
        <v>42916</v>
      </c>
      <c r="E435">
        <v>0.04</v>
      </c>
      <c r="F435">
        <v>2.9000000000000001E-2</v>
      </c>
      <c r="G435">
        <v>2</v>
      </c>
      <c r="H435">
        <v>31</v>
      </c>
      <c r="I435">
        <v>4</v>
      </c>
      <c r="L435">
        <v>18.15909090909091</v>
      </c>
      <c r="M435" t="s">
        <v>114</v>
      </c>
    </row>
    <row r="436" spans="1:13">
      <c r="A436">
        <v>569</v>
      </c>
      <c r="B436" t="s">
        <v>42</v>
      </c>
      <c r="C436" s="1">
        <v>42864</v>
      </c>
      <c r="D436" s="1">
        <v>42916</v>
      </c>
      <c r="E436">
        <v>2.4E-2</v>
      </c>
      <c r="F436">
        <v>2.3E-2</v>
      </c>
      <c r="G436">
        <v>2</v>
      </c>
      <c r="H436">
        <v>31</v>
      </c>
      <c r="I436">
        <v>4</v>
      </c>
      <c r="L436">
        <v>19.045454545454547</v>
      </c>
      <c r="M436" t="s">
        <v>114</v>
      </c>
    </row>
    <row r="437" spans="1:13">
      <c r="A437">
        <v>751</v>
      </c>
      <c r="B437" t="s">
        <v>42</v>
      </c>
      <c r="C437" s="1">
        <v>42871</v>
      </c>
      <c r="D437" s="1">
        <v>42922</v>
      </c>
      <c r="E437">
        <v>0.05</v>
      </c>
      <c r="F437">
        <v>0.05</v>
      </c>
      <c r="G437">
        <v>2</v>
      </c>
      <c r="H437">
        <v>31</v>
      </c>
      <c r="I437">
        <v>4</v>
      </c>
      <c r="M437" t="s">
        <v>114</v>
      </c>
    </row>
    <row r="438" spans="1:13">
      <c r="A438">
        <v>916</v>
      </c>
      <c r="B438" t="s">
        <v>42</v>
      </c>
      <c r="C438" s="1">
        <v>42878</v>
      </c>
      <c r="D438" s="1">
        <v>42930</v>
      </c>
      <c r="E438">
        <v>0.04</v>
      </c>
      <c r="F438">
        <v>4.2999999999999997E-2</v>
      </c>
      <c r="G438">
        <v>2</v>
      </c>
      <c r="H438">
        <v>31</v>
      </c>
      <c r="I438">
        <v>4</v>
      </c>
      <c r="M438" t="s">
        <v>114</v>
      </c>
    </row>
    <row r="439" spans="1:13">
      <c r="A439">
        <v>88</v>
      </c>
      <c r="B439" s="1" t="str">
        <f>G439&amp;"-"&amp;H439&amp;"-"&amp;I439</f>
        <v>2-31-5</v>
      </c>
      <c r="C439" s="1">
        <v>42836</v>
      </c>
      <c r="D439" s="1">
        <v>42912</v>
      </c>
      <c r="E439">
        <v>4.9000000000000002E-2</v>
      </c>
      <c r="F439">
        <v>4.8000000000000001E-2</v>
      </c>
      <c r="G439">
        <v>2</v>
      </c>
      <c r="H439">
        <v>31</v>
      </c>
      <c r="I439">
        <v>5</v>
      </c>
      <c r="L439">
        <v>20</v>
      </c>
      <c r="M439" t="s">
        <v>114</v>
      </c>
    </row>
    <row r="440" spans="1:13">
      <c r="A440">
        <v>266</v>
      </c>
      <c r="B440" s="1" t="str">
        <f>G440&amp;"-"&amp;H440&amp;"-"&amp;I440</f>
        <v>2-31-5</v>
      </c>
      <c r="C440" s="1">
        <v>42843</v>
      </c>
      <c r="D440" s="1">
        <v>42914</v>
      </c>
      <c r="E440">
        <v>2.7E-2</v>
      </c>
      <c r="F440">
        <v>2.5999999999999999E-2</v>
      </c>
      <c r="G440">
        <v>2</v>
      </c>
      <c r="H440">
        <v>31</v>
      </c>
      <c r="I440">
        <v>5</v>
      </c>
      <c r="L440">
        <v>18.886363636363637</v>
      </c>
      <c r="M440" t="s">
        <v>114</v>
      </c>
    </row>
    <row r="441" spans="1:13">
      <c r="A441">
        <v>395</v>
      </c>
      <c r="B441" t="s">
        <v>46</v>
      </c>
      <c r="C441" s="1">
        <v>42850</v>
      </c>
      <c r="D441" s="1">
        <v>42915</v>
      </c>
      <c r="E441">
        <v>2.5999999999999999E-2</v>
      </c>
      <c r="F441">
        <v>2.4E-2</v>
      </c>
      <c r="G441">
        <v>2</v>
      </c>
      <c r="H441">
        <v>31</v>
      </c>
      <c r="I441">
        <v>5</v>
      </c>
      <c r="L441">
        <v>19.272727272727273</v>
      </c>
      <c r="M441" t="s">
        <v>114</v>
      </c>
    </row>
    <row r="442" spans="1:13">
      <c r="A442">
        <v>516</v>
      </c>
      <c r="B442" t="s">
        <v>46</v>
      </c>
      <c r="C442" s="1">
        <v>42857</v>
      </c>
      <c r="D442" s="1">
        <v>42916</v>
      </c>
      <c r="E442">
        <v>3.7999999999999999E-2</v>
      </c>
      <c r="F442">
        <v>3.7999999999999999E-2</v>
      </c>
      <c r="G442">
        <v>2</v>
      </c>
      <c r="H442">
        <v>31</v>
      </c>
      <c r="I442">
        <v>5</v>
      </c>
      <c r="L442">
        <v>18.15909090909091</v>
      </c>
      <c r="M442" t="s">
        <v>114</v>
      </c>
    </row>
    <row r="443" spans="1:13">
      <c r="A443">
        <v>581</v>
      </c>
      <c r="B443" t="s">
        <v>46</v>
      </c>
      <c r="C443" s="1">
        <v>42864</v>
      </c>
      <c r="D443" s="1">
        <v>42916</v>
      </c>
      <c r="E443">
        <v>3.7999999999999999E-2</v>
      </c>
      <c r="F443">
        <v>3.4000000000000002E-2</v>
      </c>
      <c r="G443">
        <v>2</v>
      </c>
      <c r="H443">
        <v>31</v>
      </c>
      <c r="I443">
        <v>5</v>
      </c>
      <c r="L443">
        <v>19.045454545454547</v>
      </c>
      <c r="M443" t="s">
        <v>114</v>
      </c>
    </row>
    <row r="444" spans="1:13">
      <c r="A444">
        <v>763</v>
      </c>
      <c r="B444" t="s">
        <v>46</v>
      </c>
      <c r="C444" s="1">
        <v>42871</v>
      </c>
      <c r="D444" s="1">
        <v>42922</v>
      </c>
      <c r="E444">
        <v>3.5000000000000003E-2</v>
      </c>
      <c r="F444">
        <v>3.4000000000000002E-2</v>
      </c>
      <c r="G444">
        <v>2</v>
      </c>
      <c r="H444">
        <v>31</v>
      </c>
      <c r="I444">
        <v>5</v>
      </c>
      <c r="M444" t="s">
        <v>114</v>
      </c>
    </row>
    <row r="445" spans="1:13">
      <c r="A445">
        <v>940</v>
      </c>
      <c r="B445" t="s">
        <v>46</v>
      </c>
      <c r="C445" s="1">
        <v>42878</v>
      </c>
      <c r="D445" s="1">
        <v>42930</v>
      </c>
      <c r="E445">
        <v>0.03</v>
      </c>
      <c r="F445">
        <v>3.1E-2</v>
      </c>
      <c r="G445">
        <v>2</v>
      </c>
      <c r="H445">
        <v>31</v>
      </c>
      <c r="I445">
        <v>5</v>
      </c>
      <c r="M445" t="s">
        <v>114</v>
      </c>
    </row>
    <row r="446" spans="1:13">
      <c r="A446">
        <v>42</v>
      </c>
      <c r="B446" s="1" t="str">
        <f>G446&amp;"-"&amp;H446&amp;"-"&amp;I446</f>
        <v>2-38-1</v>
      </c>
      <c r="C446" s="1">
        <v>42836</v>
      </c>
      <c r="D446" s="1">
        <v>42912</v>
      </c>
      <c r="E446">
        <v>5.0999999999999997E-2</v>
      </c>
      <c r="F446">
        <v>5.0999999999999997E-2</v>
      </c>
      <c r="G446">
        <v>2</v>
      </c>
      <c r="H446">
        <v>38</v>
      </c>
      <c r="I446">
        <v>1</v>
      </c>
      <c r="L446" s="2">
        <v>20</v>
      </c>
      <c r="M446" t="s">
        <v>114</v>
      </c>
    </row>
    <row r="447" spans="1:13">
      <c r="A447">
        <v>174</v>
      </c>
      <c r="B447" s="1" t="str">
        <f>G447&amp;"-"&amp;H447&amp;"-"&amp;I447</f>
        <v>2-38-1</v>
      </c>
      <c r="C447" s="1">
        <v>42843</v>
      </c>
      <c r="D447" s="1">
        <v>42914</v>
      </c>
      <c r="E447">
        <v>3.9E-2</v>
      </c>
      <c r="F447">
        <v>4.2000000000000003E-2</v>
      </c>
      <c r="G447">
        <v>2</v>
      </c>
      <c r="H447">
        <v>38</v>
      </c>
      <c r="I447">
        <v>1</v>
      </c>
      <c r="L447" s="2">
        <v>18.40909090909091</v>
      </c>
      <c r="M447" t="s">
        <v>114</v>
      </c>
    </row>
    <row r="448" spans="1:13">
      <c r="A448">
        <v>303</v>
      </c>
      <c r="B448" t="s">
        <v>31</v>
      </c>
      <c r="C448" s="1">
        <v>42850</v>
      </c>
      <c r="D448" s="1">
        <v>42915</v>
      </c>
      <c r="E448">
        <v>2.1000000000000001E-2</v>
      </c>
      <c r="F448">
        <v>2.3E-2</v>
      </c>
      <c r="G448">
        <v>2</v>
      </c>
      <c r="H448">
        <v>38</v>
      </c>
      <c r="I448">
        <v>1</v>
      </c>
      <c r="L448" s="2">
        <v>18.31818181818182</v>
      </c>
      <c r="M448" t="s">
        <v>114</v>
      </c>
    </row>
    <row r="449" spans="1:13">
      <c r="A449">
        <v>424</v>
      </c>
      <c r="B449" t="s">
        <v>31</v>
      </c>
      <c r="C449" s="1">
        <v>42857</v>
      </c>
      <c r="D449" s="1">
        <v>42916</v>
      </c>
      <c r="E449">
        <v>0.04</v>
      </c>
      <c r="F449">
        <v>4.2999999999999997E-2</v>
      </c>
      <c r="G449">
        <v>2</v>
      </c>
      <c r="H449">
        <v>38</v>
      </c>
      <c r="I449">
        <v>1</v>
      </c>
      <c r="L449" s="2">
        <v>18.72727272727273</v>
      </c>
      <c r="M449" t="s">
        <v>114</v>
      </c>
    </row>
    <row r="450" spans="1:13">
      <c r="A450">
        <v>535</v>
      </c>
      <c r="B450" t="s">
        <v>31</v>
      </c>
      <c r="C450" s="1">
        <v>42864</v>
      </c>
      <c r="D450" s="1">
        <v>42916</v>
      </c>
      <c r="E450">
        <v>3.4000000000000002E-2</v>
      </c>
      <c r="F450">
        <v>0.03</v>
      </c>
      <c r="G450">
        <v>2</v>
      </c>
      <c r="H450">
        <v>38</v>
      </c>
      <c r="I450">
        <v>1</v>
      </c>
      <c r="L450" s="2">
        <v>18.63636363636364</v>
      </c>
      <c r="M450" t="s">
        <v>114</v>
      </c>
    </row>
    <row r="451" spans="1:13">
      <c r="A451">
        <v>717</v>
      </c>
      <c r="B451" t="s">
        <v>31</v>
      </c>
      <c r="C451" s="1">
        <v>42871</v>
      </c>
      <c r="D451" s="1">
        <v>42922</v>
      </c>
      <c r="E451">
        <v>1.7000000000000001E-2</v>
      </c>
      <c r="F451">
        <v>1.7000000000000001E-2</v>
      </c>
      <c r="G451">
        <v>2</v>
      </c>
      <c r="H451">
        <v>38</v>
      </c>
      <c r="I451">
        <v>1</v>
      </c>
      <c r="M451" t="s">
        <v>114</v>
      </c>
    </row>
    <row r="452" spans="1:13">
      <c r="A452">
        <v>848</v>
      </c>
      <c r="B452" t="s">
        <v>31</v>
      </c>
      <c r="C452" s="1">
        <v>42878</v>
      </c>
      <c r="D452" s="1">
        <v>42930</v>
      </c>
      <c r="E452">
        <v>4.3999999999999997E-2</v>
      </c>
      <c r="F452">
        <v>4.2999999999999997E-2</v>
      </c>
      <c r="G452">
        <v>2</v>
      </c>
      <c r="H452">
        <v>38</v>
      </c>
      <c r="I452">
        <v>1</v>
      </c>
      <c r="M452" t="s">
        <v>114</v>
      </c>
    </row>
    <row r="453" spans="1:13">
      <c r="A453">
        <v>54</v>
      </c>
      <c r="B453" s="1" t="str">
        <f>G453&amp;"-"&amp;H453&amp;"-"&amp;I453</f>
        <v>2-38-2</v>
      </c>
      <c r="C453" s="1">
        <v>42836</v>
      </c>
      <c r="D453" s="1">
        <v>42912</v>
      </c>
      <c r="E453">
        <v>5.0999999999999997E-2</v>
      </c>
      <c r="F453">
        <v>4.8000000000000001E-2</v>
      </c>
      <c r="G453">
        <v>2</v>
      </c>
      <c r="H453">
        <v>38</v>
      </c>
      <c r="I453">
        <v>2</v>
      </c>
      <c r="L453" s="2">
        <v>20</v>
      </c>
      <c r="M453" t="s">
        <v>114</v>
      </c>
    </row>
    <row r="454" spans="1:13">
      <c r="A454">
        <v>198</v>
      </c>
      <c r="B454" s="1" t="str">
        <f>G454&amp;"-"&amp;H454&amp;"-"&amp;I454</f>
        <v>2-38-2</v>
      </c>
      <c r="C454" s="1">
        <v>42843</v>
      </c>
      <c r="D454" s="1">
        <v>42914</v>
      </c>
      <c r="E454">
        <v>3.4000000000000002E-2</v>
      </c>
      <c r="F454">
        <v>3.1E-2</v>
      </c>
      <c r="G454">
        <v>2</v>
      </c>
      <c r="H454">
        <v>38</v>
      </c>
      <c r="I454">
        <v>2</v>
      </c>
      <c r="L454" s="2">
        <v>18.727272727272727</v>
      </c>
      <c r="M454" t="s">
        <v>114</v>
      </c>
    </row>
    <row r="455" spans="1:13">
      <c r="A455">
        <v>327</v>
      </c>
      <c r="B455" t="s">
        <v>35</v>
      </c>
      <c r="C455" s="1">
        <v>42850</v>
      </c>
      <c r="D455" s="1">
        <v>42915</v>
      </c>
      <c r="E455">
        <v>2.5000000000000001E-2</v>
      </c>
      <c r="F455">
        <v>2.5999999999999999E-2</v>
      </c>
      <c r="G455">
        <v>2</v>
      </c>
      <c r="H455">
        <v>38</v>
      </c>
      <c r="I455">
        <v>2</v>
      </c>
      <c r="L455" s="2">
        <v>18.954545454545453</v>
      </c>
      <c r="M455" t="s">
        <v>114</v>
      </c>
    </row>
    <row r="456" spans="1:13">
      <c r="A456">
        <v>448</v>
      </c>
      <c r="B456" t="s">
        <v>35</v>
      </c>
      <c r="C456" s="1">
        <v>42857</v>
      </c>
      <c r="D456" s="1">
        <v>42916</v>
      </c>
      <c r="E456">
        <v>0.04</v>
      </c>
      <c r="F456">
        <v>0.04</v>
      </c>
      <c r="G456">
        <v>2</v>
      </c>
      <c r="H456">
        <v>38</v>
      </c>
      <c r="I456">
        <v>2</v>
      </c>
      <c r="L456" s="2">
        <v>18.68181818181818</v>
      </c>
      <c r="M456" t="s">
        <v>114</v>
      </c>
    </row>
    <row r="457" spans="1:13">
      <c r="A457">
        <v>547</v>
      </c>
      <c r="B457" t="s">
        <v>35</v>
      </c>
      <c r="C457" s="1">
        <v>42864</v>
      </c>
      <c r="D457" s="1">
        <v>42916</v>
      </c>
      <c r="E457">
        <v>4.1000000000000002E-2</v>
      </c>
      <c r="F457">
        <v>3.9E-2</v>
      </c>
      <c r="G457">
        <v>2</v>
      </c>
      <c r="H457">
        <v>38</v>
      </c>
      <c r="I457">
        <v>2</v>
      </c>
      <c r="L457" s="2">
        <v>18.909090909090907</v>
      </c>
      <c r="M457" t="s">
        <v>114</v>
      </c>
    </row>
    <row r="458" spans="1:13">
      <c r="A458">
        <v>729</v>
      </c>
      <c r="B458" t="s">
        <v>35</v>
      </c>
      <c r="C458" s="1">
        <v>42871</v>
      </c>
      <c r="D458" s="1">
        <v>42922</v>
      </c>
      <c r="E458">
        <v>2.5999999999999999E-2</v>
      </c>
      <c r="F458">
        <v>2.4E-2</v>
      </c>
      <c r="G458">
        <v>2</v>
      </c>
      <c r="H458">
        <v>38</v>
      </c>
      <c r="I458">
        <v>2</v>
      </c>
      <c r="M458" t="s">
        <v>114</v>
      </c>
    </row>
    <row r="459" spans="1:13">
      <c r="A459">
        <v>872</v>
      </c>
      <c r="B459" t="s">
        <v>35</v>
      </c>
      <c r="C459" s="1">
        <v>42878</v>
      </c>
      <c r="D459" s="1">
        <v>42930</v>
      </c>
      <c r="E459">
        <v>4.2999999999999997E-2</v>
      </c>
      <c r="F459">
        <v>0.04</v>
      </c>
      <c r="G459">
        <v>2</v>
      </c>
      <c r="H459">
        <v>38</v>
      </c>
      <c r="I459">
        <v>2</v>
      </c>
      <c r="M459" t="s">
        <v>114</v>
      </c>
    </row>
    <row r="460" spans="1:13">
      <c r="A460">
        <v>66</v>
      </c>
      <c r="B460" s="1" t="str">
        <f>G460&amp;"-"&amp;H460&amp;"-"&amp;I460</f>
        <v>2-38-3</v>
      </c>
      <c r="C460" s="1">
        <v>42836</v>
      </c>
      <c r="D460" s="1">
        <v>42912</v>
      </c>
      <c r="E460">
        <v>8.5000000000000006E-2</v>
      </c>
      <c r="F460">
        <v>8.1000000000000003E-2</v>
      </c>
      <c r="G460">
        <v>2</v>
      </c>
      <c r="H460">
        <v>38</v>
      </c>
      <c r="I460">
        <v>3</v>
      </c>
      <c r="L460" s="2">
        <v>20</v>
      </c>
      <c r="M460" t="s">
        <v>114</v>
      </c>
    </row>
    <row r="461" spans="1:13">
      <c r="A461">
        <v>222</v>
      </c>
      <c r="B461" s="1" t="str">
        <f>G461&amp;"-"&amp;H461&amp;"-"&amp;I461</f>
        <v>2-38-3</v>
      </c>
      <c r="C461" s="1">
        <v>42843</v>
      </c>
      <c r="D461" s="1">
        <v>42914</v>
      </c>
      <c r="E461">
        <v>1.6E-2</v>
      </c>
      <c r="F461">
        <v>1.7999999999999999E-2</v>
      </c>
      <c r="G461">
        <v>2</v>
      </c>
      <c r="H461">
        <v>38</v>
      </c>
      <c r="I461">
        <v>3</v>
      </c>
      <c r="L461" s="2">
        <v>18.25</v>
      </c>
      <c r="M461" t="s">
        <v>114</v>
      </c>
    </row>
    <row r="462" spans="1:13">
      <c r="A462">
        <v>351</v>
      </c>
      <c r="B462" t="s">
        <v>39</v>
      </c>
      <c r="C462" s="1">
        <v>42850</v>
      </c>
      <c r="D462" s="1">
        <v>42915</v>
      </c>
      <c r="E462">
        <v>2.7E-2</v>
      </c>
      <c r="F462">
        <v>2.4E-2</v>
      </c>
      <c r="G462">
        <v>2</v>
      </c>
      <c r="H462">
        <v>38</v>
      </c>
      <c r="I462">
        <v>3</v>
      </c>
      <c r="L462" s="2">
        <v>18.5</v>
      </c>
      <c r="M462" t="s">
        <v>114</v>
      </c>
    </row>
    <row r="463" spans="1:13">
      <c r="A463">
        <v>472</v>
      </c>
      <c r="B463" t="s">
        <v>39</v>
      </c>
      <c r="C463" s="1">
        <v>42857</v>
      </c>
      <c r="D463" s="1">
        <v>42916</v>
      </c>
      <c r="E463">
        <v>4.5999999999999999E-2</v>
      </c>
      <c r="F463">
        <v>3.7999999999999999E-2</v>
      </c>
      <c r="G463">
        <v>2</v>
      </c>
      <c r="H463">
        <v>38</v>
      </c>
      <c r="I463">
        <v>3</v>
      </c>
      <c r="L463" s="2">
        <v>18.75</v>
      </c>
      <c r="M463" t="s">
        <v>114</v>
      </c>
    </row>
    <row r="464" spans="1:13">
      <c r="A464">
        <v>559</v>
      </c>
      <c r="B464" t="s">
        <v>39</v>
      </c>
      <c r="C464" s="1">
        <v>42864</v>
      </c>
      <c r="D464" s="1">
        <v>42916</v>
      </c>
      <c r="E464">
        <v>3.1E-2</v>
      </c>
      <c r="F464">
        <v>0.03</v>
      </c>
      <c r="G464">
        <v>2</v>
      </c>
      <c r="H464">
        <v>38</v>
      </c>
      <c r="I464">
        <v>3</v>
      </c>
      <c r="L464" s="2">
        <v>18.5</v>
      </c>
      <c r="M464" t="s">
        <v>114</v>
      </c>
    </row>
    <row r="465" spans="1:13">
      <c r="A465">
        <v>741</v>
      </c>
      <c r="B465" t="s">
        <v>39</v>
      </c>
      <c r="C465" s="1">
        <v>42871</v>
      </c>
      <c r="D465" s="1">
        <v>42922</v>
      </c>
      <c r="E465">
        <v>3.4000000000000002E-2</v>
      </c>
      <c r="F465">
        <v>3.2000000000000001E-2</v>
      </c>
      <c r="G465">
        <v>2</v>
      </c>
      <c r="H465">
        <v>38</v>
      </c>
      <c r="I465">
        <v>3</v>
      </c>
      <c r="M465" t="s">
        <v>114</v>
      </c>
    </row>
    <row r="466" spans="1:13">
      <c r="A466">
        <v>896</v>
      </c>
      <c r="B466" t="s">
        <v>39</v>
      </c>
      <c r="C466" s="1">
        <v>42878</v>
      </c>
      <c r="D466" s="1">
        <v>42930</v>
      </c>
      <c r="E466">
        <v>4.2000000000000003E-2</v>
      </c>
      <c r="F466">
        <v>3.9E-2</v>
      </c>
      <c r="G466">
        <v>2</v>
      </c>
      <c r="H466">
        <v>38</v>
      </c>
      <c r="I466">
        <v>3</v>
      </c>
      <c r="M466" t="s">
        <v>114</v>
      </c>
    </row>
    <row r="467" spans="1:13">
      <c r="A467">
        <v>78</v>
      </c>
      <c r="B467" s="1" t="str">
        <f>G467&amp;"-"&amp;H467&amp;"-"&amp;I467</f>
        <v>2-38-4</v>
      </c>
      <c r="C467" s="1">
        <v>42836</v>
      </c>
      <c r="D467" s="1">
        <v>42912</v>
      </c>
      <c r="E467">
        <v>4.4999999999999998E-2</v>
      </c>
      <c r="F467">
        <v>4.5999999999999999E-2</v>
      </c>
      <c r="G467">
        <v>2</v>
      </c>
      <c r="H467">
        <v>38</v>
      </c>
      <c r="I467">
        <v>4</v>
      </c>
      <c r="L467" s="2">
        <v>20</v>
      </c>
      <c r="M467" t="s">
        <v>114</v>
      </c>
    </row>
    <row r="468" spans="1:13">
      <c r="A468">
        <v>246</v>
      </c>
      <c r="B468" s="1" t="str">
        <f>G468&amp;"-"&amp;H468&amp;"-"&amp;I468</f>
        <v>2-38-4</v>
      </c>
      <c r="C468" s="1">
        <v>42843</v>
      </c>
      <c r="D468" s="1">
        <v>42914</v>
      </c>
      <c r="E468">
        <v>3.7999999999999999E-2</v>
      </c>
      <c r="F468">
        <v>3.7999999999999999E-2</v>
      </c>
      <c r="G468">
        <v>2</v>
      </c>
      <c r="H468">
        <v>38</v>
      </c>
      <c r="I468">
        <v>4</v>
      </c>
      <c r="L468" s="2">
        <v>18.40909090909091</v>
      </c>
      <c r="M468" t="s">
        <v>114</v>
      </c>
    </row>
    <row r="469" spans="1:13">
      <c r="A469">
        <v>375</v>
      </c>
      <c r="B469" t="s">
        <v>43</v>
      </c>
      <c r="C469" s="1">
        <v>42850</v>
      </c>
      <c r="D469" s="1">
        <v>42915</v>
      </c>
      <c r="E469">
        <v>2.8000000000000001E-2</v>
      </c>
      <c r="F469">
        <v>2.7E-2</v>
      </c>
      <c r="G469">
        <v>2</v>
      </c>
      <c r="H469">
        <v>38</v>
      </c>
      <c r="I469">
        <v>4</v>
      </c>
      <c r="L469" s="2">
        <v>18.31818181818182</v>
      </c>
      <c r="M469" t="s">
        <v>114</v>
      </c>
    </row>
    <row r="470" spans="1:13">
      <c r="A470">
        <v>496</v>
      </c>
      <c r="B470" t="s">
        <v>43</v>
      </c>
      <c r="C470" s="1">
        <v>42857</v>
      </c>
      <c r="D470" s="1">
        <v>42916</v>
      </c>
      <c r="E470">
        <v>6.4000000000000001E-2</v>
      </c>
      <c r="F470">
        <v>6.2E-2</v>
      </c>
      <c r="G470">
        <v>2</v>
      </c>
      <c r="H470">
        <v>38</v>
      </c>
      <c r="I470">
        <v>4</v>
      </c>
      <c r="K470" t="s">
        <v>137</v>
      </c>
      <c r="L470" s="2">
        <v>18.72727272727273</v>
      </c>
      <c r="M470" t="s">
        <v>114</v>
      </c>
    </row>
    <row r="471" spans="1:13">
      <c r="A471">
        <v>571</v>
      </c>
      <c r="B471" t="s">
        <v>43</v>
      </c>
      <c r="C471" s="1">
        <v>42864</v>
      </c>
      <c r="D471" s="1">
        <v>42916</v>
      </c>
      <c r="E471">
        <v>0.03</v>
      </c>
      <c r="F471">
        <v>2.9000000000000001E-2</v>
      </c>
      <c r="G471">
        <v>2</v>
      </c>
      <c r="H471">
        <v>38</v>
      </c>
      <c r="I471">
        <v>4</v>
      </c>
      <c r="L471" s="2">
        <v>18.63636363636364</v>
      </c>
      <c r="M471" t="s">
        <v>114</v>
      </c>
    </row>
    <row r="472" spans="1:13">
      <c r="A472">
        <v>753</v>
      </c>
      <c r="B472" t="s">
        <v>43</v>
      </c>
      <c r="C472" s="1">
        <v>42871</v>
      </c>
      <c r="D472" s="1">
        <v>42922</v>
      </c>
      <c r="E472">
        <v>3.1E-2</v>
      </c>
      <c r="F472">
        <v>3.1E-2</v>
      </c>
      <c r="G472">
        <v>2</v>
      </c>
      <c r="H472">
        <v>38</v>
      </c>
      <c r="I472">
        <v>4</v>
      </c>
      <c r="M472" t="s">
        <v>114</v>
      </c>
    </row>
    <row r="473" spans="1:13">
      <c r="A473">
        <v>920</v>
      </c>
      <c r="B473" t="s">
        <v>43</v>
      </c>
      <c r="C473" s="1">
        <v>42878</v>
      </c>
      <c r="D473" s="1">
        <v>42930</v>
      </c>
      <c r="E473">
        <v>3.3000000000000002E-2</v>
      </c>
      <c r="F473">
        <v>3.1E-2</v>
      </c>
      <c r="G473">
        <v>2</v>
      </c>
      <c r="H473">
        <v>38</v>
      </c>
      <c r="I473">
        <v>4</v>
      </c>
      <c r="M473" t="s">
        <v>114</v>
      </c>
    </row>
    <row r="474" spans="1:13">
      <c r="A474">
        <v>90</v>
      </c>
      <c r="B474" s="1" t="str">
        <f>G474&amp;"-"&amp;H474&amp;"-"&amp;I474</f>
        <v>2-38-5</v>
      </c>
      <c r="C474" s="1">
        <v>42836</v>
      </c>
      <c r="D474" s="1">
        <v>42912</v>
      </c>
      <c r="E474">
        <v>3.9E-2</v>
      </c>
      <c r="F474">
        <v>3.9E-2</v>
      </c>
      <c r="G474">
        <v>2</v>
      </c>
      <c r="H474">
        <v>38</v>
      </c>
      <c r="I474">
        <v>5</v>
      </c>
      <c r="L474" s="2">
        <v>20</v>
      </c>
      <c r="M474" t="s">
        <v>114</v>
      </c>
    </row>
    <row r="475" spans="1:13">
      <c r="A475">
        <v>270</v>
      </c>
      <c r="B475" s="1" t="str">
        <f>G475&amp;"-"&amp;H475&amp;"-"&amp;I475</f>
        <v>2-38-5</v>
      </c>
      <c r="C475" s="1">
        <v>42843</v>
      </c>
      <c r="D475" s="1">
        <v>42914</v>
      </c>
      <c r="E475">
        <v>0</v>
      </c>
      <c r="F475">
        <v>0</v>
      </c>
      <c r="G475">
        <v>2</v>
      </c>
      <c r="H475">
        <v>38</v>
      </c>
      <c r="I475">
        <v>5</v>
      </c>
      <c r="L475" s="2">
        <v>18.25</v>
      </c>
      <c r="M475" t="s">
        <v>114</v>
      </c>
    </row>
    <row r="476" spans="1:13">
      <c r="A476">
        <v>399</v>
      </c>
      <c r="B476" t="s">
        <v>47</v>
      </c>
      <c r="C476" s="1">
        <v>42850</v>
      </c>
      <c r="D476" s="1">
        <v>42915</v>
      </c>
      <c r="E476">
        <v>2.4E-2</v>
      </c>
      <c r="F476">
        <v>2.4E-2</v>
      </c>
      <c r="G476">
        <v>2</v>
      </c>
      <c r="H476">
        <v>38</v>
      </c>
      <c r="I476">
        <v>5</v>
      </c>
      <c r="L476" s="2">
        <v>18.5</v>
      </c>
      <c r="M476" t="s">
        <v>114</v>
      </c>
    </row>
    <row r="477" spans="1:13">
      <c r="A477">
        <v>520</v>
      </c>
      <c r="B477" t="s">
        <v>47</v>
      </c>
      <c r="C477" s="1">
        <v>42857</v>
      </c>
      <c r="D477" s="1">
        <v>42916</v>
      </c>
      <c r="E477">
        <v>3.1E-2</v>
      </c>
      <c r="F477">
        <v>3.4000000000000002E-2</v>
      </c>
      <c r="G477">
        <v>2</v>
      </c>
      <c r="H477">
        <v>38</v>
      </c>
      <c r="I477">
        <v>5</v>
      </c>
      <c r="L477" s="2">
        <v>18.75</v>
      </c>
      <c r="M477" t="s">
        <v>114</v>
      </c>
    </row>
    <row r="478" spans="1:13">
      <c r="A478">
        <v>583</v>
      </c>
      <c r="B478" t="s">
        <v>47</v>
      </c>
      <c r="C478" s="1">
        <v>42864</v>
      </c>
      <c r="D478" s="1">
        <v>42916</v>
      </c>
      <c r="E478">
        <v>1.4999999999999999E-2</v>
      </c>
      <c r="F478">
        <v>1.6E-2</v>
      </c>
      <c r="G478">
        <v>2</v>
      </c>
      <c r="H478">
        <v>38</v>
      </c>
      <c r="I478">
        <v>5</v>
      </c>
      <c r="L478" s="2">
        <v>18.5</v>
      </c>
      <c r="M478" t="s">
        <v>114</v>
      </c>
    </row>
    <row r="479" spans="1:13">
      <c r="A479">
        <v>765</v>
      </c>
      <c r="B479" t="s">
        <v>47</v>
      </c>
      <c r="C479" s="1">
        <v>42871</v>
      </c>
      <c r="D479" s="1">
        <v>42922</v>
      </c>
      <c r="E479">
        <v>2.4E-2</v>
      </c>
      <c r="F479">
        <v>2.5000000000000001E-2</v>
      </c>
      <c r="G479">
        <v>2</v>
      </c>
      <c r="H479">
        <v>38</v>
      </c>
      <c r="I479">
        <v>5</v>
      </c>
      <c r="M479" t="s">
        <v>114</v>
      </c>
    </row>
    <row r="480" spans="1:13">
      <c r="A480">
        <v>944</v>
      </c>
      <c r="B480" t="s">
        <v>47</v>
      </c>
      <c r="C480" s="1">
        <v>42878</v>
      </c>
      <c r="D480" s="1">
        <v>42930</v>
      </c>
      <c r="E480">
        <v>1.9E-2</v>
      </c>
      <c r="F480">
        <v>2.5999999999999999E-2</v>
      </c>
      <c r="G480">
        <v>2</v>
      </c>
      <c r="H480">
        <v>38</v>
      </c>
      <c r="I480">
        <v>5</v>
      </c>
      <c r="M480" t="s">
        <v>114</v>
      </c>
    </row>
    <row r="481" spans="1:9">
      <c r="A481">
        <v>92</v>
      </c>
      <c r="B481" s="1" t="str">
        <f>G481&amp;"-"&amp;H481&amp;"-"&amp;I481</f>
        <v>3-3-1</v>
      </c>
      <c r="C481" s="1">
        <v>42839</v>
      </c>
      <c r="D481" s="1">
        <v>42913</v>
      </c>
      <c r="E481">
        <v>0.03</v>
      </c>
      <c r="F481">
        <v>0.03</v>
      </c>
      <c r="G481">
        <v>3</v>
      </c>
      <c r="H481">
        <v>3</v>
      </c>
      <c r="I481">
        <v>1</v>
      </c>
    </row>
    <row r="482" spans="1:9">
      <c r="A482">
        <v>155</v>
      </c>
      <c r="B482" s="1" t="str">
        <f>G482&amp;"-"&amp;H482&amp;"-"&amp;I482</f>
        <v>3-3-1</v>
      </c>
      <c r="C482" s="1">
        <v>42846</v>
      </c>
      <c r="D482" s="1">
        <v>42914</v>
      </c>
      <c r="E482">
        <v>3.1E-2</v>
      </c>
      <c r="F482">
        <v>2.8000000000000001E-2</v>
      </c>
      <c r="G482">
        <v>3</v>
      </c>
      <c r="H482">
        <v>3</v>
      </c>
      <c r="I482">
        <v>1</v>
      </c>
    </row>
    <row r="483" spans="1:9">
      <c r="A483">
        <v>284</v>
      </c>
      <c r="B483" s="1">
        <v>37681</v>
      </c>
      <c r="C483" s="1">
        <v>42853</v>
      </c>
      <c r="D483" s="1">
        <v>42915</v>
      </c>
      <c r="E483">
        <v>3.2000000000000001E-2</v>
      </c>
      <c r="F483">
        <v>3.2000000000000001E-2</v>
      </c>
      <c r="G483">
        <v>3</v>
      </c>
      <c r="H483">
        <v>3</v>
      </c>
      <c r="I483">
        <v>1</v>
      </c>
    </row>
    <row r="484" spans="1:9">
      <c r="A484">
        <v>405</v>
      </c>
      <c r="B484" s="1">
        <v>37681</v>
      </c>
      <c r="C484" s="1">
        <v>42860</v>
      </c>
      <c r="D484" s="1">
        <v>42916</v>
      </c>
      <c r="E484">
        <v>6.4000000000000001E-2</v>
      </c>
      <c r="F484">
        <v>6.2E-2</v>
      </c>
      <c r="G484">
        <v>3</v>
      </c>
      <c r="H484">
        <v>3</v>
      </c>
      <c r="I484">
        <v>1</v>
      </c>
    </row>
    <row r="485" spans="1:9">
      <c r="A485">
        <v>645</v>
      </c>
      <c r="B485" s="1">
        <v>37681</v>
      </c>
      <c r="C485" s="1">
        <v>42867</v>
      </c>
      <c r="D485" s="1">
        <v>42921</v>
      </c>
      <c r="E485">
        <v>7.1999999999999995E-2</v>
      </c>
      <c r="F485">
        <v>6.7000000000000004E-2</v>
      </c>
      <c r="G485">
        <v>3</v>
      </c>
      <c r="H485">
        <v>3</v>
      </c>
      <c r="I485">
        <v>1</v>
      </c>
    </row>
    <row r="486" spans="1:9">
      <c r="A486">
        <v>767</v>
      </c>
      <c r="B486" s="1">
        <v>37681</v>
      </c>
      <c r="C486" s="1">
        <v>42874</v>
      </c>
      <c r="D486" s="1">
        <v>42923</v>
      </c>
      <c r="E486">
        <v>3.9E-2</v>
      </c>
      <c r="F486">
        <v>3.9E-2</v>
      </c>
      <c r="G486">
        <v>3</v>
      </c>
      <c r="H486">
        <v>3</v>
      </c>
      <c r="I486">
        <v>1</v>
      </c>
    </row>
    <row r="487" spans="1:9">
      <c r="A487">
        <v>829</v>
      </c>
      <c r="B487" s="1">
        <v>37681</v>
      </c>
      <c r="C487" s="1">
        <v>42881</v>
      </c>
      <c r="D487" s="1">
        <v>42930</v>
      </c>
      <c r="E487">
        <v>7.6999999999999999E-2</v>
      </c>
      <c r="F487">
        <v>7.3999999999999996E-2</v>
      </c>
      <c r="G487">
        <v>3</v>
      </c>
      <c r="H487">
        <v>3</v>
      </c>
      <c r="I487">
        <v>1</v>
      </c>
    </row>
    <row r="488" spans="1:9">
      <c r="A488">
        <v>104</v>
      </c>
      <c r="B488" s="1" t="str">
        <f>G488&amp;"-"&amp;H488&amp;"-"&amp;I488</f>
        <v>3-3-2</v>
      </c>
      <c r="C488" s="1">
        <v>42839</v>
      </c>
      <c r="D488" s="1">
        <v>42913</v>
      </c>
      <c r="E488">
        <v>1.0999999999999999E-2</v>
      </c>
      <c r="F488">
        <v>1.0999999999999999E-2</v>
      </c>
      <c r="G488">
        <v>3</v>
      </c>
      <c r="H488">
        <v>3</v>
      </c>
      <c r="I488">
        <v>2</v>
      </c>
    </row>
    <row r="489" spans="1:9">
      <c r="A489">
        <v>179</v>
      </c>
      <c r="B489" s="1" t="str">
        <f>G489&amp;"-"&amp;H489&amp;"-"&amp;I489</f>
        <v>3-3-2</v>
      </c>
      <c r="C489" s="1">
        <v>42846</v>
      </c>
      <c r="D489" s="1">
        <v>42914</v>
      </c>
      <c r="E489">
        <v>8.2000000000000003E-2</v>
      </c>
      <c r="F489">
        <v>8.2000000000000003E-2</v>
      </c>
      <c r="G489">
        <v>3</v>
      </c>
      <c r="H489">
        <v>3</v>
      </c>
      <c r="I489">
        <v>2</v>
      </c>
    </row>
    <row r="490" spans="1:9">
      <c r="A490">
        <v>308</v>
      </c>
      <c r="B490" s="1">
        <v>37682</v>
      </c>
      <c r="C490" s="1">
        <v>42853</v>
      </c>
      <c r="D490" s="1">
        <v>42915</v>
      </c>
      <c r="E490">
        <v>4.2000000000000003E-2</v>
      </c>
      <c r="F490">
        <v>3.9E-2</v>
      </c>
      <c r="G490">
        <v>3</v>
      </c>
      <c r="H490">
        <v>3</v>
      </c>
      <c r="I490">
        <v>2</v>
      </c>
    </row>
    <row r="491" spans="1:9">
      <c r="A491">
        <v>429</v>
      </c>
      <c r="B491" s="1">
        <v>37682</v>
      </c>
      <c r="C491" s="1">
        <v>42860</v>
      </c>
      <c r="D491" s="1">
        <v>42916</v>
      </c>
      <c r="E491">
        <v>7.4999999999999997E-2</v>
      </c>
      <c r="F491">
        <v>7.3999999999999996E-2</v>
      </c>
      <c r="G491">
        <v>3</v>
      </c>
      <c r="H491">
        <v>3</v>
      </c>
      <c r="I491">
        <v>2</v>
      </c>
    </row>
    <row r="492" spans="1:9">
      <c r="A492">
        <v>657</v>
      </c>
      <c r="B492" s="1">
        <v>37682</v>
      </c>
      <c r="C492" s="1">
        <v>42867</v>
      </c>
      <c r="D492" s="1">
        <v>42921</v>
      </c>
      <c r="E492">
        <v>3.3000000000000002E-2</v>
      </c>
      <c r="F492">
        <v>3.2000000000000001E-2</v>
      </c>
      <c r="G492">
        <v>3</v>
      </c>
      <c r="H492">
        <v>3</v>
      </c>
      <c r="I492">
        <v>2</v>
      </c>
    </row>
    <row r="493" spans="1:9">
      <c r="A493">
        <v>779</v>
      </c>
      <c r="B493" s="1">
        <v>37682</v>
      </c>
      <c r="C493" s="1">
        <v>42874</v>
      </c>
      <c r="D493" s="1">
        <v>42923</v>
      </c>
      <c r="E493">
        <v>0.05</v>
      </c>
      <c r="F493">
        <v>4.8000000000000001E-2</v>
      </c>
      <c r="G493">
        <v>3</v>
      </c>
      <c r="H493">
        <v>3</v>
      </c>
      <c r="I493">
        <v>2</v>
      </c>
    </row>
    <row r="494" spans="1:9">
      <c r="A494">
        <v>853</v>
      </c>
      <c r="B494" s="1">
        <v>37682</v>
      </c>
      <c r="C494" s="1">
        <v>42881</v>
      </c>
      <c r="D494" s="1">
        <v>42930</v>
      </c>
      <c r="E494">
        <v>6.8000000000000005E-2</v>
      </c>
      <c r="F494">
        <v>6.4000000000000001E-2</v>
      </c>
      <c r="G494">
        <v>3</v>
      </c>
      <c r="H494">
        <v>3</v>
      </c>
      <c r="I494">
        <v>2</v>
      </c>
    </row>
    <row r="495" spans="1:9">
      <c r="A495">
        <v>116</v>
      </c>
      <c r="B495" s="1" t="str">
        <f>G495&amp;"-"&amp;H495&amp;"-"&amp;I495</f>
        <v>3-3-3</v>
      </c>
      <c r="C495" s="1">
        <v>42839</v>
      </c>
      <c r="D495" s="1">
        <v>42913</v>
      </c>
      <c r="E495">
        <v>4.3999999999999997E-2</v>
      </c>
      <c r="F495">
        <v>3.4000000000000002E-2</v>
      </c>
      <c r="G495">
        <v>3</v>
      </c>
      <c r="H495">
        <v>3</v>
      </c>
      <c r="I495">
        <v>3</v>
      </c>
    </row>
    <row r="496" spans="1:9">
      <c r="A496">
        <v>203</v>
      </c>
      <c r="B496" s="1" t="str">
        <f>G496&amp;"-"&amp;H496&amp;"-"&amp;I496</f>
        <v>3-3-3</v>
      </c>
      <c r="C496" s="1">
        <v>42846</v>
      </c>
      <c r="D496" s="1">
        <v>42914</v>
      </c>
      <c r="E496">
        <v>5.3999999999999999E-2</v>
      </c>
      <c r="F496">
        <v>5.3999999999999999E-2</v>
      </c>
      <c r="G496">
        <v>3</v>
      </c>
      <c r="H496">
        <v>3</v>
      </c>
      <c r="I496">
        <v>3</v>
      </c>
    </row>
    <row r="497" spans="1:9">
      <c r="A497">
        <v>332</v>
      </c>
      <c r="B497" s="1">
        <v>37683</v>
      </c>
      <c r="C497" s="1">
        <v>42853</v>
      </c>
      <c r="D497" s="1">
        <v>42915</v>
      </c>
      <c r="E497">
        <v>3.7999999999999999E-2</v>
      </c>
      <c r="F497">
        <v>3.4000000000000002E-2</v>
      </c>
      <c r="G497">
        <v>3</v>
      </c>
      <c r="H497">
        <v>3</v>
      </c>
      <c r="I497">
        <v>3</v>
      </c>
    </row>
    <row r="498" spans="1:9">
      <c r="A498">
        <v>453</v>
      </c>
      <c r="B498" s="1">
        <v>37683</v>
      </c>
      <c r="C498" s="1">
        <v>42860</v>
      </c>
      <c r="D498" s="1">
        <v>42916</v>
      </c>
      <c r="E498">
        <v>5.8000000000000003E-2</v>
      </c>
      <c r="F498">
        <v>5.8999999999999997E-2</v>
      </c>
      <c r="G498">
        <v>3</v>
      </c>
      <c r="H498">
        <v>3</v>
      </c>
      <c r="I498">
        <v>3</v>
      </c>
    </row>
    <row r="499" spans="1:9">
      <c r="A499">
        <v>669</v>
      </c>
      <c r="B499" s="1">
        <v>37683</v>
      </c>
      <c r="C499" s="1">
        <v>42867</v>
      </c>
      <c r="D499" s="1">
        <v>42921</v>
      </c>
      <c r="E499">
        <v>6.5000000000000002E-2</v>
      </c>
      <c r="F499">
        <v>6.4000000000000001E-2</v>
      </c>
      <c r="G499">
        <v>3</v>
      </c>
      <c r="H499">
        <v>3</v>
      </c>
      <c r="I499">
        <v>3</v>
      </c>
    </row>
    <row r="500" spans="1:9">
      <c r="A500">
        <v>791</v>
      </c>
      <c r="B500" s="1">
        <v>37683</v>
      </c>
      <c r="C500" s="1">
        <v>42874</v>
      </c>
      <c r="D500" s="1">
        <v>42923</v>
      </c>
      <c r="E500">
        <v>4.8000000000000001E-2</v>
      </c>
      <c r="F500">
        <v>4.9000000000000002E-2</v>
      </c>
      <c r="G500">
        <v>3</v>
      </c>
      <c r="H500">
        <v>3</v>
      </c>
      <c r="I500">
        <v>3</v>
      </c>
    </row>
    <row r="501" spans="1:9">
      <c r="A501">
        <v>877</v>
      </c>
      <c r="B501" s="1">
        <v>37683</v>
      </c>
      <c r="C501" s="1">
        <v>42881</v>
      </c>
      <c r="D501" s="1">
        <v>42930</v>
      </c>
      <c r="E501">
        <v>7.6999999999999999E-2</v>
      </c>
      <c r="F501">
        <v>7.2999999999999995E-2</v>
      </c>
      <c r="G501">
        <v>3</v>
      </c>
      <c r="H501">
        <v>3</v>
      </c>
      <c r="I501">
        <v>3</v>
      </c>
    </row>
    <row r="502" spans="1:9">
      <c r="A502">
        <v>128</v>
      </c>
      <c r="B502" s="1" t="str">
        <f>G502&amp;"-"&amp;H502&amp;"-"&amp;I502</f>
        <v>3-3-4</v>
      </c>
      <c r="C502" s="1">
        <v>42839</v>
      </c>
      <c r="D502" s="1">
        <v>42913</v>
      </c>
      <c r="E502">
        <v>4.8000000000000001E-2</v>
      </c>
      <c r="F502">
        <v>4.9000000000000002E-2</v>
      </c>
      <c r="G502">
        <v>3</v>
      </c>
      <c r="H502">
        <v>3</v>
      </c>
      <c r="I502">
        <v>4</v>
      </c>
    </row>
    <row r="503" spans="1:9">
      <c r="A503">
        <v>227</v>
      </c>
      <c r="B503" s="1" t="str">
        <f>G503&amp;"-"&amp;H503&amp;"-"&amp;I503</f>
        <v>3-3-4</v>
      </c>
      <c r="C503" s="1">
        <v>42846</v>
      </c>
      <c r="D503" s="1">
        <v>42914</v>
      </c>
      <c r="E503">
        <v>5.6000000000000001E-2</v>
      </c>
      <c r="F503">
        <v>5.8000000000000003E-2</v>
      </c>
      <c r="G503">
        <v>3</v>
      </c>
      <c r="H503">
        <v>3</v>
      </c>
      <c r="I503">
        <v>4</v>
      </c>
    </row>
    <row r="504" spans="1:9">
      <c r="A504">
        <v>356</v>
      </c>
      <c r="B504" s="1">
        <v>37684</v>
      </c>
      <c r="C504" s="1">
        <v>42853</v>
      </c>
      <c r="D504" s="1">
        <v>42915</v>
      </c>
      <c r="E504">
        <v>3.9E-2</v>
      </c>
      <c r="F504">
        <v>0.04</v>
      </c>
      <c r="G504">
        <v>3</v>
      </c>
      <c r="H504">
        <v>3</v>
      </c>
      <c r="I504">
        <v>4</v>
      </c>
    </row>
    <row r="505" spans="1:9">
      <c r="A505">
        <v>477</v>
      </c>
      <c r="B505" s="1">
        <v>37684</v>
      </c>
      <c r="C505" s="1">
        <v>42860</v>
      </c>
      <c r="D505" s="1">
        <v>42916</v>
      </c>
      <c r="E505">
        <v>5.0999999999999997E-2</v>
      </c>
      <c r="F505">
        <v>0.05</v>
      </c>
      <c r="G505">
        <v>3</v>
      </c>
      <c r="H505">
        <v>3</v>
      </c>
      <c r="I505">
        <v>4</v>
      </c>
    </row>
    <row r="506" spans="1:9">
      <c r="A506">
        <v>681</v>
      </c>
      <c r="B506" s="1">
        <v>37684</v>
      </c>
      <c r="C506" s="1">
        <v>42867</v>
      </c>
      <c r="D506" s="1">
        <v>42921</v>
      </c>
      <c r="E506">
        <v>5.6000000000000001E-2</v>
      </c>
      <c r="F506">
        <v>5.7000000000000002E-2</v>
      </c>
      <c r="G506">
        <v>3</v>
      </c>
      <c r="H506">
        <v>3</v>
      </c>
      <c r="I506">
        <v>4</v>
      </c>
    </row>
    <row r="507" spans="1:9">
      <c r="A507">
        <v>803</v>
      </c>
      <c r="B507" s="1">
        <v>37684</v>
      </c>
      <c r="C507" s="1">
        <v>42874</v>
      </c>
      <c r="D507" s="1">
        <v>42923</v>
      </c>
      <c r="E507">
        <v>4.5999999999999999E-2</v>
      </c>
      <c r="F507">
        <v>4.8000000000000001E-2</v>
      </c>
      <c r="G507">
        <v>3</v>
      </c>
      <c r="H507">
        <v>3</v>
      </c>
      <c r="I507">
        <v>4</v>
      </c>
    </row>
    <row r="508" spans="1:9">
      <c r="A508">
        <v>901</v>
      </c>
      <c r="B508" s="1">
        <v>37684</v>
      </c>
      <c r="C508" s="1">
        <v>42881</v>
      </c>
      <c r="D508" s="1">
        <v>42930</v>
      </c>
      <c r="E508">
        <v>0.12</v>
      </c>
      <c r="F508">
        <v>0.11899999999999999</v>
      </c>
      <c r="G508">
        <v>3</v>
      </c>
      <c r="H508">
        <v>3</v>
      </c>
      <c r="I508">
        <v>4</v>
      </c>
    </row>
    <row r="509" spans="1:9">
      <c r="A509">
        <v>139</v>
      </c>
      <c r="B509" s="1" t="str">
        <f>G509&amp;"-"&amp;H509&amp;"-"&amp;I509</f>
        <v>3-3-5</v>
      </c>
      <c r="C509" s="1">
        <v>42839</v>
      </c>
      <c r="D509" s="1">
        <v>42913</v>
      </c>
      <c r="E509">
        <v>0.03</v>
      </c>
      <c r="F509">
        <v>2.9000000000000001E-2</v>
      </c>
      <c r="G509">
        <v>3</v>
      </c>
      <c r="H509">
        <v>3</v>
      </c>
      <c r="I509">
        <v>5</v>
      </c>
    </row>
    <row r="510" spans="1:9">
      <c r="A510">
        <v>251</v>
      </c>
      <c r="B510" s="1" t="str">
        <f>G510&amp;"-"&amp;H510&amp;"-"&amp;I510</f>
        <v>3-3-5</v>
      </c>
      <c r="C510" s="1">
        <v>42846</v>
      </c>
      <c r="D510" s="1">
        <v>42914</v>
      </c>
      <c r="E510">
        <v>3.7999999999999999E-2</v>
      </c>
      <c r="F510">
        <v>3.5999999999999997E-2</v>
      </c>
      <c r="G510">
        <v>3</v>
      </c>
      <c r="H510">
        <v>3</v>
      </c>
      <c r="I510">
        <v>5</v>
      </c>
    </row>
    <row r="511" spans="1:9">
      <c r="A511">
        <v>380</v>
      </c>
      <c r="B511" s="1">
        <v>37685</v>
      </c>
      <c r="C511" s="1">
        <v>42853</v>
      </c>
      <c r="D511" s="1">
        <v>42915</v>
      </c>
      <c r="E511">
        <v>3.2000000000000001E-2</v>
      </c>
      <c r="F511">
        <v>3.1E-2</v>
      </c>
      <c r="G511">
        <v>3</v>
      </c>
      <c r="H511">
        <v>3</v>
      </c>
      <c r="I511">
        <v>5</v>
      </c>
    </row>
    <row r="512" spans="1:9">
      <c r="A512">
        <v>501</v>
      </c>
      <c r="B512" s="1">
        <v>37685</v>
      </c>
      <c r="C512" s="1">
        <v>42860</v>
      </c>
      <c r="D512" s="1">
        <v>42916</v>
      </c>
      <c r="E512">
        <v>0.05</v>
      </c>
      <c r="F512">
        <v>5.3999999999999999E-2</v>
      </c>
      <c r="G512">
        <v>3</v>
      </c>
      <c r="H512">
        <v>3</v>
      </c>
      <c r="I512">
        <v>5</v>
      </c>
    </row>
    <row r="513" spans="1:11">
      <c r="A513">
        <v>693</v>
      </c>
      <c r="B513" s="1">
        <v>37685</v>
      </c>
      <c r="C513" s="1">
        <v>42867</v>
      </c>
      <c r="D513" s="1">
        <v>42921</v>
      </c>
      <c r="E513">
        <v>0.11700000000000001</v>
      </c>
      <c r="F513">
        <v>0.11799999999999999</v>
      </c>
      <c r="G513">
        <v>3</v>
      </c>
      <c r="H513">
        <v>3</v>
      </c>
      <c r="I513">
        <v>5</v>
      </c>
    </row>
    <row r="514" spans="1:11">
      <c r="A514">
        <v>815</v>
      </c>
      <c r="B514" s="1">
        <v>37685</v>
      </c>
      <c r="C514" s="1">
        <v>42874</v>
      </c>
      <c r="D514" s="1">
        <v>42923</v>
      </c>
      <c r="E514">
        <v>4.1000000000000002E-2</v>
      </c>
      <c r="F514">
        <v>4.3999999999999997E-2</v>
      </c>
      <c r="G514">
        <v>3</v>
      </c>
      <c r="H514">
        <v>3</v>
      </c>
      <c r="I514">
        <v>5</v>
      </c>
    </row>
    <row r="515" spans="1:11">
      <c r="A515">
        <v>925</v>
      </c>
      <c r="B515" s="1">
        <v>37685</v>
      </c>
      <c r="C515" s="1">
        <v>42881</v>
      </c>
      <c r="D515" s="1">
        <v>42930</v>
      </c>
      <c r="E515">
        <v>8.5999999999999993E-2</v>
      </c>
      <c r="F515">
        <v>8.3000000000000004E-2</v>
      </c>
      <c r="G515">
        <v>3</v>
      </c>
      <c r="H515">
        <v>3</v>
      </c>
      <c r="I515">
        <v>5</v>
      </c>
      <c r="K515" t="s">
        <v>137</v>
      </c>
    </row>
    <row r="516" spans="1:11">
      <c r="A516">
        <v>94</v>
      </c>
      <c r="B516" s="1" t="str">
        <f>G516&amp;"-"&amp;H516&amp;"-"&amp;I516</f>
        <v>3-10-1</v>
      </c>
      <c r="C516" s="1">
        <v>42839</v>
      </c>
      <c r="D516" s="1">
        <v>42913</v>
      </c>
      <c r="E516">
        <v>5.2999999999999999E-2</v>
      </c>
      <c r="F516">
        <v>5.2999999999999999E-2</v>
      </c>
      <c r="G516">
        <v>3</v>
      </c>
      <c r="H516">
        <v>10</v>
      </c>
      <c r="I516">
        <v>1</v>
      </c>
    </row>
    <row r="517" spans="1:11">
      <c r="A517">
        <v>159</v>
      </c>
      <c r="B517" s="1" t="str">
        <f>G517&amp;"-"&amp;H517&amp;"-"&amp;I517</f>
        <v>3-10-1</v>
      </c>
      <c r="C517" s="1">
        <v>42846</v>
      </c>
      <c r="D517" s="1">
        <v>42914</v>
      </c>
      <c r="E517">
        <v>1.9E-2</v>
      </c>
      <c r="F517">
        <v>1.9E-2</v>
      </c>
      <c r="G517">
        <v>3</v>
      </c>
      <c r="H517">
        <v>10</v>
      </c>
      <c r="I517">
        <v>1</v>
      </c>
    </row>
    <row r="518" spans="1:11">
      <c r="A518">
        <v>288</v>
      </c>
      <c r="B518" s="1">
        <v>37895</v>
      </c>
      <c r="C518" s="1">
        <v>42853</v>
      </c>
      <c r="D518" s="1">
        <v>42915</v>
      </c>
      <c r="E518">
        <v>1.0999999999999999E-2</v>
      </c>
      <c r="F518">
        <v>1.0999999999999999E-2</v>
      </c>
      <c r="G518">
        <v>3</v>
      </c>
      <c r="H518">
        <v>10</v>
      </c>
      <c r="I518">
        <v>1</v>
      </c>
    </row>
    <row r="519" spans="1:11">
      <c r="A519">
        <v>409</v>
      </c>
      <c r="B519" s="1">
        <v>37895</v>
      </c>
      <c r="C519" s="1">
        <v>42860</v>
      </c>
      <c r="D519" s="1">
        <v>42916</v>
      </c>
      <c r="E519">
        <v>2.7E-2</v>
      </c>
      <c r="F519">
        <v>2.9000000000000001E-2</v>
      </c>
      <c r="G519">
        <v>3</v>
      </c>
      <c r="H519">
        <v>10</v>
      </c>
      <c r="I519">
        <v>1</v>
      </c>
    </row>
    <row r="520" spans="1:11">
      <c r="A520">
        <v>647</v>
      </c>
      <c r="B520" s="1">
        <v>37895</v>
      </c>
      <c r="C520" s="1">
        <v>42867</v>
      </c>
      <c r="D520" s="1">
        <v>42921</v>
      </c>
      <c r="E520">
        <v>3.5000000000000003E-2</v>
      </c>
      <c r="F520">
        <v>3.5000000000000003E-2</v>
      </c>
      <c r="G520">
        <v>3</v>
      </c>
      <c r="H520">
        <v>10</v>
      </c>
      <c r="I520">
        <v>1</v>
      </c>
    </row>
    <row r="521" spans="1:11">
      <c r="A521">
        <v>769</v>
      </c>
      <c r="B521" s="1">
        <v>37895</v>
      </c>
      <c r="C521" s="1">
        <v>42874</v>
      </c>
      <c r="D521" s="1">
        <v>42923</v>
      </c>
      <c r="E521">
        <v>2.4E-2</v>
      </c>
      <c r="F521">
        <v>2.5000000000000001E-2</v>
      </c>
      <c r="G521">
        <v>3</v>
      </c>
      <c r="H521">
        <v>10</v>
      </c>
      <c r="I521">
        <v>1</v>
      </c>
    </row>
    <row r="522" spans="1:11">
      <c r="A522">
        <v>833</v>
      </c>
      <c r="B522" s="1">
        <v>37895</v>
      </c>
      <c r="C522" s="1">
        <v>42881</v>
      </c>
      <c r="D522" s="1">
        <v>42930</v>
      </c>
      <c r="E522">
        <v>4.2000000000000003E-2</v>
      </c>
      <c r="F522">
        <v>4.3999999999999997E-2</v>
      </c>
      <c r="G522">
        <v>3</v>
      </c>
      <c r="H522">
        <v>10</v>
      </c>
      <c r="I522">
        <v>1</v>
      </c>
    </row>
    <row r="523" spans="1:11">
      <c r="A523">
        <v>106</v>
      </c>
      <c r="B523" s="1" t="str">
        <f>G523&amp;"-"&amp;H523&amp;"-"&amp;I523</f>
        <v>3-10-2</v>
      </c>
      <c r="C523" s="1">
        <v>42839</v>
      </c>
      <c r="D523" s="1">
        <v>42913</v>
      </c>
      <c r="E523">
        <v>3.7999999999999999E-2</v>
      </c>
      <c r="F523">
        <v>3.6999999999999998E-2</v>
      </c>
      <c r="G523">
        <v>3</v>
      </c>
      <c r="H523">
        <v>10</v>
      </c>
      <c r="I523">
        <v>2</v>
      </c>
    </row>
    <row r="524" spans="1:11">
      <c r="A524">
        <v>183</v>
      </c>
      <c r="B524" s="1" t="str">
        <f>G524&amp;"-"&amp;H524&amp;"-"&amp;I524</f>
        <v>3-10-2</v>
      </c>
      <c r="C524" s="1">
        <v>42846</v>
      </c>
      <c r="D524" s="1">
        <v>42914</v>
      </c>
      <c r="E524">
        <v>4.3999999999999997E-2</v>
      </c>
      <c r="F524">
        <v>4.8000000000000001E-2</v>
      </c>
      <c r="G524">
        <v>3</v>
      </c>
      <c r="H524">
        <v>10</v>
      </c>
      <c r="I524">
        <v>2</v>
      </c>
    </row>
    <row r="525" spans="1:11">
      <c r="A525">
        <v>312</v>
      </c>
      <c r="B525" s="1">
        <v>37896</v>
      </c>
      <c r="C525" s="1">
        <v>42853</v>
      </c>
      <c r="D525" s="1">
        <v>42915</v>
      </c>
      <c r="E525">
        <v>3.9E-2</v>
      </c>
      <c r="F525">
        <v>3.5999999999999997E-2</v>
      </c>
      <c r="G525">
        <v>3</v>
      </c>
      <c r="H525">
        <v>10</v>
      </c>
      <c r="I525">
        <v>2</v>
      </c>
    </row>
    <row r="526" spans="1:11">
      <c r="A526">
        <v>433</v>
      </c>
      <c r="B526" s="1">
        <v>37896</v>
      </c>
      <c r="C526" s="1">
        <v>42860</v>
      </c>
      <c r="D526" s="1">
        <v>42916</v>
      </c>
      <c r="E526">
        <v>0.04</v>
      </c>
      <c r="F526">
        <v>0.04</v>
      </c>
      <c r="G526">
        <v>3</v>
      </c>
      <c r="H526">
        <v>10</v>
      </c>
      <c r="I526">
        <v>2</v>
      </c>
    </row>
    <row r="527" spans="1:11">
      <c r="A527">
        <v>659</v>
      </c>
      <c r="B527" s="1">
        <v>37896</v>
      </c>
      <c r="C527" s="1">
        <v>42867</v>
      </c>
      <c r="D527" s="1">
        <v>42921</v>
      </c>
      <c r="E527">
        <v>0.02</v>
      </c>
      <c r="F527">
        <v>1.7999999999999999E-2</v>
      </c>
      <c r="G527">
        <v>3</v>
      </c>
      <c r="H527">
        <v>10</v>
      </c>
      <c r="I527">
        <v>2</v>
      </c>
    </row>
    <row r="528" spans="1:11">
      <c r="A528">
        <v>781</v>
      </c>
      <c r="B528" s="1">
        <v>37896</v>
      </c>
      <c r="C528" s="1">
        <v>42874</v>
      </c>
      <c r="D528" s="1">
        <v>42923</v>
      </c>
      <c r="E528">
        <v>1.9E-2</v>
      </c>
      <c r="F528">
        <v>1.7999999999999999E-2</v>
      </c>
      <c r="G528">
        <v>3</v>
      </c>
      <c r="H528">
        <v>10</v>
      </c>
      <c r="I528">
        <v>2</v>
      </c>
    </row>
    <row r="529" spans="1:11">
      <c r="A529">
        <v>857</v>
      </c>
      <c r="B529" s="1">
        <v>37896</v>
      </c>
      <c r="C529" s="1">
        <v>42881</v>
      </c>
      <c r="D529" s="1">
        <v>42930</v>
      </c>
      <c r="E529">
        <v>8.2000000000000003E-2</v>
      </c>
      <c r="F529">
        <v>7.9000000000000001E-2</v>
      </c>
      <c r="G529">
        <v>3</v>
      </c>
      <c r="H529">
        <v>10</v>
      </c>
      <c r="I529">
        <v>2</v>
      </c>
    </row>
    <row r="530" spans="1:11">
      <c r="A530">
        <v>118</v>
      </c>
      <c r="B530" s="1" t="str">
        <f>G530&amp;"-"&amp;H530&amp;"-"&amp;I530</f>
        <v>3-10-3</v>
      </c>
      <c r="C530" s="1">
        <v>42839</v>
      </c>
      <c r="D530" s="1">
        <v>42913</v>
      </c>
      <c r="E530">
        <v>5.2999999999999999E-2</v>
      </c>
      <c r="F530">
        <v>4.9000000000000002E-2</v>
      </c>
      <c r="G530">
        <v>3</v>
      </c>
      <c r="H530">
        <v>10</v>
      </c>
      <c r="I530">
        <v>3</v>
      </c>
    </row>
    <row r="531" spans="1:11">
      <c r="A531">
        <v>207</v>
      </c>
      <c r="B531" s="1" t="str">
        <f>G531&amp;"-"&amp;H531&amp;"-"&amp;I531</f>
        <v>3-10-3</v>
      </c>
      <c r="C531" s="1">
        <v>42846</v>
      </c>
      <c r="D531" s="1">
        <v>42914</v>
      </c>
      <c r="E531">
        <v>4.3999999999999997E-2</v>
      </c>
      <c r="F531">
        <v>0.04</v>
      </c>
      <c r="G531">
        <v>3</v>
      </c>
      <c r="H531">
        <v>10</v>
      </c>
      <c r="I531">
        <v>3</v>
      </c>
      <c r="K531" t="s">
        <v>110</v>
      </c>
    </row>
    <row r="532" spans="1:11">
      <c r="A532">
        <v>336</v>
      </c>
      <c r="B532" s="1">
        <v>37897</v>
      </c>
      <c r="C532" s="1">
        <v>42853</v>
      </c>
      <c r="D532" s="1">
        <v>42915</v>
      </c>
      <c r="E532">
        <v>2.4E-2</v>
      </c>
      <c r="F532">
        <v>2.3E-2</v>
      </c>
      <c r="G532">
        <v>3</v>
      </c>
      <c r="H532">
        <v>10</v>
      </c>
      <c r="I532">
        <v>3</v>
      </c>
    </row>
    <row r="533" spans="1:11">
      <c r="A533">
        <v>457</v>
      </c>
      <c r="B533" s="1">
        <v>37897</v>
      </c>
      <c r="C533" s="1">
        <v>42860</v>
      </c>
      <c r="D533" s="1">
        <v>42916</v>
      </c>
      <c r="E533">
        <v>4.7E-2</v>
      </c>
      <c r="F533">
        <v>4.4999999999999998E-2</v>
      </c>
      <c r="G533">
        <v>3</v>
      </c>
      <c r="H533">
        <v>10</v>
      </c>
      <c r="I533">
        <v>3</v>
      </c>
    </row>
    <row r="534" spans="1:11">
      <c r="A534">
        <v>671</v>
      </c>
      <c r="B534" s="1">
        <v>37897</v>
      </c>
      <c r="C534" s="1">
        <v>42867</v>
      </c>
      <c r="D534" s="1">
        <v>42921</v>
      </c>
      <c r="E534">
        <v>2.7E-2</v>
      </c>
      <c r="F534">
        <v>2.7E-2</v>
      </c>
      <c r="G534">
        <v>3</v>
      </c>
      <c r="H534">
        <v>10</v>
      </c>
      <c r="I534">
        <v>3</v>
      </c>
    </row>
    <row r="535" spans="1:11">
      <c r="A535">
        <v>793</v>
      </c>
      <c r="B535" s="1">
        <v>37897</v>
      </c>
      <c r="C535" s="1">
        <v>42874</v>
      </c>
      <c r="D535" s="1">
        <v>42923</v>
      </c>
      <c r="E535">
        <v>2.3E-2</v>
      </c>
      <c r="F535">
        <v>2.4E-2</v>
      </c>
      <c r="G535">
        <v>3</v>
      </c>
      <c r="H535">
        <v>10</v>
      </c>
      <c r="I535">
        <v>3</v>
      </c>
    </row>
    <row r="536" spans="1:11">
      <c r="A536">
        <v>881</v>
      </c>
      <c r="B536" s="1">
        <v>37897</v>
      </c>
      <c r="C536" s="1">
        <v>42881</v>
      </c>
      <c r="D536" s="1">
        <v>42930</v>
      </c>
      <c r="E536">
        <v>4.1000000000000002E-2</v>
      </c>
      <c r="F536">
        <v>3.6999999999999998E-2</v>
      </c>
      <c r="G536">
        <v>3</v>
      </c>
      <c r="H536">
        <v>10</v>
      </c>
      <c r="I536">
        <v>3</v>
      </c>
    </row>
    <row r="537" spans="1:11">
      <c r="A537">
        <v>130</v>
      </c>
      <c r="B537" s="1" t="str">
        <f>G537&amp;"-"&amp;H537&amp;"-"&amp;I537</f>
        <v>3-10-4</v>
      </c>
      <c r="C537" s="1">
        <v>42839</v>
      </c>
      <c r="D537" s="1">
        <v>42913</v>
      </c>
      <c r="E537">
        <v>5.2999999999999999E-2</v>
      </c>
      <c r="F537">
        <v>4.7E-2</v>
      </c>
      <c r="G537">
        <v>3</v>
      </c>
      <c r="H537">
        <v>10</v>
      </c>
      <c r="I537">
        <v>4</v>
      </c>
    </row>
    <row r="538" spans="1:11">
      <c r="A538">
        <v>231</v>
      </c>
      <c r="B538" s="1" t="str">
        <f>G538&amp;"-"&amp;H538&amp;"-"&amp;I538</f>
        <v>3-10-4</v>
      </c>
      <c r="C538" s="1">
        <v>42846</v>
      </c>
      <c r="D538" s="1">
        <v>42914</v>
      </c>
      <c r="E538">
        <v>1.0999999999999999E-2</v>
      </c>
      <c r="F538">
        <v>8.0000000000000002E-3</v>
      </c>
      <c r="G538">
        <v>3</v>
      </c>
      <c r="H538">
        <v>10</v>
      </c>
      <c r="I538">
        <v>4</v>
      </c>
    </row>
    <row r="539" spans="1:11">
      <c r="A539">
        <v>360</v>
      </c>
      <c r="B539" s="1">
        <v>37898</v>
      </c>
      <c r="C539" s="1">
        <v>42853</v>
      </c>
      <c r="D539" s="1">
        <v>42915</v>
      </c>
      <c r="E539">
        <v>3.3000000000000002E-2</v>
      </c>
      <c r="F539">
        <v>3.6999999999999998E-2</v>
      </c>
      <c r="G539">
        <v>3</v>
      </c>
      <c r="H539">
        <v>10</v>
      </c>
      <c r="I539">
        <v>4</v>
      </c>
      <c r="J539" t="s">
        <v>95</v>
      </c>
      <c r="K539" t="s">
        <v>119</v>
      </c>
    </row>
    <row r="540" spans="1:11">
      <c r="A540">
        <v>481</v>
      </c>
      <c r="B540" s="1">
        <v>37898</v>
      </c>
      <c r="C540" s="1">
        <v>42860</v>
      </c>
      <c r="D540" s="1">
        <v>42916</v>
      </c>
      <c r="E540">
        <v>3.6999999999999998E-2</v>
      </c>
      <c r="F540">
        <v>3.5999999999999997E-2</v>
      </c>
      <c r="G540">
        <v>3</v>
      </c>
      <c r="H540">
        <v>10</v>
      </c>
      <c r="I540">
        <v>4</v>
      </c>
    </row>
    <row r="541" spans="1:11">
      <c r="A541">
        <v>683</v>
      </c>
      <c r="B541" s="1">
        <v>37898</v>
      </c>
      <c r="C541" s="1">
        <v>42867</v>
      </c>
      <c r="D541" s="1">
        <v>42921</v>
      </c>
      <c r="E541">
        <v>8.2000000000000003E-2</v>
      </c>
      <c r="F541">
        <v>8.2000000000000003E-2</v>
      </c>
      <c r="G541">
        <v>3</v>
      </c>
      <c r="H541">
        <v>10</v>
      </c>
      <c r="I541">
        <v>4</v>
      </c>
      <c r="K541" t="s">
        <v>137</v>
      </c>
    </row>
    <row r="542" spans="1:11">
      <c r="A542">
        <v>805</v>
      </c>
      <c r="B542" s="1">
        <v>37898</v>
      </c>
      <c r="C542" s="1">
        <v>42874</v>
      </c>
      <c r="D542" s="1">
        <v>42923</v>
      </c>
      <c r="E542">
        <v>2.5999999999999999E-2</v>
      </c>
      <c r="F542">
        <v>2.4E-2</v>
      </c>
      <c r="G542">
        <v>3</v>
      </c>
      <c r="H542">
        <v>10</v>
      </c>
      <c r="I542">
        <v>4</v>
      </c>
    </row>
    <row r="543" spans="1:11">
      <c r="A543">
        <v>905</v>
      </c>
      <c r="B543" s="1">
        <v>37898</v>
      </c>
      <c r="C543" s="1">
        <v>42881</v>
      </c>
      <c r="D543" s="1">
        <v>42930</v>
      </c>
      <c r="E543">
        <v>3.2000000000000001E-2</v>
      </c>
      <c r="F543">
        <v>2.1999999999999999E-2</v>
      </c>
      <c r="G543">
        <v>3</v>
      </c>
      <c r="H543">
        <v>10</v>
      </c>
      <c r="I543">
        <v>4</v>
      </c>
    </row>
    <row r="544" spans="1:11">
      <c r="A544">
        <v>141</v>
      </c>
      <c r="B544" s="1" t="str">
        <f>G544&amp;"-"&amp;H544&amp;"-"&amp;I544</f>
        <v>3-10-5</v>
      </c>
      <c r="C544" s="1">
        <v>42839</v>
      </c>
      <c r="D544" s="1">
        <v>42913</v>
      </c>
      <c r="E544">
        <v>6.5000000000000002E-2</v>
      </c>
      <c r="F544">
        <v>6.5000000000000002E-2</v>
      </c>
      <c r="G544">
        <v>3</v>
      </c>
      <c r="H544">
        <v>10</v>
      </c>
      <c r="I544">
        <v>5</v>
      </c>
    </row>
    <row r="545" spans="1:9">
      <c r="A545">
        <v>255</v>
      </c>
      <c r="B545" s="1" t="str">
        <f>G545&amp;"-"&amp;H545&amp;"-"&amp;I545</f>
        <v>3-10-5</v>
      </c>
      <c r="C545" s="1">
        <v>42846</v>
      </c>
      <c r="D545" s="1">
        <v>42914</v>
      </c>
      <c r="E545">
        <v>4.7E-2</v>
      </c>
      <c r="F545">
        <v>4.2999999999999997E-2</v>
      </c>
      <c r="G545">
        <v>3</v>
      </c>
      <c r="H545">
        <v>10</v>
      </c>
      <c r="I545">
        <v>5</v>
      </c>
    </row>
    <row r="546" spans="1:9">
      <c r="A546">
        <v>384</v>
      </c>
      <c r="B546" s="1">
        <v>37899</v>
      </c>
      <c r="C546" s="1">
        <v>42853</v>
      </c>
      <c r="D546" s="1">
        <v>42915</v>
      </c>
      <c r="E546">
        <v>1.4E-2</v>
      </c>
      <c r="F546">
        <v>1.0999999999999999E-2</v>
      </c>
      <c r="G546">
        <v>3</v>
      </c>
      <c r="H546">
        <v>10</v>
      </c>
      <c r="I546">
        <v>5</v>
      </c>
    </row>
    <row r="547" spans="1:9">
      <c r="A547">
        <v>505</v>
      </c>
      <c r="B547" s="1">
        <v>37899</v>
      </c>
      <c r="C547" s="1">
        <v>42860</v>
      </c>
      <c r="D547" s="1">
        <v>42916</v>
      </c>
      <c r="E547">
        <v>3.1E-2</v>
      </c>
      <c r="F547">
        <v>4.8000000000000001E-2</v>
      </c>
      <c r="G547">
        <v>3</v>
      </c>
      <c r="H547">
        <v>10</v>
      </c>
      <c r="I547">
        <v>5</v>
      </c>
    </row>
    <row r="548" spans="1:9">
      <c r="A548">
        <v>695</v>
      </c>
      <c r="B548" s="1">
        <v>37899</v>
      </c>
      <c r="C548" s="1">
        <v>42867</v>
      </c>
      <c r="D548" s="1">
        <v>42921</v>
      </c>
      <c r="E548">
        <v>2.4E-2</v>
      </c>
      <c r="F548">
        <v>2.4E-2</v>
      </c>
      <c r="G548">
        <v>3</v>
      </c>
      <c r="H548">
        <v>10</v>
      </c>
      <c r="I548">
        <v>5</v>
      </c>
    </row>
    <row r="549" spans="1:9">
      <c r="A549">
        <v>817</v>
      </c>
      <c r="B549" s="1">
        <v>37899</v>
      </c>
      <c r="C549" s="1">
        <v>42874</v>
      </c>
      <c r="D549" s="1">
        <v>42923</v>
      </c>
      <c r="E549">
        <v>1.6E-2</v>
      </c>
      <c r="F549">
        <v>1.7000000000000001E-2</v>
      </c>
      <c r="G549">
        <v>3</v>
      </c>
      <c r="H549">
        <v>10</v>
      </c>
      <c r="I549">
        <v>5</v>
      </c>
    </row>
    <row r="550" spans="1:9">
      <c r="A550">
        <v>929</v>
      </c>
      <c r="B550" s="1">
        <v>37899</v>
      </c>
      <c r="C550" s="1">
        <v>42881</v>
      </c>
      <c r="D550" s="1">
        <v>42930</v>
      </c>
      <c r="E550">
        <v>1.4999999999999999E-2</v>
      </c>
      <c r="F550">
        <v>1.4E-2</v>
      </c>
      <c r="G550">
        <v>3</v>
      </c>
      <c r="H550">
        <v>10</v>
      </c>
      <c r="I550">
        <v>5</v>
      </c>
    </row>
    <row r="551" spans="1:9">
      <c r="A551">
        <v>96</v>
      </c>
      <c r="B551" s="1" t="str">
        <f>G551&amp;"-"&amp;H551&amp;"-"&amp;I551</f>
        <v>3-17-1</v>
      </c>
      <c r="C551" s="1">
        <v>42839</v>
      </c>
      <c r="D551" s="1">
        <v>42913</v>
      </c>
      <c r="E551">
        <v>5.1999999999999998E-2</v>
      </c>
      <c r="F551">
        <v>5.5E-2</v>
      </c>
      <c r="G551">
        <v>3</v>
      </c>
      <c r="H551">
        <v>17</v>
      </c>
      <c r="I551">
        <v>1</v>
      </c>
    </row>
    <row r="552" spans="1:9">
      <c r="A552">
        <v>163</v>
      </c>
      <c r="B552" s="1" t="str">
        <f>G552&amp;"-"&amp;H552&amp;"-"&amp;I552</f>
        <v>3-17-1</v>
      </c>
      <c r="C552" s="1">
        <v>42846</v>
      </c>
      <c r="D552" s="1">
        <v>42914</v>
      </c>
      <c r="E552">
        <v>0</v>
      </c>
      <c r="F552">
        <v>-1E-3</v>
      </c>
      <c r="G552">
        <v>3</v>
      </c>
      <c r="H552">
        <v>17</v>
      </c>
      <c r="I552">
        <v>1</v>
      </c>
    </row>
    <row r="553" spans="1:9">
      <c r="A553">
        <v>292</v>
      </c>
      <c r="B553" t="s">
        <v>48</v>
      </c>
      <c r="C553" s="1">
        <v>42853</v>
      </c>
      <c r="D553" s="1">
        <v>42915</v>
      </c>
      <c r="E553" t="s">
        <v>9</v>
      </c>
      <c r="F553" t="s">
        <v>9</v>
      </c>
      <c r="G553">
        <v>3</v>
      </c>
      <c r="H553">
        <v>17</v>
      </c>
      <c r="I553">
        <v>1</v>
      </c>
    </row>
    <row r="554" spans="1:9">
      <c r="A554">
        <v>413</v>
      </c>
      <c r="B554" t="s">
        <v>48</v>
      </c>
      <c r="C554" s="1">
        <v>42860</v>
      </c>
      <c r="D554" s="1">
        <v>42916</v>
      </c>
      <c r="E554">
        <v>3.4000000000000002E-2</v>
      </c>
      <c r="F554">
        <v>3.1E-2</v>
      </c>
      <c r="G554">
        <v>3</v>
      </c>
      <c r="H554">
        <v>17</v>
      </c>
      <c r="I554">
        <v>1</v>
      </c>
    </row>
    <row r="555" spans="1:9">
      <c r="A555">
        <v>649</v>
      </c>
      <c r="B555" t="s">
        <v>48</v>
      </c>
      <c r="C555" s="1">
        <v>42867</v>
      </c>
      <c r="D555" s="1">
        <v>42921</v>
      </c>
      <c r="E555">
        <v>0.02</v>
      </c>
      <c r="F555">
        <v>0.02</v>
      </c>
      <c r="G555">
        <v>3</v>
      </c>
      <c r="H555">
        <v>17</v>
      </c>
      <c r="I555">
        <v>1</v>
      </c>
    </row>
    <row r="556" spans="1:9">
      <c r="A556">
        <v>771</v>
      </c>
      <c r="B556" t="s">
        <v>48</v>
      </c>
      <c r="C556" s="1">
        <v>42874</v>
      </c>
      <c r="D556" s="1">
        <v>42923</v>
      </c>
      <c r="E556">
        <v>1.7000000000000001E-2</v>
      </c>
      <c r="F556">
        <v>1.6E-2</v>
      </c>
      <c r="G556">
        <v>3</v>
      </c>
      <c r="H556">
        <v>17</v>
      </c>
      <c r="I556">
        <v>1</v>
      </c>
    </row>
    <row r="557" spans="1:9">
      <c r="A557">
        <v>837</v>
      </c>
      <c r="B557" t="s">
        <v>48</v>
      </c>
      <c r="C557" s="1">
        <v>42881</v>
      </c>
      <c r="D557" s="1">
        <v>42930</v>
      </c>
      <c r="E557">
        <v>2.9000000000000001E-2</v>
      </c>
      <c r="F557">
        <v>3.1E-2</v>
      </c>
      <c r="G557">
        <v>3</v>
      </c>
      <c r="H557">
        <v>17</v>
      </c>
      <c r="I557">
        <v>1</v>
      </c>
    </row>
    <row r="558" spans="1:9">
      <c r="A558">
        <v>966</v>
      </c>
      <c r="B558" t="s">
        <v>48</v>
      </c>
      <c r="C558" s="1">
        <v>42888</v>
      </c>
      <c r="D558" s="1">
        <v>42928</v>
      </c>
      <c r="E558">
        <v>3.2000000000000001E-2</v>
      </c>
      <c r="F558">
        <v>3.2000000000000001E-2</v>
      </c>
      <c r="G558">
        <v>3</v>
      </c>
      <c r="H558">
        <v>17</v>
      </c>
      <c r="I558">
        <v>1</v>
      </c>
    </row>
    <row r="559" spans="1:9">
      <c r="A559">
        <v>108</v>
      </c>
      <c r="B559" s="1" t="str">
        <f>G559&amp;"-"&amp;H559&amp;"-"&amp;I559</f>
        <v>3-17-2</v>
      </c>
      <c r="C559" s="1">
        <v>42839</v>
      </c>
      <c r="D559" s="1">
        <v>42913</v>
      </c>
      <c r="E559">
        <v>7.6999999999999999E-2</v>
      </c>
      <c r="F559">
        <v>7.8E-2</v>
      </c>
      <c r="G559">
        <v>3</v>
      </c>
      <c r="H559">
        <v>17</v>
      </c>
      <c r="I559">
        <v>2</v>
      </c>
    </row>
    <row r="560" spans="1:9">
      <c r="A560">
        <v>187</v>
      </c>
      <c r="B560" s="1" t="str">
        <f>G560&amp;"-"&amp;H560&amp;"-"&amp;I560</f>
        <v>3-17-2</v>
      </c>
      <c r="C560" s="1">
        <v>42846</v>
      </c>
      <c r="D560" s="1">
        <v>42914</v>
      </c>
      <c r="E560">
        <v>4.1000000000000002E-2</v>
      </c>
      <c r="F560">
        <v>4.2999999999999997E-2</v>
      </c>
      <c r="G560">
        <v>3</v>
      </c>
      <c r="H560">
        <v>17</v>
      </c>
      <c r="I560">
        <v>2</v>
      </c>
    </row>
    <row r="561" spans="1:11">
      <c r="A561">
        <v>316</v>
      </c>
      <c r="B561" t="s">
        <v>57</v>
      </c>
      <c r="C561" s="1">
        <v>42853</v>
      </c>
      <c r="D561" s="1">
        <v>42915</v>
      </c>
      <c r="E561">
        <v>7.0000000000000001E-3</v>
      </c>
      <c r="F561">
        <v>7.0000000000000001E-3</v>
      </c>
      <c r="G561">
        <v>3</v>
      </c>
      <c r="H561">
        <v>17</v>
      </c>
      <c r="I561">
        <v>2</v>
      </c>
    </row>
    <row r="562" spans="1:11">
      <c r="A562">
        <v>437</v>
      </c>
      <c r="B562" t="s">
        <v>57</v>
      </c>
      <c r="C562" s="1">
        <v>42860</v>
      </c>
      <c r="D562" s="1">
        <v>42916</v>
      </c>
      <c r="E562">
        <v>2.1000000000000001E-2</v>
      </c>
      <c r="F562">
        <v>2.1999999999999999E-2</v>
      </c>
      <c r="G562">
        <v>3</v>
      </c>
      <c r="H562">
        <v>17</v>
      </c>
      <c r="I562">
        <v>2</v>
      </c>
    </row>
    <row r="563" spans="1:11">
      <c r="A563">
        <v>661</v>
      </c>
      <c r="B563" t="s">
        <v>57</v>
      </c>
      <c r="C563" s="1">
        <v>42867</v>
      </c>
      <c r="D563" s="1">
        <v>42921</v>
      </c>
      <c r="E563">
        <v>0.04</v>
      </c>
      <c r="F563">
        <v>3.5999999999999997E-2</v>
      </c>
      <c r="G563">
        <v>3</v>
      </c>
      <c r="H563">
        <v>17</v>
      </c>
      <c r="I563">
        <v>2</v>
      </c>
    </row>
    <row r="564" spans="1:11">
      <c r="A564">
        <v>783</v>
      </c>
      <c r="B564" t="s">
        <v>57</v>
      </c>
      <c r="C564" s="1">
        <v>42874</v>
      </c>
      <c r="D564" s="1">
        <v>42923</v>
      </c>
      <c r="E564">
        <v>0.02</v>
      </c>
      <c r="F564">
        <v>0.02</v>
      </c>
      <c r="G564">
        <v>3</v>
      </c>
      <c r="H564">
        <v>17</v>
      </c>
      <c r="I564">
        <v>2</v>
      </c>
    </row>
    <row r="565" spans="1:11">
      <c r="A565">
        <v>861</v>
      </c>
      <c r="B565" t="s">
        <v>57</v>
      </c>
      <c r="C565" s="1">
        <v>42881</v>
      </c>
      <c r="D565" s="1">
        <v>42930</v>
      </c>
      <c r="E565">
        <v>4.2000000000000003E-2</v>
      </c>
      <c r="F565">
        <v>4.2000000000000003E-2</v>
      </c>
      <c r="G565">
        <v>3</v>
      </c>
      <c r="H565">
        <v>17</v>
      </c>
      <c r="I565">
        <v>2</v>
      </c>
    </row>
    <row r="566" spans="1:11">
      <c r="A566">
        <v>967</v>
      </c>
      <c r="B566" t="s">
        <v>57</v>
      </c>
      <c r="C566" s="1">
        <v>42888</v>
      </c>
      <c r="D566" s="1">
        <v>42928</v>
      </c>
      <c r="E566">
        <v>3.3000000000000002E-2</v>
      </c>
      <c r="F566">
        <v>3.2000000000000001E-2</v>
      </c>
      <c r="G566">
        <v>3</v>
      </c>
      <c r="H566">
        <v>17</v>
      </c>
      <c r="I566">
        <v>2</v>
      </c>
    </row>
    <row r="567" spans="1:11">
      <c r="A567">
        <v>120</v>
      </c>
      <c r="B567" s="1" t="str">
        <f>G567&amp;"-"&amp;H567&amp;"-"&amp;I567</f>
        <v>3-17-3</v>
      </c>
      <c r="C567" s="1">
        <v>42839</v>
      </c>
      <c r="D567" s="1">
        <v>42913</v>
      </c>
      <c r="E567">
        <v>4.4999999999999998E-2</v>
      </c>
      <c r="F567">
        <v>4.5999999999999999E-2</v>
      </c>
      <c r="G567">
        <v>3</v>
      </c>
      <c r="H567">
        <v>17</v>
      </c>
      <c r="I567">
        <v>3</v>
      </c>
    </row>
    <row r="568" spans="1:11">
      <c r="A568">
        <v>211</v>
      </c>
      <c r="B568" s="1" t="str">
        <f>G568&amp;"-"&amp;H568&amp;"-"&amp;I568</f>
        <v>3-17-3</v>
      </c>
      <c r="C568" s="1">
        <v>42846</v>
      </c>
      <c r="D568" s="1">
        <v>42914</v>
      </c>
      <c r="E568">
        <v>1.2E-2</v>
      </c>
      <c r="F568">
        <v>8.9999999999999993E-3</v>
      </c>
      <c r="G568">
        <v>3</v>
      </c>
      <c r="H568">
        <v>17</v>
      </c>
      <c r="I568">
        <v>3</v>
      </c>
    </row>
    <row r="569" spans="1:11">
      <c r="A569">
        <v>340</v>
      </c>
      <c r="B569" t="s">
        <v>65</v>
      </c>
      <c r="C569" s="1">
        <v>42853</v>
      </c>
      <c r="D569" s="1">
        <v>42915</v>
      </c>
      <c r="E569">
        <v>2.1000000000000001E-2</v>
      </c>
      <c r="F569">
        <v>2.1000000000000001E-2</v>
      </c>
      <c r="G569">
        <v>3</v>
      </c>
      <c r="H569">
        <v>17</v>
      </c>
      <c r="I569">
        <v>3</v>
      </c>
    </row>
    <row r="570" spans="1:11">
      <c r="A570">
        <v>461</v>
      </c>
      <c r="B570" t="s">
        <v>65</v>
      </c>
      <c r="C570" s="1">
        <v>42860</v>
      </c>
      <c r="D570" s="1">
        <v>42916</v>
      </c>
      <c r="E570">
        <v>2.5999999999999999E-2</v>
      </c>
      <c r="F570">
        <v>2.7E-2</v>
      </c>
      <c r="G570">
        <v>3</v>
      </c>
      <c r="H570">
        <v>17</v>
      </c>
      <c r="I570">
        <v>3</v>
      </c>
    </row>
    <row r="571" spans="1:11">
      <c r="A571">
        <v>673</v>
      </c>
      <c r="B571" t="s">
        <v>65</v>
      </c>
      <c r="C571" s="1">
        <v>42867</v>
      </c>
      <c r="D571" s="1">
        <v>42921</v>
      </c>
      <c r="E571">
        <v>0.05</v>
      </c>
      <c r="F571">
        <v>0.05</v>
      </c>
      <c r="G571">
        <v>3</v>
      </c>
      <c r="H571">
        <v>17</v>
      </c>
      <c r="I571">
        <v>3</v>
      </c>
    </row>
    <row r="572" spans="1:11">
      <c r="A572">
        <v>795</v>
      </c>
      <c r="B572" t="s">
        <v>65</v>
      </c>
      <c r="C572" s="1">
        <v>42874</v>
      </c>
      <c r="D572" s="1">
        <v>42923</v>
      </c>
      <c r="E572">
        <v>0.125</v>
      </c>
      <c r="F572">
        <v>0.127</v>
      </c>
      <c r="G572">
        <v>3</v>
      </c>
      <c r="H572">
        <v>17</v>
      </c>
      <c r="I572">
        <v>3</v>
      </c>
      <c r="K572" t="s">
        <v>137</v>
      </c>
    </row>
    <row r="573" spans="1:11">
      <c r="A573">
        <v>885</v>
      </c>
      <c r="B573" t="s">
        <v>65</v>
      </c>
      <c r="C573" s="1">
        <v>42881</v>
      </c>
      <c r="D573" s="1">
        <v>42930</v>
      </c>
      <c r="E573">
        <v>2.5000000000000001E-2</v>
      </c>
      <c r="F573">
        <v>2.5000000000000001E-2</v>
      </c>
      <c r="G573">
        <v>3</v>
      </c>
      <c r="H573">
        <v>17</v>
      </c>
      <c r="I573">
        <v>3</v>
      </c>
    </row>
    <row r="574" spans="1:11">
      <c r="A574">
        <v>968</v>
      </c>
      <c r="B574" t="s">
        <v>65</v>
      </c>
      <c r="C574" s="1">
        <v>42888</v>
      </c>
      <c r="D574" s="1">
        <v>42928</v>
      </c>
      <c r="E574">
        <v>2.9000000000000001E-2</v>
      </c>
      <c r="F574">
        <v>2.9000000000000001E-2</v>
      </c>
      <c r="G574">
        <v>3</v>
      </c>
      <c r="H574">
        <v>17</v>
      </c>
      <c r="I574">
        <v>3</v>
      </c>
    </row>
    <row r="575" spans="1:11">
      <c r="A575">
        <v>132</v>
      </c>
      <c r="B575" s="1" t="str">
        <f>G575&amp;"-"&amp;H575&amp;"-"&amp;I575</f>
        <v>3-17-4</v>
      </c>
      <c r="C575" s="1">
        <v>42839</v>
      </c>
      <c r="D575" s="1">
        <v>42913</v>
      </c>
      <c r="E575">
        <v>3.5000000000000003E-2</v>
      </c>
      <c r="F575">
        <v>3.7999999999999999E-2</v>
      </c>
      <c r="G575">
        <v>3</v>
      </c>
      <c r="H575">
        <v>17</v>
      </c>
      <c r="I575">
        <v>4</v>
      </c>
    </row>
    <row r="576" spans="1:11">
      <c r="A576">
        <v>235</v>
      </c>
      <c r="B576" s="1" t="str">
        <f>G576&amp;"-"&amp;H576&amp;"-"&amp;I576</f>
        <v>3-17-4</v>
      </c>
      <c r="C576" s="1">
        <v>42846</v>
      </c>
      <c r="D576" s="1">
        <v>42914</v>
      </c>
      <c r="E576">
        <v>1.9E-2</v>
      </c>
      <c r="F576">
        <v>1.7999999999999999E-2</v>
      </c>
      <c r="G576">
        <v>3</v>
      </c>
      <c r="H576">
        <v>17</v>
      </c>
      <c r="I576">
        <v>4</v>
      </c>
    </row>
    <row r="577" spans="1:13">
      <c r="A577">
        <v>364</v>
      </c>
      <c r="B577" t="s">
        <v>74</v>
      </c>
      <c r="C577" s="1">
        <v>42853</v>
      </c>
      <c r="D577" s="1">
        <v>42915</v>
      </c>
      <c r="E577">
        <v>1.7999999999999999E-2</v>
      </c>
      <c r="F577">
        <v>1.7999999999999999E-2</v>
      </c>
      <c r="G577">
        <v>3</v>
      </c>
      <c r="H577">
        <v>17</v>
      </c>
      <c r="I577">
        <v>4</v>
      </c>
    </row>
    <row r="578" spans="1:13">
      <c r="A578">
        <v>485</v>
      </c>
      <c r="B578" t="s">
        <v>74</v>
      </c>
      <c r="C578" s="1">
        <v>42860</v>
      </c>
      <c r="D578" s="1">
        <v>42916</v>
      </c>
      <c r="E578">
        <v>3.6999999999999998E-2</v>
      </c>
      <c r="F578">
        <v>3.6999999999999998E-2</v>
      </c>
      <c r="G578">
        <v>3</v>
      </c>
      <c r="H578">
        <v>17</v>
      </c>
      <c r="I578">
        <v>4</v>
      </c>
    </row>
    <row r="579" spans="1:13">
      <c r="A579">
        <v>685</v>
      </c>
      <c r="B579" t="s">
        <v>74</v>
      </c>
      <c r="C579" s="1">
        <v>42867</v>
      </c>
      <c r="D579" s="1">
        <v>42921</v>
      </c>
      <c r="E579">
        <v>2.5999999999999999E-2</v>
      </c>
      <c r="F579">
        <v>2.5000000000000001E-2</v>
      </c>
      <c r="G579">
        <v>3</v>
      </c>
      <c r="H579">
        <v>17</v>
      </c>
      <c r="I579">
        <v>4</v>
      </c>
    </row>
    <row r="580" spans="1:13">
      <c r="A580">
        <v>807</v>
      </c>
      <c r="B580" t="s">
        <v>74</v>
      </c>
      <c r="C580" s="1">
        <v>42874</v>
      </c>
      <c r="D580" s="1">
        <v>42923</v>
      </c>
      <c r="E580">
        <v>1.7999999999999999E-2</v>
      </c>
      <c r="F580">
        <v>1.7999999999999999E-2</v>
      </c>
      <c r="G580">
        <v>3</v>
      </c>
      <c r="H580">
        <v>17</v>
      </c>
      <c r="I580">
        <v>4</v>
      </c>
    </row>
    <row r="581" spans="1:13">
      <c r="A581">
        <v>909</v>
      </c>
      <c r="B581" t="s">
        <v>74</v>
      </c>
      <c r="C581" s="1">
        <v>42881</v>
      </c>
      <c r="D581" s="1">
        <v>42930</v>
      </c>
      <c r="E581">
        <v>5.2999999999999999E-2</v>
      </c>
      <c r="F581">
        <v>4.8000000000000001E-2</v>
      </c>
      <c r="G581">
        <v>3</v>
      </c>
      <c r="H581">
        <v>17</v>
      </c>
      <c r="I581">
        <v>4</v>
      </c>
    </row>
    <row r="582" spans="1:13">
      <c r="A582">
        <v>969</v>
      </c>
      <c r="B582" t="s">
        <v>74</v>
      </c>
      <c r="C582" s="1">
        <v>42888</v>
      </c>
      <c r="D582" s="1">
        <v>42928</v>
      </c>
      <c r="E582">
        <v>0.03</v>
      </c>
      <c r="F582">
        <v>3.2000000000000001E-2</v>
      </c>
      <c r="G582">
        <v>3</v>
      </c>
      <c r="H582">
        <v>17</v>
      </c>
      <c r="I582">
        <v>4</v>
      </c>
    </row>
    <row r="583" spans="1:13">
      <c r="A583">
        <v>143</v>
      </c>
      <c r="B583" s="1" t="str">
        <f>G583&amp;"-"&amp;H583&amp;"-"&amp;I583</f>
        <v>3-17-5</v>
      </c>
      <c r="C583" s="1">
        <v>42839</v>
      </c>
      <c r="D583" s="1">
        <v>42913</v>
      </c>
      <c r="E583">
        <v>6.3E-2</v>
      </c>
      <c r="F583">
        <v>6.2E-2</v>
      </c>
      <c r="G583">
        <v>3</v>
      </c>
      <c r="H583">
        <v>17</v>
      </c>
      <c r="I583">
        <v>5</v>
      </c>
    </row>
    <row r="584" spans="1:13">
      <c r="A584">
        <v>259</v>
      </c>
      <c r="B584" s="1" t="str">
        <f>G584&amp;"-"&amp;H584&amp;"-"&amp;I584</f>
        <v>3-17-5</v>
      </c>
      <c r="C584" s="1">
        <v>42846</v>
      </c>
      <c r="D584" s="1">
        <v>42914</v>
      </c>
      <c r="E584">
        <v>2.9000000000000001E-2</v>
      </c>
      <c r="F584">
        <v>2.1999999999999999E-2</v>
      </c>
      <c r="G584">
        <v>3</v>
      </c>
      <c r="H584">
        <v>17</v>
      </c>
      <c r="I584">
        <v>5</v>
      </c>
    </row>
    <row r="585" spans="1:13">
      <c r="A585">
        <v>388</v>
      </c>
      <c r="B585" t="s">
        <v>81</v>
      </c>
      <c r="C585" s="1">
        <v>42853</v>
      </c>
      <c r="D585" s="1">
        <v>42915</v>
      </c>
      <c r="E585">
        <v>7.0000000000000001E-3</v>
      </c>
      <c r="F585">
        <v>7.0000000000000001E-3</v>
      </c>
      <c r="G585">
        <v>3</v>
      </c>
      <c r="H585">
        <v>17</v>
      </c>
      <c r="I585">
        <v>5</v>
      </c>
    </row>
    <row r="586" spans="1:13">
      <c r="A586">
        <v>509</v>
      </c>
      <c r="B586" t="s">
        <v>81</v>
      </c>
      <c r="C586" s="1">
        <v>42860</v>
      </c>
      <c r="D586" s="1">
        <v>42916</v>
      </c>
      <c r="E586">
        <v>2.9000000000000001E-2</v>
      </c>
      <c r="F586">
        <v>2.5999999999999999E-2</v>
      </c>
      <c r="G586">
        <v>3</v>
      </c>
      <c r="H586">
        <v>17</v>
      </c>
      <c r="I586">
        <v>5</v>
      </c>
    </row>
    <row r="587" spans="1:13">
      <c r="A587">
        <v>697</v>
      </c>
      <c r="B587" t="s">
        <v>81</v>
      </c>
      <c r="C587" s="1">
        <v>42867</v>
      </c>
      <c r="D587" s="1">
        <v>42921</v>
      </c>
      <c r="E587">
        <v>4.3999999999999997E-2</v>
      </c>
      <c r="F587">
        <v>4.2999999999999997E-2</v>
      </c>
      <c r="G587">
        <v>3</v>
      </c>
      <c r="H587">
        <v>17</v>
      </c>
      <c r="I587">
        <v>5</v>
      </c>
    </row>
    <row r="588" spans="1:13">
      <c r="A588">
        <v>819</v>
      </c>
      <c r="B588" t="s">
        <v>81</v>
      </c>
      <c r="C588" s="1">
        <v>42874</v>
      </c>
      <c r="D588" s="1">
        <v>42923</v>
      </c>
      <c r="E588">
        <v>1.6E-2</v>
      </c>
      <c r="F588">
        <v>1.7000000000000001E-2</v>
      </c>
      <c r="G588">
        <v>3</v>
      </c>
      <c r="H588">
        <v>17</v>
      </c>
      <c r="I588">
        <v>5</v>
      </c>
    </row>
    <row r="589" spans="1:13">
      <c r="A589">
        <v>933</v>
      </c>
      <c r="B589" t="s">
        <v>81</v>
      </c>
      <c r="C589" s="1">
        <v>42881</v>
      </c>
      <c r="D589" s="1">
        <v>42930</v>
      </c>
      <c r="E589">
        <v>5.1999999999999998E-2</v>
      </c>
      <c r="F589">
        <v>4.5999999999999999E-2</v>
      </c>
      <c r="G589">
        <v>3</v>
      </c>
      <c r="H589">
        <v>17</v>
      </c>
      <c r="I589">
        <v>5</v>
      </c>
    </row>
    <row r="590" spans="1:13">
      <c r="A590">
        <v>970</v>
      </c>
      <c r="B590" t="s">
        <v>81</v>
      </c>
      <c r="C590" s="1">
        <v>42888</v>
      </c>
      <c r="D590" s="1">
        <v>42928</v>
      </c>
      <c r="E590">
        <v>3.4000000000000002E-2</v>
      </c>
      <c r="F590">
        <v>3.4000000000000002E-2</v>
      </c>
      <c r="G590">
        <v>3</v>
      </c>
      <c r="H590">
        <v>17</v>
      </c>
      <c r="I590">
        <v>5</v>
      </c>
    </row>
    <row r="591" spans="1:13">
      <c r="A591">
        <v>98</v>
      </c>
      <c r="B591" s="1" t="str">
        <f>G591&amp;"-"&amp;H591&amp;"-"&amp;I591</f>
        <v>3-24-1</v>
      </c>
      <c r="C591" s="1">
        <v>42839</v>
      </c>
      <c r="D591" s="1">
        <v>42913</v>
      </c>
      <c r="E591">
        <v>6.5000000000000002E-2</v>
      </c>
      <c r="F591">
        <v>6.4000000000000001E-2</v>
      </c>
      <c r="G591">
        <v>3</v>
      </c>
      <c r="H591">
        <v>24</v>
      </c>
      <c r="I591">
        <v>1</v>
      </c>
      <c r="J591" t="s">
        <v>51</v>
      </c>
      <c r="K591" t="s">
        <v>117</v>
      </c>
      <c r="L591">
        <v>20</v>
      </c>
      <c r="M591" t="s">
        <v>114</v>
      </c>
    </row>
    <row r="592" spans="1:13">
      <c r="A592">
        <v>167</v>
      </c>
      <c r="B592" s="1" t="str">
        <f>G592&amp;"-"&amp;H592&amp;"-"&amp;I592</f>
        <v>3-24-1</v>
      </c>
      <c r="C592" s="1">
        <v>42846</v>
      </c>
      <c r="D592" s="1">
        <v>42914</v>
      </c>
      <c r="E592">
        <v>-1E-3</v>
      </c>
      <c r="F592">
        <v>-2E-3</v>
      </c>
      <c r="G592">
        <v>3</v>
      </c>
      <c r="H592">
        <v>24</v>
      </c>
      <c r="I592">
        <v>1</v>
      </c>
      <c r="L592">
        <v>19.631578947368421</v>
      </c>
      <c r="M592" t="s">
        <v>114</v>
      </c>
    </row>
    <row r="593" spans="1:13">
      <c r="A593">
        <v>296</v>
      </c>
      <c r="B593" t="s">
        <v>50</v>
      </c>
      <c r="C593" s="1">
        <v>42853</v>
      </c>
      <c r="D593" s="1">
        <v>42915</v>
      </c>
      <c r="E593">
        <v>1.9E-2</v>
      </c>
      <c r="F593">
        <v>1.7999999999999999E-2</v>
      </c>
      <c r="G593">
        <v>3</v>
      </c>
      <c r="H593">
        <v>24</v>
      </c>
      <c r="I593">
        <v>1</v>
      </c>
      <c r="L593">
        <v>19.263157894736842</v>
      </c>
      <c r="M593" t="s">
        <v>114</v>
      </c>
    </row>
    <row r="594" spans="1:13">
      <c r="A594">
        <v>417</v>
      </c>
      <c r="B594" t="s">
        <v>50</v>
      </c>
      <c r="C594" s="1">
        <v>42860</v>
      </c>
      <c r="D594" s="1">
        <v>42916</v>
      </c>
      <c r="E594">
        <v>3.2000000000000001E-2</v>
      </c>
      <c r="F594">
        <v>3.2000000000000001E-2</v>
      </c>
      <c r="G594">
        <v>3</v>
      </c>
      <c r="H594">
        <v>24</v>
      </c>
      <c r="I594">
        <v>1</v>
      </c>
      <c r="L594">
        <v>19.894736842105264</v>
      </c>
      <c r="M594" t="s">
        <v>114</v>
      </c>
    </row>
    <row r="595" spans="1:13">
      <c r="A595">
        <v>651</v>
      </c>
      <c r="B595" t="s">
        <v>50</v>
      </c>
      <c r="C595" s="1">
        <v>42867</v>
      </c>
      <c r="D595" s="1">
        <v>42921</v>
      </c>
      <c r="E595">
        <v>1.6E-2</v>
      </c>
      <c r="F595">
        <v>1.6E-2</v>
      </c>
      <c r="G595">
        <v>3</v>
      </c>
      <c r="H595">
        <v>24</v>
      </c>
      <c r="I595">
        <v>1</v>
      </c>
      <c r="L595">
        <v>19.526315789473685</v>
      </c>
      <c r="M595" t="s">
        <v>114</v>
      </c>
    </row>
    <row r="596" spans="1:13">
      <c r="A596">
        <v>773</v>
      </c>
      <c r="B596" t="s">
        <v>50</v>
      </c>
      <c r="C596" s="1">
        <v>42874</v>
      </c>
      <c r="D596" s="1">
        <v>42923</v>
      </c>
      <c r="E596">
        <v>3.1E-2</v>
      </c>
      <c r="F596">
        <v>3.2000000000000001E-2</v>
      </c>
      <c r="G596">
        <v>3</v>
      </c>
      <c r="H596">
        <v>24</v>
      </c>
      <c r="I596">
        <v>1</v>
      </c>
      <c r="J596" t="s">
        <v>130</v>
      </c>
      <c r="K596" t="s">
        <v>118</v>
      </c>
      <c r="M596" t="s">
        <v>114</v>
      </c>
    </row>
    <row r="597" spans="1:13">
      <c r="A597">
        <v>841</v>
      </c>
      <c r="B597" t="s">
        <v>50</v>
      </c>
      <c r="C597" s="1">
        <v>42881</v>
      </c>
      <c r="D597" s="1">
        <v>42930</v>
      </c>
      <c r="E597">
        <v>2.9000000000000001E-2</v>
      </c>
      <c r="F597">
        <v>2.1999999999999999E-2</v>
      </c>
      <c r="G597">
        <v>3</v>
      </c>
      <c r="H597">
        <v>24</v>
      </c>
      <c r="I597">
        <v>1</v>
      </c>
      <c r="M597" t="s">
        <v>114</v>
      </c>
    </row>
    <row r="598" spans="1:13">
      <c r="A598">
        <v>110</v>
      </c>
      <c r="B598" s="1" t="str">
        <f>G598&amp;"-"&amp;H598&amp;"-"&amp;I598</f>
        <v>3-24-2</v>
      </c>
      <c r="C598" s="1">
        <v>42839</v>
      </c>
      <c r="D598" s="1">
        <v>42913</v>
      </c>
      <c r="E598">
        <v>4.3999999999999997E-2</v>
      </c>
      <c r="F598">
        <v>4.2999999999999997E-2</v>
      </c>
      <c r="G598">
        <v>3</v>
      </c>
      <c r="H598">
        <v>24</v>
      </c>
      <c r="I598">
        <v>2</v>
      </c>
      <c r="L598">
        <v>20</v>
      </c>
      <c r="M598" t="s">
        <v>114</v>
      </c>
    </row>
    <row r="599" spans="1:13">
      <c r="A599">
        <v>191</v>
      </c>
      <c r="B599" s="1" t="str">
        <f>G599&amp;"-"&amp;H599&amp;"-"&amp;I599</f>
        <v>3-24-2</v>
      </c>
      <c r="C599" s="1">
        <v>42846</v>
      </c>
      <c r="D599" s="1">
        <v>42914</v>
      </c>
      <c r="E599" t="s">
        <v>9</v>
      </c>
      <c r="F599">
        <v>0</v>
      </c>
      <c r="G599">
        <v>3</v>
      </c>
      <c r="H599">
        <v>24</v>
      </c>
      <c r="I599">
        <v>2</v>
      </c>
      <c r="L599">
        <v>19.631578947368421</v>
      </c>
      <c r="M599" t="s">
        <v>114</v>
      </c>
    </row>
    <row r="600" spans="1:13">
      <c r="A600">
        <v>320</v>
      </c>
      <c r="B600" t="s">
        <v>59</v>
      </c>
      <c r="C600" s="1">
        <v>42853</v>
      </c>
      <c r="D600" s="1">
        <v>42915</v>
      </c>
      <c r="E600">
        <v>4.2999999999999997E-2</v>
      </c>
      <c r="F600">
        <v>4.2000000000000003E-2</v>
      </c>
      <c r="G600">
        <v>3</v>
      </c>
      <c r="H600">
        <v>24</v>
      </c>
      <c r="I600">
        <v>2</v>
      </c>
      <c r="J600" t="s">
        <v>94</v>
      </c>
      <c r="K600" s="3" t="s">
        <v>118</v>
      </c>
      <c r="L600">
        <v>19.263157894736842</v>
      </c>
      <c r="M600" t="s">
        <v>114</v>
      </c>
    </row>
    <row r="601" spans="1:13">
      <c r="A601">
        <v>441</v>
      </c>
      <c r="B601" t="s">
        <v>59</v>
      </c>
      <c r="C601" s="1">
        <v>42860</v>
      </c>
      <c r="D601" s="1">
        <v>42916</v>
      </c>
      <c r="E601">
        <v>2.7E-2</v>
      </c>
      <c r="F601">
        <v>2.5999999999999999E-2</v>
      </c>
      <c r="G601">
        <v>3</v>
      </c>
      <c r="H601">
        <v>24</v>
      </c>
      <c r="I601">
        <v>2</v>
      </c>
      <c r="L601">
        <v>19.894736842105264</v>
      </c>
      <c r="M601" t="s">
        <v>114</v>
      </c>
    </row>
    <row r="602" spans="1:13">
      <c r="A602">
        <v>663</v>
      </c>
      <c r="B602" t="s">
        <v>59</v>
      </c>
      <c r="C602" s="1">
        <v>42867</v>
      </c>
      <c r="D602" s="1">
        <v>42921</v>
      </c>
      <c r="E602">
        <v>3.5000000000000003E-2</v>
      </c>
      <c r="F602">
        <v>0.03</v>
      </c>
      <c r="G602">
        <v>3</v>
      </c>
      <c r="H602">
        <v>24</v>
      </c>
      <c r="I602">
        <v>2</v>
      </c>
      <c r="L602">
        <v>19.526315789473685</v>
      </c>
      <c r="M602" t="s">
        <v>114</v>
      </c>
    </row>
    <row r="603" spans="1:13">
      <c r="A603">
        <v>785</v>
      </c>
      <c r="B603" t="s">
        <v>59</v>
      </c>
      <c r="C603" s="1">
        <v>42874</v>
      </c>
      <c r="D603" s="1">
        <v>42923</v>
      </c>
      <c r="E603">
        <v>3.5000000000000003E-2</v>
      </c>
      <c r="F603">
        <v>3.5000000000000003E-2</v>
      </c>
      <c r="G603">
        <v>3</v>
      </c>
      <c r="H603">
        <v>24</v>
      </c>
      <c r="I603">
        <v>2</v>
      </c>
      <c r="J603" t="s">
        <v>132</v>
      </c>
      <c r="K603" t="s">
        <v>112</v>
      </c>
      <c r="M603" t="s">
        <v>114</v>
      </c>
    </row>
    <row r="604" spans="1:13">
      <c r="A604">
        <v>865</v>
      </c>
      <c r="B604" t="s">
        <v>59</v>
      </c>
      <c r="C604" s="1">
        <v>42881</v>
      </c>
      <c r="D604" s="1">
        <v>42930</v>
      </c>
      <c r="E604">
        <v>2.1999999999999999E-2</v>
      </c>
      <c r="F604">
        <v>2.7E-2</v>
      </c>
      <c r="G604">
        <v>3</v>
      </c>
      <c r="H604">
        <v>24</v>
      </c>
      <c r="I604">
        <v>2</v>
      </c>
      <c r="M604" t="s">
        <v>114</v>
      </c>
    </row>
    <row r="605" spans="1:13">
      <c r="A605">
        <v>122</v>
      </c>
      <c r="B605" s="1" t="str">
        <f>G605&amp;"-"&amp;H605&amp;"-"&amp;I605</f>
        <v>3-24-3</v>
      </c>
      <c r="C605" s="1">
        <v>42839</v>
      </c>
      <c r="D605" s="1">
        <v>42913</v>
      </c>
      <c r="E605">
        <v>5.0999999999999997E-2</v>
      </c>
      <c r="F605">
        <v>4.9000000000000002E-2</v>
      </c>
      <c r="G605">
        <v>3</v>
      </c>
      <c r="H605">
        <v>24</v>
      </c>
      <c r="I605">
        <v>3</v>
      </c>
      <c r="L605">
        <v>20</v>
      </c>
      <c r="M605" t="s">
        <v>114</v>
      </c>
    </row>
    <row r="606" spans="1:13">
      <c r="A606">
        <v>215</v>
      </c>
      <c r="B606" s="1" t="str">
        <f>G606&amp;"-"&amp;H606&amp;"-"&amp;I606</f>
        <v>3-24-3</v>
      </c>
      <c r="C606" s="1">
        <v>42846</v>
      </c>
      <c r="D606" s="1">
        <v>42914</v>
      </c>
      <c r="E606">
        <v>1.4E-2</v>
      </c>
      <c r="F606">
        <v>1.4999999999999999E-2</v>
      </c>
      <c r="G606">
        <v>3</v>
      </c>
      <c r="H606">
        <v>24</v>
      </c>
      <c r="I606">
        <v>3</v>
      </c>
      <c r="L606">
        <v>19.631578947368421</v>
      </c>
      <c r="M606" t="s">
        <v>114</v>
      </c>
    </row>
    <row r="607" spans="1:13">
      <c r="A607">
        <v>344</v>
      </c>
      <c r="B607" t="s">
        <v>67</v>
      </c>
      <c r="C607" s="1">
        <v>42853</v>
      </c>
      <c r="D607" s="1">
        <v>42915</v>
      </c>
      <c r="E607">
        <v>1.2E-2</v>
      </c>
      <c r="F607">
        <v>1.2999999999999999E-2</v>
      </c>
      <c r="G607">
        <v>3</v>
      </c>
      <c r="H607">
        <v>24</v>
      </c>
      <c r="I607">
        <v>3</v>
      </c>
      <c r="J607" t="s">
        <v>94</v>
      </c>
      <c r="K607" s="3" t="s">
        <v>118</v>
      </c>
      <c r="L607">
        <v>19.263157894736842</v>
      </c>
      <c r="M607" t="s">
        <v>114</v>
      </c>
    </row>
    <row r="608" spans="1:13">
      <c r="A608">
        <v>465</v>
      </c>
      <c r="B608" t="s">
        <v>67</v>
      </c>
      <c r="C608" s="1">
        <v>42860</v>
      </c>
      <c r="D608" s="1">
        <v>42916</v>
      </c>
      <c r="E608">
        <v>4.1000000000000002E-2</v>
      </c>
      <c r="F608">
        <v>3.7999999999999999E-2</v>
      </c>
      <c r="G608">
        <v>3</v>
      </c>
      <c r="H608">
        <v>24</v>
      </c>
      <c r="I608">
        <v>3</v>
      </c>
      <c r="L608">
        <v>19.894736842105264</v>
      </c>
      <c r="M608" t="s">
        <v>114</v>
      </c>
    </row>
    <row r="609" spans="1:13">
      <c r="A609">
        <v>675</v>
      </c>
      <c r="B609" t="s">
        <v>67</v>
      </c>
      <c r="C609" s="1">
        <v>42867</v>
      </c>
      <c r="D609" s="1">
        <v>42921</v>
      </c>
      <c r="E609">
        <v>2.1000000000000001E-2</v>
      </c>
      <c r="F609">
        <v>2.3E-2</v>
      </c>
      <c r="G609">
        <v>3</v>
      </c>
      <c r="H609">
        <v>24</v>
      </c>
      <c r="I609">
        <v>3</v>
      </c>
      <c r="L609">
        <v>19.526315789473685</v>
      </c>
      <c r="M609" t="s">
        <v>114</v>
      </c>
    </row>
    <row r="610" spans="1:13">
      <c r="A610">
        <v>797</v>
      </c>
      <c r="B610" t="s">
        <v>67</v>
      </c>
      <c r="C610" s="1">
        <v>42874</v>
      </c>
      <c r="D610" s="1">
        <v>42923</v>
      </c>
      <c r="E610">
        <v>3.7999999999999999E-2</v>
      </c>
      <c r="F610">
        <v>3.6999999999999998E-2</v>
      </c>
      <c r="G610">
        <v>3</v>
      </c>
      <c r="H610">
        <v>24</v>
      </c>
      <c r="I610">
        <v>3</v>
      </c>
      <c r="M610" t="s">
        <v>114</v>
      </c>
    </row>
    <row r="611" spans="1:13">
      <c r="A611">
        <v>889</v>
      </c>
      <c r="B611" t="s">
        <v>67</v>
      </c>
      <c r="C611" s="1">
        <v>42881</v>
      </c>
      <c r="D611" s="1">
        <v>42930</v>
      </c>
      <c r="E611">
        <v>3.2000000000000001E-2</v>
      </c>
      <c r="F611">
        <v>3.7999999999999999E-2</v>
      </c>
      <c r="G611">
        <v>3</v>
      </c>
      <c r="H611">
        <v>24</v>
      </c>
      <c r="I611">
        <v>3</v>
      </c>
      <c r="M611" t="s">
        <v>114</v>
      </c>
    </row>
    <row r="612" spans="1:13">
      <c r="A612">
        <v>134</v>
      </c>
      <c r="B612" s="1" t="str">
        <f>G612&amp;"-"&amp;H612&amp;"-"&amp;I612</f>
        <v>3-24-4</v>
      </c>
      <c r="C612" s="1">
        <v>42839</v>
      </c>
      <c r="D612" s="1">
        <v>42913</v>
      </c>
      <c r="E612">
        <v>4.3999999999999997E-2</v>
      </c>
      <c r="F612">
        <v>4.3999999999999997E-2</v>
      </c>
      <c r="G612">
        <v>3</v>
      </c>
      <c r="H612">
        <v>24</v>
      </c>
      <c r="I612">
        <v>4</v>
      </c>
      <c r="L612">
        <v>20</v>
      </c>
      <c r="M612" t="s">
        <v>114</v>
      </c>
    </row>
    <row r="613" spans="1:13">
      <c r="A613">
        <v>239</v>
      </c>
      <c r="B613" s="1" t="str">
        <f>G613&amp;"-"&amp;H613&amp;"-"&amp;I613</f>
        <v>3-24-4</v>
      </c>
      <c r="C613" s="1">
        <v>42846</v>
      </c>
      <c r="D613" s="1">
        <v>42914</v>
      </c>
      <c r="E613">
        <v>0.01</v>
      </c>
      <c r="F613">
        <v>1.2999999999999999E-2</v>
      </c>
      <c r="G613">
        <v>3</v>
      </c>
      <c r="H613">
        <v>24</v>
      </c>
      <c r="I613">
        <v>4</v>
      </c>
      <c r="L613">
        <v>19.631578947368421</v>
      </c>
      <c r="M613" t="s">
        <v>114</v>
      </c>
    </row>
    <row r="614" spans="1:13">
      <c r="A614">
        <v>368</v>
      </c>
      <c r="B614" t="s">
        <v>76</v>
      </c>
      <c r="C614" s="1">
        <v>42853</v>
      </c>
      <c r="D614" s="1">
        <v>42915</v>
      </c>
      <c r="E614">
        <v>2.4E-2</v>
      </c>
      <c r="F614">
        <v>2.3E-2</v>
      </c>
      <c r="G614">
        <v>3</v>
      </c>
      <c r="H614">
        <v>24</v>
      </c>
      <c r="I614">
        <v>4</v>
      </c>
      <c r="L614">
        <v>19.263157894736842</v>
      </c>
      <c r="M614" t="s">
        <v>114</v>
      </c>
    </row>
    <row r="615" spans="1:13">
      <c r="A615">
        <v>489</v>
      </c>
      <c r="B615" t="s">
        <v>76</v>
      </c>
      <c r="C615" s="1">
        <v>42860</v>
      </c>
      <c r="D615" s="1">
        <v>42916</v>
      </c>
      <c r="E615">
        <v>2.4E-2</v>
      </c>
      <c r="F615">
        <v>2.4E-2</v>
      </c>
      <c r="G615">
        <v>3</v>
      </c>
      <c r="H615">
        <v>24</v>
      </c>
      <c r="I615">
        <v>4</v>
      </c>
      <c r="L615">
        <v>19.894736842105264</v>
      </c>
      <c r="M615" t="s">
        <v>114</v>
      </c>
    </row>
    <row r="616" spans="1:13">
      <c r="A616">
        <v>687</v>
      </c>
      <c r="B616" t="s">
        <v>76</v>
      </c>
      <c r="C616" s="1">
        <v>42867</v>
      </c>
      <c r="D616" s="1">
        <v>42921</v>
      </c>
      <c r="E616">
        <v>3.4000000000000002E-2</v>
      </c>
      <c r="F616">
        <v>3.1E-2</v>
      </c>
      <c r="G616">
        <v>3</v>
      </c>
      <c r="H616">
        <v>24</v>
      </c>
      <c r="I616">
        <v>4</v>
      </c>
      <c r="L616">
        <v>19.526315789473685</v>
      </c>
      <c r="M616" t="s">
        <v>114</v>
      </c>
    </row>
    <row r="617" spans="1:13">
      <c r="A617">
        <v>809</v>
      </c>
      <c r="B617" t="s">
        <v>76</v>
      </c>
      <c r="C617" s="1">
        <v>42874</v>
      </c>
      <c r="D617" s="1">
        <v>42923</v>
      </c>
      <c r="E617">
        <v>0.04</v>
      </c>
      <c r="F617">
        <v>4.2000000000000003E-2</v>
      </c>
      <c r="G617">
        <v>3</v>
      </c>
      <c r="H617">
        <v>24</v>
      </c>
      <c r="I617">
        <v>4</v>
      </c>
      <c r="M617" t="s">
        <v>114</v>
      </c>
    </row>
    <row r="618" spans="1:13">
      <c r="A618">
        <v>913</v>
      </c>
      <c r="B618" t="s">
        <v>76</v>
      </c>
      <c r="C618" s="1">
        <v>42881</v>
      </c>
      <c r="D618" s="1">
        <v>42930</v>
      </c>
      <c r="E618">
        <v>2.7E-2</v>
      </c>
      <c r="F618">
        <v>2.7E-2</v>
      </c>
      <c r="G618">
        <v>3</v>
      </c>
      <c r="H618">
        <v>24</v>
      </c>
      <c r="I618">
        <v>4</v>
      </c>
      <c r="M618" t="s">
        <v>114</v>
      </c>
    </row>
    <row r="619" spans="1:13">
      <c r="A619">
        <v>145</v>
      </c>
      <c r="B619" s="1" t="str">
        <f>G619&amp;"-"&amp;H619&amp;"-"&amp;I619</f>
        <v>3-24-5</v>
      </c>
      <c r="C619" s="1">
        <v>42839</v>
      </c>
      <c r="D619" s="1">
        <v>42913</v>
      </c>
      <c r="E619">
        <v>4.3999999999999997E-2</v>
      </c>
      <c r="F619">
        <v>4.3999999999999997E-2</v>
      </c>
      <c r="G619">
        <v>3</v>
      </c>
      <c r="H619">
        <v>24</v>
      </c>
      <c r="I619">
        <v>5</v>
      </c>
      <c r="L619">
        <v>20</v>
      </c>
      <c r="M619" t="s">
        <v>114</v>
      </c>
    </row>
    <row r="620" spans="1:13">
      <c r="A620">
        <v>263</v>
      </c>
      <c r="B620" s="1" t="str">
        <f>G620&amp;"-"&amp;H620&amp;"-"&amp;I620</f>
        <v>3-24-5</v>
      </c>
      <c r="C620" s="1">
        <v>42846</v>
      </c>
      <c r="D620" s="1">
        <v>42914</v>
      </c>
      <c r="E620">
        <v>1.7000000000000001E-2</v>
      </c>
      <c r="F620">
        <v>1.4E-2</v>
      </c>
      <c r="G620">
        <v>3</v>
      </c>
      <c r="H620">
        <v>24</v>
      </c>
      <c r="I620">
        <v>5</v>
      </c>
      <c r="L620">
        <v>19.631578947368421</v>
      </c>
      <c r="M620" t="s">
        <v>114</v>
      </c>
    </row>
    <row r="621" spans="1:13">
      <c r="A621">
        <v>392</v>
      </c>
      <c r="B621" t="s">
        <v>83</v>
      </c>
      <c r="C621" s="1">
        <v>42853</v>
      </c>
      <c r="D621" s="1">
        <v>42915</v>
      </c>
      <c r="E621">
        <v>4.2999999999999997E-2</v>
      </c>
      <c r="F621">
        <v>4.2000000000000003E-2</v>
      </c>
      <c r="G621">
        <v>3</v>
      </c>
      <c r="H621">
        <v>24</v>
      </c>
      <c r="I621">
        <v>5</v>
      </c>
      <c r="L621">
        <v>19.263157894736842</v>
      </c>
      <c r="M621" t="s">
        <v>114</v>
      </c>
    </row>
    <row r="622" spans="1:13">
      <c r="A622">
        <v>513</v>
      </c>
      <c r="B622" t="s">
        <v>83</v>
      </c>
      <c r="C622" s="1">
        <v>42860</v>
      </c>
      <c r="D622" s="1">
        <v>42916</v>
      </c>
      <c r="E622">
        <v>5.5E-2</v>
      </c>
      <c r="F622">
        <v>5.2999999999999999E-2</v>
      </c>
      <c r="G622">
        <v>3</v>
      </c>
      <c r="H622">
        <v>24</v>
      </c>
      <c r="I622">
        <v>5</v>
      </c>
      <c r="L622">
        <v>19.894736842105264</v>
      </c>
      <c r="M622" t="s">
        <v>114</v>
      </c>
    </row>
    <row r="623" spans="1:13">
      <c r="A623">
        <v>699</v>
      </c>
      <c r="B623" t="s">
        <v>83</v>
      </c>
      <c r="C623" s="1">
        <v>42867</v>
      </c>
      <c r="D623" s="1">
        <v>42921</v>
      </c>
      <c r="E623">
        <v>4.5999999999999999E-2</v>
      </c>
      <c r="F623">
        <v>4.5999999999999999E-2</v>
      </c>
      <c r="G623">
        <v>3</v>
      </c>
      <c r="H623">
        <v>24</v>
      </c>
      <c r="I623">
        <v>5</v>
      </c>
      <c r="L623">
        <v>19.526315789473685</v>
      </c>
      <c r="M623" t="s">
        <v>114</v>
      </c>
    </row>
    <row r="624" spans="1:13">
      <c r="A624">
        <v>821</v>
      </c>
      <c r="B624" t="s">
        <v>83</v>
      </c>
      <c r="C624" s="1">
        <v>42874</v>
      </c>
      <c r="D624" s="1">
        <v>42923</v>
      </c>
      <c r="E624" t="s">
        <v>9</v>
      </c>
      <c r="F624" t="s">
        <v>9</v>
      </c>
      <c r="G624">
        <v>3</v>
      </c>
      <c r="H624">
        <v>24</v>
      </c>
      <c r="I624">
        <v>5</v>
      </c>
      <c r="J624" t="s">
        <v>131</v>
      </c>
      <c r="M624" t="s">
        <v>114</v>
      </c>
    </row>
    <row r="625" spans="1:13">
      <c r="A625">
        <v>937</v>
      </c>
      <c r="B625" t="s">
        <v>83</v>
      </c>
      <c r="C625" s="1">
        <v>42881</v>
      </c>
      <c r="D625" s="1">
        <v>42930</v>
      </c>
      <c r="E625">
        <v>3.9E-2</v>
      </c>
      <c r="F625">
        <v>3.6999999999999998E-2</v>
      </c>
      <c r="G625">
        <v>3</v>
      </c>
      <c r="H625">
        <v>24</v>
      </c>
      <c r="I625">
        <v>5</v>
      </c>
      <c r="M625" t="s">
        <v>114</v>
      </c>
    </row>
    <row r="626" spans="1:13">
      <c r="A626">
        <v>100</v>
      </c>
      <c r="B626" s="1" t="str">
        <f>G626&amp;"-"&amp;H626&amp;"-"&amp;I626</f>
        <v>3-31-1</v>
      </c>
      <c r="C626" s="1">
        <v>42839</v>
      </c>
      <c r="D626" s="1">
        <v>42913</v>
      </c>
      <c r="E626">
        <v>5.0999999999999997E-2</v>
      </c>
      <c r="F626">
        <v>5.2999999999999999E-2</v>
      </c>
      <c r="G626">
        <v>3</v>
      </c>
      <c r="H626">
        <v>31</v>
      </c>
      <c r="I626">
        <v>1</v>
      </c>
      <c r="L626" s="2">
        <v>20</v>
      </c>
      <c r="M626" t="s">
        <v>114</v>
      </c>
    </row>
    <row r="627" spans="1:13">
      <c r="A627">
        <v>171</v>
      </c>
      <c r="B627" s="1" t="str">
        <f>G627&amp;"-"&amp;H627&amp;"-"&amp;I627</f>
        <v>3-31-1</v>
      </c>
      <c r="C627" s="1">
        <v>42846</v>
      </c>
      <c r="D627" s="1">
        <v>42914</v>
      </c>
      <c r="E627">
        <v>8.0000000000000002E-3</v>
      </c>
      <c r="F627">
        <v>8.0000000000000002E-3</v>
      </c>
      <c r="G627">
        <v>3</v>
      </c>
      <c r="H627">
        <v>31</v>
      </c>
      <c r="I627">
        <v>1</v>
      </c>
      <c r="L627" s="2">
        <v>19.078947368421051</v>
      </c>
      <c r="M627" t="s">
        <v>114</v>
      </c>
    </row>
    <row r="628" spans="1:13">
      <c r="A628">
        <v>300</v>
      </c>
      <c r="B628" t="s">
        <v>53</v>
      </c>
      <c r="C628" s="1">
        <v>42853</v>
      </c>
      <c r="D628" s="1">
        <v>42915</v>
      </c>
      <c r="E628">
        <v>2.9000000000000001E-2</v>
      </c>
      <c r="F628">
        <v>2.9000000000000001E-2</v>
      </c>
      <c r="G628">
        <v>3</v>
      </c>
      <c r="H628">
        <v>31</v>
      </c>
      <c r="I628">
        <v>1</v>
      </c>
      <c r="L628" s="2">
        <v>18.157894736842103</v>
      </c>
      <c r="M628" t="s">
        <v>114</v>
      </c>
    </row>
    <row r="629" spans="1:13">
      <c r="A629">
        <v>421</v>
      </c>
      <c r="B629" t="s">
        <v>53</v>
      </c>
      <c r="C629" s="1">
        <v>42860</v>
      </c>
      <c r="D629" s="1">
        <v>42916</v>
      </c>
      <c r="E629">
        <v>4.5999999999999999E-2</v>
      </c>
      <c r="F629">
        <v>4.5999999999999999E-2</v>
      </c>
      <c r="G629">
        <v>3</v>
      </c>
      <c r="H629">
        <v>31</v>
      </c>
      <c r="I629">
        <v>1</v>
      </c>
      <c r="L629" s="2">
        <v>19.736842105263154</v>
      </c>
      <c r="M629" t="s">
        <v>114</v>
      </c>
    </row>
    <row r="630" spans="1:13">
      <c r="A630">
        <v>653</v>
      </c>
      <c r="B630" t="s">
        <v>53</v>
      </c>
      <c r="C630" s="1">
        <v>42867</v>
      </c>
      <c r="D630" s="1">
        <v>42921</v>
      </c>
      <c r="E630">
        <v>2.4E-2</v>
      </c>
      <c r="F630">
        <v>2.7E-2</v>
      </c>
      <c r="G630">
        <v>3</v>
      </c>
      <c r="H630">
        <v>31</v>
      </c>
      <c r="I630">
        <v>1</v>
      </c>
      <c r="L630" s="2">
        <v>18.815789473684205</v>
      </c>
      <c r="M630" t="s">
        <v>114</v>
      </c>
    </row>
    <row r="631" spans="1:13">
      <c r="A631">
        <v>775</v>
      </c>
      <c r="B631" t="s">
        <v>53</v>
      </c>
      <c r="C631" s="1">
        <v>42874</v>
      </c>
      <c r="D631" s="1">
        <v>42923</v>
      </c>
      <c r="E631">
        <v>2.4E-2</v>
      </c>
      <c r="F631">
        <v>2.3E-2</v>
      </c>
      <c r="G631">
        <v>3</v>
      </c>
      <c r="H631">
        <v>31</v>
      </c>
      <c r="I631">
        <v>1</v>
      </c>
      <c r="M631" t="s">
        <v>114</v>
      </c>
    </row>
    <row r="632" spans="1:13">
      <c r="A632">
        <v>845</v>
      </c>
      <c r="B632" t="s">
        <v>53</v>
      </c>
      <c r="C632" s="1">
        <v>42881</v>
      </c>
      <c r="D632" s="1">
        <v>42930</v>
      </c>
      <c r="E632">
        <v>4.9000000000000002E-2</v>
      </c>
      <c r="F632">
        <v>4.7E-2</v>
      </c>
      <c r="G632">
        <v>3</v>
      </c>
      <c r="H632">
        <v>31</v>
      </c>
      <c r="I632">
        <v>1</v>
      </c>
      <c r="M632" t="s">
        <v>114</v>
      </c>
    </row>
    <row r="633" spans="1:13">
      <c r="A633">
        <v>112</v>
      </c>
      <c r="B633" s="1" t="str">
        <f>G633&amp;"-"&amp;H633&amp;"-"&amp;I633</f>
        <v>3-31-2</v>
      </c>
      <c r="C633" s="1">
        <v>42839</v>
      </c>
      <c r="D633" s="1">
        <v>42913</v>
      </c>
      <c r="E633">
        <v>3.5999999999999997E-2</v>
      </c>
      <c r="F633">
        <v>3.4000000000000002E-2</v>
      </c>
      <c r="G633">
        <v>3</v>
      </c>
      <c r="H633">
        <v>31</v>
      </c>
      <c r="I633">
        <v>2</v>
      </c>
      <c r="L633" s="2">
        <v>20</v>
      </c>
      <c r="M633" t="s">
        <v>114</v>
      </c>
    </row>
    <row r="634" spans="1:13">
      <c r="A634">
        <v>195</v>
      </c>
      <c r="B634" s="1" t="str">
        <f>G634&amp;"-"&amp;H634&amp;"-"&amp;I634</f>
        <v>3-31-2</v>
      </c>
      <c r="C634" s="1">
        <v>42846</v>
      </c>
      <c r="D634" s="1">
        <v>42914</v>
      </c>
      <c r="E634">
        <v>4.2000000000000003E-2</v>
      </c>
      <c r="F634">
        <v>4.2999999999999997E-2</v>
      </c>
      <c r="G634">
        <v>3</v>
      </c>
      <c r="H634">
        <v>31</v>
      </c>
      <c r="I634">
        <v>2</v>
      </c>
      <c r="L634" s="2">
        <v>19.078947368421051</v>
      </c>
      <c r="M634" t="s">
        <v>114</v>
      </c>
    </row>
    <row r="635" spans="1:13">
      <c r="A635">
        <v>324</v>
      </c>
      <c r="B635" t="s">
        <v>61</v>
      </c>
      <c r="C635" s="1">
        <v>42853</v>
      </c>
      <c r="D635" s="1">
        <v>42915</v>
      </c>
      <c r="E635">
        <v>3.4000000000000002E-2</v>
      </c>
      <c r="F635">
        <v>3.4000000000000002E-2</v>
      </c>
      <c r="G635">
        <v>3</v>
      </c>
      <c r="H635">
        <v>31</v>
      </c>
      <c r="I635">
        <v>2</v>
      </c>
      <c r="L635" s="2">
        <v>18.157894736842103</v>
      </c>
      <c r="M635" t="s">
        <v>114</v>
      </c>
    </row>
    <row r="636" spans="1:13">
      <c r="A636">
        <v>445</v>
      </c>
      <c r="B636" t="s">
        <v>61</v>
      </c>
      <c r="C636" s="1">
        <v>42860</v>
      </c>
      <c r="D636" s="1">
        <v>42916</v>
      </c>
      <c r="E636">
        <v>5.3999999999999999E-2</v>
      </c>
      <c r="F636">
        <v>5.1999999999999998E-2</v>
      </c>
      <c r="G636">
        <v>3</v>
      </c>
      <c r="H636">
        <v>31</v>
      </c>
      <c r="I636">
        <v>2</v>
      </c>
      <c r="L636" s="2">
        <v>19.736842105263154</v>
      </c>
      <c r="M636" t="s">
        <v>114</v>
      </c>
    </row>
    <row r="637" spans="1:13">
      <c r="A637">
        <v>665</v>
      </c>
      <c r="B637" t="s">
        <v>61</v>
      </c>
      <c r="C637" s="1">
        <v>42867</v>
      </c>
      <c r="D637" s="1">
        <v>42921</v>
      </c>
      <c r="E637">
        <v>5.7000000000000002E-2</v>
      </c>
      <c r="F637">
        <v>5.7000000000000002E-2</v>
      </c>
      <c r="G637">
        <v>3</v>
      </c>
      <c r="H637">
        <v>31</v>
      </c>
      <c r="I637">
        <v>2</v>
      </c>
      <c r="L637" s="2">
        <v>18.815789473684205</v>
      </c>
      <c r="M637" t="s">
        <v>114</v>
      </c>
    </row>
    <row r="638" spans="1:13">
      <c r="A638">
        <v>787</v>
      </c>
      <c r="B638" t="s">
        <v>61</v>
      </c>
      <c r="C638" s="1">
        <v>42874</v>
      </c>
      <c r="D638" s="1">
        <v>42923</v>
      </c>
      <c r="E638">
        <v>1.6E-2</v>
      </c>
      <c r="F638">
        <v>1.7000000000000001E-2</v>
      </c>
      <c r="G638">
        <v>3</v>
      </c>
      <c r="H638">
        <v>31</v>
      </c>
      <c r="I638">
        <v>2</v>
      </c>
      <c r="J638" t="s">
        <v>102</v>
      </c>
      <c r="K638" s="3" t="s">
        <v>118</v>
      </c>
      <c r="M638" t="s">
        <v>114</v>
      </c>
    </row>
    <row r="639" spans="1:13">
      <c r="A639">
        <v>869</v>
      </c>
      <c r="B639" t="s">
        <v>61</v>
      </c>
      <c r="C639" s="1">
        <v>42881</v>
      </c>
      <c r="D639" s="1">
        <v>42930</v>
      </c>
      <c r="E639">
        <v>6.2E-2</v>
      </c>
      <c r="F639">
        <v>6.0999999999999999E-2</v>
      </c>
      <c r="G639">
        <v>3</v>
      </c>
      <c r="H639">
        <v>31</v>
      </c>
      <c r="I639">
        <v>2</v>
      </c>
      <c r="M639" t="s">
        <v>114</v>
      </c>
    </row>
    <row r="640" spans="1:13">
      <c r="A640">
        <v>124</v>
      </c>
      <c r="B640" s="1" t="str">
        <f>G640&amp;"-"&amp;H640&amp;"-"&amp;I640</f>
        <v>3-31-3</v>
      </c>
      <c r="C640" s="1">
        <v>42839</v>
      </c>
      <c r="D640" s="1">
        <v>42913</v>
      </c>
      <c r="E640">
        <v>3.2000000000000001E-2</v>
      </c>
      <c r="F640">
        <v>3.4000000000000002E-2</v>
      </c>
      <c r="G640">
        <v>3</v>
      </c>
      <c r="H640">
        <v>31</v>
      </c>
      <c r="I640">
        <v>3</v>
      </c>
      <c r="L640" s="2">
        <v>20</v>
      </c>
      <c r="M640" t="s">
        <v>114</v>
      </c>
    </row>
    <row r="641" spans="1:13">
      <c r="A641">
        <v>219</v>
      </c>
      <c r="B641" s="1" t="str">
        <f>G641&amp;"-"&amp;H641&amp;"-"&amp;I641</f>
        <v>3-31-3</v>
      </c>
      <c r="C641" s="1">
        <v>42846</v>
      </c>
      <c r="D641" s="1">
        <v>42914</v>
      </c>
      <c r="E641">
        <v>2.7E-2</v>
      </c>
      <c r="F641">
        <v>2.4E-2</v>
      </c>
      <c r="G641">
        <v>3</v>
      </c>
      <c r="H641">
        <v>31</v>
      </c>
      <c r="I641">
        <v>3</v>
      </c>
      <c r="L641" s="2">
        <v>19.078947368421051</v>
      </c>
      <c r="M641" t="s">
        <v>114</v>
      </c>
    </row>
    <row r="642" spans="1:13">
      <c r="A642">
        <v>348</v>
      </c>
      <c r="B642" t="s">
        <v>70</v>
      </c>
      <c r="C642" s="1">
        <v>42853</v>
      </c>
      <c r="D642" s="1">
        <v>42915</v>
      </c>
      <c r="E642">
        <v>3.9E-2</v>
      </c>
      <c r="F642">
        <v>3.9E-2</v>
      </c>
      <c r="G642">
        <v>3</v>
      </c>
      <c r="H642">
        <v>31</v>
      </c>
      <c r="I642">
        <v>3</v>
      </c>
      <c r="L642" s="2">
        <v>18.157894736842103</v>
      </c>
      <c r="M642" t="s">
        <v>114</v>
      </c>
    </row>
    <row r="643" spans="1:13">
      <c r="A643">
        <v>469</v>
      </c>
      <c r="B643" t="s">
        <v>70</v>
      </c>
      <c r="C643" s="1">
        <v>42860</v>
      </c>
      <c r="D643" s="1">
        <v>42916</v>
      </c>
      <c r="E643">
        <v>4.5999999999999999E-2</v>
      </c>
      <c r="F643">
        <v>4.3999999999999997E-2</v>
      </c>
      <c r="G643">
        <v>3</v>
      </c>
      <c r="H643">
        <v>31</v>
      </c>
      <c r="I643">
        <v>3</v>
      </c>
      <c r="L643" s="2">
        <v>19.736842105263154</v>
      </c>
      <c r="M643" t="s">
        <v>114</v>
      </c>
    </row>
    <row r="644" spans="1:13">
      <c r="A644">
        <v>677</v>
      </c>
      <c r="B644" t="s">
        <v>70</v>
      </c>
      <c r="C644" s="1">
        <v>42867</v>
      </c>
      <c r="D644" s="1">
        <v>42921</v>
      </c>
      <c r="E644">
        <v>5.8000000000000003E-2</v>
      </c>
      <c r="F644">
        <v>5.7000000000000002E-2</v>
      </c>
      <c r="G644">
        <v>3</v>
      </c>
      <c r="H644">
        <v>31</v>
      </c>
      <c r="I644">
        <v>3</v>
      </c>
      <c r="L644" s="2">
        <v>18.815789473684205</v>
      </c>
      <c r="M644" t="s">
        <v>114</v>
      </c>
    </row>
    <row r="645" spans="1:13">
      <c r="A645">
        <v>799</v>
      </c>
      <c r="B645" t="s">
        <v>70</v>
      </c>
      <c r="C645" s="1">
        <v>42874</v>
      </c>
      <c r="D645" s="1">
        <v>42923</v>
      </c>
      <c r="E645">
        <v>1.6E-2</v>
      </c>
      <c r="F645">
        <v>1.4999999999999999E-2</v>
      </c>
      <c r="G645">
        <v>3</v>
      </c>
      <c r="H645">
        <v>31</v>
      </c>
      <c r="I645">
        <v>3</v>
      </c>
      <c r="M645" t="s">
        <v>114</v>
      </c>
    </row>
    <row r="646" spans="1:13">
      <c r="A646">
        <v>893</v>
      </c>
      <c r="B646" t="s">
        <v>70</v>
      </c>
      <c r="C646" s="1">
        <v>42881</v>
      </c>
      <c r="D646" s="1">
        <v>42930</v>
      </c>
      <c r="E646">
        <v>4.9000000000000002E-2</v>
      </c>
      <c r="F646">
        <v>5.3999999999999999E-2</v>
      </c>
      <c r="G646">
        <v>3</v>
      </c>
      <c r="H646">
        <v>31</v>
      </c>
      <c r="I646">
        <v>3</v>
      </c>
      <c r="M646" t="s">
        <v>114</v>
      </c>
    </row>
    <row r="647" spans="1:13">
      <c r="A647">
        <v>136</v>
      </c>
      <c r="B647" s="1" t="str">
        <f>G647&amp;"-"&amp;H647&amp;"-"&amp;I647</f>
        <v>3-31-4</v>
      </c>
      <c r="C647" s="1">
        <v>42839</v>
      </c>
      <c r="D647" s="1">
        <v>42913</v>
      </c>
      <c r="E647">
        <v>7.0000000000000001E-3</v>
      </c>
      <c r="F647">
        <v>-0.02</v>
      </c>
      <c r="G647">
        <v>3</v>
      </c>
      <c r="H647">
        <v>31</v>
      </c>
      <c r="I647">
        <v>4</v>
      </c>
      <c r="L647" s="2">
        <v>20</v>
      </c>
      <c r="M647" t="s">
        <v>114</v>
      </c>
    </row>
    <row r="648" spans="1:13">
      <c r="A648">
        <v>243</v>
      </c>
      <c r="B648" s="1" t="str">
        <f>G648&amp;"-"&amp;H648&amp;"-"&amp;I648</f>
        <v>3-31-4</v>
      </c>
      <c r="C648" s="1">
        <v>42846</v>
      </c>
      <c r="D648" s="1">
        <v>42914</v>
      </c>
      <c r="E648">
        <v>3.4000000000000002E-2</v>
      </c>
      <c r="F648">
        <v>3.4000000000000002E-2</v>
      </c>
      <c r="G648">
        <v>3</v>
      </c>
      <c r="H648">
        <v>31</v>
      </c>
      <c r="I648">
        <v>4</v>
      </c>
      <c r="L648" s="2">
        <v>19.078947368421051</v>
      </c>
      <c r="M648" t="s">
        <v>114</v>
      </c>
    </row>
    <row r="649" spans="1:13">
      <c r="A649">
        <v>372</v>
      </c>
      <c r="B649" t="s">
        <v>78</v>
      </c>
      <c r="C649" s="1">
        <v>42853</v>
      </c>
      <c r="D649" s="1">
        <v>42915</v>
      </c>
      <c r="E649">
        <v>0.03</v>
      </c>
      <c r="F649">
        <v>3.4000000000000002E-2</v>
      </c>
      <c r="G649">
        <v>3</v>
      </c>
      <c r="H649">
        <v>31</v>
      </c>
      <c r="I649">
        <v>4</v>
      </c>
      <c r="L649" s="2">
        <v>18.157894736842103</v>
      </c>
      <c r="M649" t="s">
        <v>114</v>
      </c>
    </row>
    <row r="650" spans="1:13">
      <c r="A650">
        <v>493</v>
      </c>
      <c r="B650" t="s">
        <v>78</v>
      </c>
      <c r="C650" s="1">
        <v>42860</v>
      </c>
      <c r="D650" s="1">
        <v>42916</v>
      </c>
      <c r="E650">
        <v>3.6999999999999998E-2</v>
      </c>
      <c r="F650">
        <v>3.3000000000000002E-2</v>
      </c>
      <c r="G650">
        <v>3</v>
      </c>
      <c r="H650">
        <v>31</v>
      </c>
      <c r="I650">
        <v>4</v>
      </c>
      <c r="L650" s="2">
        <v>19.736842105263154</v>
      </c>
      <c r="M650" t="s">
        <v>114</v>
      </c>
    </row>
    <row r="651" spans="1:13">
      <c r="A651">
        <v>689</v>
      </c>
      <c r="B651" t="s">
        <v>78</v>
      </c>
      <c r="C651" s="1">
        <v>42867</v>
      </c>
      <c r="D651" s="1">
        <v>42921</v>
      </c>
      <c r="E651">
        <v>6.7000000000000004E-2</v>
      </c>
      <c r="F651">
        <v>6.8000000000000005E-2</v>
      </c>
      <c r="G651">
        <v>3</v>
      </c>
      <c r="H651">
        <v>31</v>
      </c>
      <c r="I651">
        <v>4</v>
      </c>
      <c r="L651" s="2">
        <v>18.815789473684205</v>
      </c>
      <c r="M651" t="s">
        <v>114</v>
      </c>
    </row>
    <row r="652" spans="1:13">
      <c r="A652">
        <v>811</v>
      </c>
      <c r="B652" t="s">
        <v>78</v>
      </c>
      <c r="C652" s="1">
        <v>42874</v>
      </c>
      <c r="D652" s="1">
        <v>42923</v>
      </c>
      <c r="E652">
        <v>2.1000000000000001E-2</v>
      </c>
      <c r="F652">
        <v>2.3E-2</v>
      </c>
      <c r="G652">
        <v>3</v>
      </c>
      <c r="H652">
        <v>31</v>
      </c>
      <c r="I652">
        <v>4</v>
      </c>
      <c r="M652" t="s">
        <v>114</v>
      </c>
    </row>
    <row r="653" spans="1:13">
      <c r="A653">
        <v>917</v>
      </c>
      <c r="B653" t="s">
        <v>78</v>
      </c>
      <c r="C653" s="1">
        <v>42881</v>
      </c>
      <c r="D653" s="1">
        <v>42930</v>
      </c>
      <c r="E653">
        <v>4.1000000000000002E-2</v>
      </c>
      <c r="F653">
        <v>4.3999999999999997E-2</v>
      </c>
      <c r="G653">
        <v>3</v>
      </c>
      <c r="H653">
        <v>31</v>
      </c>
      <c r="I653">
        <v>4</v>
      </c>
      <c r="M653" t="s">
        <v>114</v>
      </c>
    </row>
    <row r="654" spans="1:13">
      <c r="A654">
        <v>147</v>
      </c>
      <c r="B654" s="1" t="str">
        <f>G654&amp;"-"&amp;H654&amp;"-"&amp;I654</f>
        <v>3-31-5</v>
      </c>
      <c r="C654" s="1">
        <v>42839</v>
      </c>
      <c r="D654" s="1">
        <v>42913</v>
      </c>
      <c r="E654">
        <v>4.9000000000000002E-2</v>
      </c>
      <c r="F654">
        <v>4.2999999999999997E-2</v>
      </c>
      <c r="G654">
        <v>3</v>
      </c>
      <c r="H654">
        <v>31</v>
      </c>
      <c r="I654">
        <v>5</v>
      </c>
      <c r="L654" s="2">
        <v>20</v>
      </c>
      <c r="M654" t="s">
        <v>114</v>
      </c>
    </row>
    <row r="655" spans="1:13">
      <c r="A655">
        <v>267</v>
      </c>
      <c r="B655" s="1" t="str">
        <f>G655&amp;"-"&amp;H655&amp;"-"&amp;I655</f>
        <v>3-31-5</v>
      </c>
      <c r="C655" s="1">
        <v>42846</v>
      </c>
      <c r="D655" s="1">
        <v>42914</v>
      </c>
      <c r="E655">
        <v>5.7000000000000002E-2</v>
      </c>
      <c r="F655">
        <v>5.7000000000000002E-2</v>
      </c>
      <c r="G655">
        <v>3</v>
      </c>
      <c r="H655">
        <v>31</v>
      </c>
      <c r="I655">
        <v>5</v>
      </c>
      <c r="L655" s="2">
        <v>19.078947368421051</v>
      </c>
      <c r="M655" t="s">
        <v>114</v>
      </c>
    </row>
    <row r="656" spans="1:13">
      <c r="A656">
        <v>396</v>
      </c>
      <c r="B656" t="s">
        <v>85</v>
      </c>
      <c r="C656" s="1">
        <v>42853</v>
      </c>
      <c r="D656" s="1">
        <v>42915</v>
      </c>
      <c r="E656">
        <v>3.1E-2</v>
      </c>
      <c r="F656">
        <v>2.8000000000000001E-2</v>
      </c>
      <c r="G656">
        <v>3</v>
      </c>
      <c r="H656">
        <v>31</v>
      </c>
      <c r="I656">
        <v>5</v>
      </c>
      <c r="L656" s="2">
        <v>18.157894736842103</v>
      </c>
      <c r="M656" t="s">
        <v>114</v>
      </c>
    </row>
    <row r="657" spans="1:13">
      <c r="A657">
        <v>517</v>
      </c>
      <c r="B657" t="s">
        <v>85</v>
      </c>
      <c r="C657" s="1">
        <v>42860</v>
      </c>
      <c r="D657" s="1">
        <v>42916</v>
      </c>
      <c r="E657">
        <v>4.9000000000000002E-2</v>
      </c>
      <c r="F657">
        <v>4.2999999999999997E-2</v>
      </c>
      <c r="G657">
        <v>3</v>
      </c>
      <c r="H657">
        <v>31</v>
      </c>
      <c r="I657">
        <v>5</v>
      </c>
      <c r="L657" s="2">
        <v>19.736842105263154</v>
      </c>
      <c r="M657" t="s">
        <v>114</v>
      </c>
    </row>
    <row r="658" spans="1:13">
      <c r="A658">
        <v>701</v>
      </c>
      <c r="B658" t="s">
        <v>85</v>
      </c>
      <c r="C658" s="1">
        <v>42867</v>
      </c>
      <c r="D658" s="1">
        <v>42921</v>
      </c>
      <c r="E658">
        <v>4.7E-2</v>
      </c>
      <c r="F658">
        <v>4.7E-2</v>
      </c>
      <c r="G658">
        <v>3</v>
      </c>
      <c r="H658">
        <v>31</v>
      </c>
      <c r="I658">
        <v>5</v>
      </c>
      <c r="L658" s="2">
        <v>18.815789473684205</v>
      </c>
      <c r="M658" t="s">
        <v>114</v>
      </c>
    </row>
    <row r="659" spans="1:13">
      <c r="A659">
        <v>823</v>
      </c>
      <c r="B659" t="s">
        <v>85</v>
      </c>
      <c r="C659" s="1">
        <v>42874</v>
      </c>
      <c r="D659" s="1">
        <v>42923</v>
      </c>
      <c r="E659">
        <v>2.4E-2</v>
      </c>
      <c r="F659">
        <v>2.4E-2</v>
      </c>
      <c r="G659">
        <v>3</v>
      </c>
      <c r="H659">
        <v>31</v>
      </c>
      <c r="I659">
        <v>5</v>
      </c>
      <c r="J659" t="s">
        <v>133</v>
      </c>
      <c r="M659" t="s">
        <v>114</v>
      </c>
    </row>
    <row r="660" spans="1:13">
      <c r="A660">
        <v>941</v>
      </c>
      <c r="B660" t="s">
        <v>85</v>
      </c>
      <c r="C660" s="1">
        <v>42881</v>
      </c>
      <c r="D660" s="1">
        <v>42930</v>
      </c>
      <c r="E660">
        <v>4.7E-2</v>
      </c>
      <c r="F660">
        <v>4.5999999999999999E-2</v>
      </c>
      <c r="G660">
        <v>3</v>
      </c>
      <c r="H660">
        <v>31</v>
      </c>
      <c r="I660">
        <v>5</v>
      </c>
      <c r="M660" t="s">
        <v>114</v>
      </c>
    </row>
    <row r="661" spans="1:13">
      <c r="A661">
        <v>102</v>
      </c>
      <c r="B661" s="1" t="str">
        <f>G661&amp;"-"&amp;H661&amp;"-"&amp;I661</f>
        <v>3-38-1</v>
      </c>
      <c r="C661" s="1">
        <v>42839</v>
      </c>
      <c r="D661" s="1">
        <v>42913</v>
      </c>
      <c r="E661">
        <v>4.8000000000000001E-2</v>
      </c>
      <c r="F661">
        <v>4.7E-2</v>
      </c>
      <c r="G661">
        <v>3</v>
      </c>
      <c r="H661">
        <v>38</v>
      </c>
      <c r="I661">
        <v>1</v>
      </c>
      <c r="L661">
        <v>20</v>
      </c>
      <c r="M661" t="s">
        <v>114</v>
      </c>
    </row>
    <row r="662" spans="1:13">
      <c r="A662">
        <v>175</v>
      </c>
      <c r="B662" s="1" t="str">
        <f>G662&amp;"-"&amp;H662&amp;"-"&amp;I662</f>
        <v>3-38-1</v>
      </c>
      <c r="C662" s="1">
        <v>42846</v>
      </c>
      <c r="D662" s="1">
        <v>42914</v>
      </c>
      <c r="E662">
        <v>2.4E-2</v>
      </c>
      <c r="F662">
        <v>2.5000000000000001E-2</v>
      </c>
      <c r="G662">
        <v>3</v>
      </c>
      <c r="H662">
        <v>38</v>
      </c>
      <c r="I662">
        <v>1</v>
      </c>
      <c r="L662">
        <v>19.842105263157897</v>
      </c>
      <c r="M662" t="s">
        <v>114</v>
      </c>
    </row>
    <row r="663" spans="1:13">
      <c r="A663">
        <v>304</v>
      </c>
      <c r="B663" t="s">
        <v>55</v>
      </c>
      <c r="C663" s="1">
        <v>42853</v>
      </c>
      <c r="D663" s="1">
        <v>42915</v>
      </c>
      <c r="E663">
        <v>1.7999999999999999E-2</v>
      </c>
      <c r="F663">
        <v>1.7999999999999999E-2</v>
      </c>
      <c r="G663">
        <v>3</v>
      </c>
      <c r="H663">
        <v>38</v>
      </c>
      <c r="I663">
        <v>1</v>
      </c>
      <c r="L663">
        <v>19.684210526315795</v>
      </c>
      <c r="M663" t="s">
        <v>114</v>
      </c>
    </row>
    <row r="664" spans="1:13">
      <c r="A664">
        <v>425</v>
      </c>
      <c r="B664" t="s">
        <v>55</v>
      </c>
      <c r="C664" s="1">
        <v>42860</v>
      </c>
      <c r="D664" s="1">
        <v>42916</v>
      </c>
      <c r="E664">
        <v>2.9000000000000001E-2</v>
      </c>
      <c r="F664">
        <v>2.9000000000000001E-2</v>
      </c>
      <c r="G664">
        <v>3</v>
      </c>
      <c r="H664">
        <v>38</v>
      </c>
      <c r="I664">
        <v>1</v>
      </c>
      <c r="L664">
        <v>19.526315789473692</v>
      </c>
      <c r="M664" t="s">
        <v>114</v>
      </c>
    </row>
    <row r="665" spans="1:13">
      <c r="A665">
        <v>655</v>
      </c>
      <c r="B665" t="s">
        <v>55</v>
      </c>
      <c r="C665" s="1">
        <v>42867</v>
      </c>
      <c r="D665" s="1">
        <v>42921</v>
      </c>
      <c r="E665">
        <v>3.3000000000000002E-2</v>
      </c>
      <c r="F665">
        <v>3.3000000000000002E-2</v>
      </c>
      <c r="G665">
        <v>3</v>
      </c>
      <c r="H665">
        <v>38</v>
      </c>
      <c r="I665">
        <v>1</v>
      </c>
      <c r="L665">
        <v>17.868421052631586</v>
      </c>
      <c r="M665" t="s">
        <v>114</v>
      </c>
    </row>
    <row r="666" spans="1:13">
      <c r="A666">
        <v>777</v>
      </c>
      <c r="B666" t="s">
        <v>55</v>
      </c>
      <c r="C666" s="1">
        <v>42874</v>
      </c>
      <c r="D666" s="1">
        <v>42923</v>
      </c>
      <c r="E666">
        <v>0.02</v>
      </c>
      <c r="F666">
        <v>2.1000000000000001E-2</v>
      </c>
      <c r="G666">
        <v>3</v>
      </c>
      <c r="H666">
        <v>38</v>
      </c>
      <c r="I666">
        <v>1</v>
      </c>
      <c r="M666" t="s">
        <v>114</v>
      </c>
    </row>
    <row r="667" spans="1:13">
      <c r="A667">
        <v>849</v>
      </c>
      <c r="B667" t="s">
        <v>55</v>
      </c>
      <c r="C667" s="1">
        <v>42881</v>
      </c>
      <c r="D667" s="1">
        <v>42930</v>
      </c>
      <c r="E667">
        <v>3.4000000000000002E-2</v>
      </c>
      <c r="F667">
        <v>3.2000000000000001E-2</v>
      </c>
      <c r="G667">
        <v>3</v>
      </c>
      <c r="H667">
        <v>38</v>
      </c>
      <c r="I667">
        <v>1</v>
      </c>
      <c r="M667" t="s">
        <v>114</v>
      </c>
    </row>
    <row r="668" spans="1:13">
      <c r="A668">
        <v>114</v>
      </c>
      <c r="B668" s="1" t="str">
        <f>G668&amp;"-"&amp;H668&amp;"-"&amp;I668</f>
        <v>3-38-2</v>
      </c>
      <c r="C668" s="1">
        <v>42839</v>
      </c>
      <c r="D668" s="1">
        <v>42913</v>
      </c>
      <c r="E668">
        <v>3.7999999999999999E-2</v>
      </c>
      <c r="F668">
        <v>3.7999999999999999E-2</v>
      </c>
      <c r="G668">
        <v>3</v>
      </c>
      <c r="H668">
        <v>38</v>
      </c>
      <c r="I668">
        <v>2</v>
      </c>
      <c r="L668">
        <v>20</v>
      </c>
      <c r="M668" t="s">
        <v>114</v>
      </c>
    </row>
    <row r="669" spans="1:13">
      <c r="A669">
        <v>199</v>
      </c>
      <c r="B669" s="1" t="str">
        <f>G669&amp;"-"&amp;H669&amp;"-"&amp;I669</f>
        <v>3-38-2</v>
      </c>
      <c r="C669" s="1">
        <v>42846</v>
      </c>
      <c r="D669" s="1">
        <v>42914</v>
      </c>
      <c r="E669">
        <v>4.7E-2</v>
      </c>
      <c r="F669">
        <v>4.4999999999999998E-2</v>
      </c>
      <c r="G669">
        <v>3</v>
      </c>
      <c r="H669">
        <v>38</v>
      </c>
      <c r="I669">
        <v>2</v>
      </c>
      <c r="L669">
        <v>19.657894736842106</v>
      </c>
      <c r="M669" t="s">
        <v>114</v>
      </c>
    </row>
    <row r="670" spans="1:13">
      <c r="A670">
        <v>328</v>
      </c>
      <c r="B670" t="s">
        <v>63</v>
      </c>
      <c r="C670" s="1">
        <v>42853</v>
      </c>
      <c r="D670" s="1">
        <v>42915</v>
      </c>
      <c r="E670">
        <v>3.6999999999999998E-2</v>
      </c>
      <c r="F670">
        <v>3.9E-2</v>
      </c>
      <c r="G670">
        <v>3</v>
      </c>
      <c r="H670">
        <v>38</v>
      </c>
      <c r="I670">
        <v>2</v>
      </c>
      <c r="L670">
        <v>19.815789473684212</v>
      </c>
      <c r="M670" t="s">
        <v>114</v>
      </c>
    </row>
    <row r="671" spans="1:13">
      <c r="A671">
        <v>449</v>
      </c>
      <c r="B671" t="s">
        <v>63</v>
      </c>
      <c r="C671" s="1">
        <v>42860</v>
      </c>
      <c r="D671" s="1">
        <v>42916</v>
      </c>
      <c r="E671">
        <v>4.8000000000000001E-2</v>
      </c>
      <c r="F671">
        <v>4.9000000000000002E-2</v>
      </c>
      <c r="G671">
        <v>3</v>
      </c>
      <c r="H671">
        <v>38</v>
      </c>
      <c r="I671">
        <v>2</v>
      </c>
      <c r="L671">
        <v>19.473684210526319</v>
      </c>
      <c r="M671" t="s">
        <v>114</v>
      </c>
    </row>
    <row r="672" spans="1:13">
      <c r="A672">
        <v>667</v>
      </c>
      <c r="B672" t="s">
        <v>63</v>
      </c>
      <c r="C672" s="1">
        <v>42867</v>
      </c>
      <c r="D672" s="1">
        <v>42921</v>
      </c>
      <c r="E672">
        <v>5.6000000000000001E-2</v>
      </c>
      <c r="F672">
        <v>5.1999999999999998E-2</v>
      </c>
      <c r="G672">
        <v>3</v>
      </c>
      <c r="H672">
        <v>38</v>
      </c>
      <c r="I672">
        <v>2</v>
      </c>
      <c r="L672">
        <v>17.631578947368425</v>
      </c>
      <c r="M672" t="s">
        <v>114</v>
      </c>
    </row>
    <row r="673" spans="1:13">
      <c r="A673">
        <v>789</v>
      </c>
      <c r="B673" t="s">
        <v>63</v>
      </c>
      <c r="C673" s="1">
        <v>42874</v>
      </c>
      <c r="D673" s="1">
        <v>42923</v>
      </c>
      <c r="E673">
        <v>2.7E-2</v>
      </c>
      <c r="F673">
        <v>2.5999999999999999E-2</v>
      </c>
      <c r="G673">
        <v>3</v>
      </c>
      <c r="H673">
        <v>38</v>
      </c>
      <c r="I673">
        <v>2</v>
      </c>
      <c r="M673" t="s">
        <v>114</v>
      </c>
    </row>
    <row r="674" spans="1:13">
      <c r="A674">
        <v>873</v>
      </c>
      <c r="B674" t="s">
        <v>63</v>
      </c>
      <c r="C674" s="1">
        <v>42881</v>
      </c>
      <c r="D674" s="1">
        <v>42930</v>
      </c>
      <c r="E674">
        <v>6.9000000000000006E-2</v>
      </c>
      <c r="F674">
        <v>6.7000000000000004E-2</v>
      </c>
      <c r="G674">
        <v>3</v>
      </c>
      <c r="H674">
        <v>38</v>
      </c>
      <c r="I674">
        <v>2</v>
      </c>
      <c r="M674" t="s">
        <v>114</v>
      </c>
    </row>
    <row r="675" spans="1:13">
      <c r="A675">
        <v>126</v>
      </c>
      <c r="B675" s="1" t="str">
        <f>G675&amp;"-"&amp;H675&amp;"-"&amp;I675</f>
        <v>3-38-3</v>
      </c>
      <c r="C675" s="1">
        <v>42839</v>
      </c>
      <c r="D675" s="1">
        <v>42913</v>
      </c>
      <c r="E675">
        <v>5.2999999999999999E-2</v>
      </c>
      <c r="F675">
        <v>5.2999999999999999E-2</v>
      </c>
      <c r="G675">
        <v>3</v>
      </c>
      <c r="H675">
        <v>38</v>
      </c>
      <c r="I675">
        <v>3</v>
      </c>
      <c r="L675">
        <v>20</v>
      </c>
      <c r="M675" t="s">
        <v>114</v>
      </c>
    </row>
    <row r="676" spans="1:13">
      <c r="A676">
        <v>223</v>
      </c>
      <c r="B676" s="1" t="str">
        <f>G676&amp;"-"&amp;H676&amp;"-"&amp;I676</f>
        <v>3-38-3</v>
      </c>
      <c r="C676" s="1">
        <v>42846</v>
      </c>
      <c r="D676" s="1">
        <v>42914</v>
      </c>
      <c r="E676">
        <v>2.5999999999999999E-2</v>
      </c>
      <c r="F676">
        <v>2.3E-2</v>
      </c>
      <c r="G676">
        <v>3</v>
      </c>
      <c r="H676">
        <v>38</v>
      </c>
      <c r="I676">
        <v>3</v>
      </c>
      <c r="L676">
        <v>19.657894736842106</v>
      </c>
      <c r="M676" t="s">
        <v>114</v>
      </c>
    </row>
    <row r="677" spans="1:13">
      <c r="A677">
        <v>352</v>
      </c>
      <c r="B677" t="s">
        <v>72</v>
      </c>
      <c r="C677" s="1">
        <v>42853</v>
      </c>
      <c r="D677" s="1">
        <v>42915</v>
      </c>
      <c r="E677">
        <v>3.1E-2</v>
      </c>
      <c r="F677">
        <v>2.9000000000000001E-2</v>
      </c>
      <c r="G677">
        <v>3</v>
      </c>
      <c r="H677">
        <v>38</v>
      </c>
      <c r="I677">
        <v>3</v>
      </c>
      <c r="L677">
        <v>19.815789473684212</v>
      </c>
      <c r="M677" t="s">
        <v>114</v>
      </c>
    </row>
    <row r="678" spans="1:13">
      <c r="A678">
        <v>473</v>
      </c>
      <c r="B678" t="s">
        <v>72</v>
      </c>
      <c r="C678" s="1">
        <v>42860</v>
      </c>
      <c r="D678" s="1">
        <v>42916</v>
      </c>
      <c r="E678">
        <v>3.3000000000000002E-2</v>
      </c>
      <c r="F678">
        <v>3.4000000000000002E-2</v>
      </c>
      <c r="G678">
        <v>3</v>
      </c>
      <c r="H678">
        <v>38</v>
      </c>
      <c r="I678">
        <v>3</v>
      </c>
      <c r="L678">
        <v>19.473684210526319</v>
      </c>
      <c r="M678" t="s">
        <v>114</v>
      </c>
    </row>
    <row r="679" spans="1:13">
      <c r="A679">
        <v>679</v>
      </c>
      <c r="B679" t="s">
        <v>72</v>
      </c>
      <c r="C679" s="1">
        <v>42867</v>
      </c>
      <c r="D679" s="1">
        <v>42921</v>
      </c>
      <c r="E679">
        <v>2.9000000000000001E-2</v>
      </c>
      <c r="F679">
        <v>3.1E-2</v>
      </c>
      <c r="G679">
        <v>3</v>
      </c>
      <c r="H679">
        <v>38</v>
      </c>
      <c r="I679">
        <v>3</v>
      </c>
      <c r="L679">
        <v>17.631578947368425</v>
      </c>
      <c r="M679" t="s">
        <v>114</v>
      </c>
    </row>
    <row r="680" spans="1:13">
      <c r="A680">
        <v>801</v>
      </c>
      <c r="B680" t="s">
        <v>72</v>
      </c>
      <c r="C680" s="1">
        <v>42874</v>
      </c>
      <c r="D680" s="1">
        <v>42923</v>
      </c>
      <c r="E680">
        <v>2.4E-2</v>
      </c>
      <c r="F680">
        <v>2.1999999999999999E-2</v>
      </c>
      <c r="G680">
        <v>3</v>
      </c>
      <c r="H680">
        <v>38</v>
      </c>
      <c r="I680">
        <v>3</v>
      </c>
      <c r="M680" t="s">
        <v>114</v>
      </c>
    </row>
    <row r="681" spans="1:13">
      <c r="A681">
        <v>897</v>
      </c>
      <c r="B681" t="s">
        <v>72</v>
      </c>
      <c r="C681" s="1">
        <v>42881</v>
      </c>
      <c r="D681" s="1">
        <v>42930</v>
      </c>
      <c r="E681">
        <v>4.2000000000000003E-2</v>
      </c>
      <c r="F681">
        <v>3.7999999999999999E-2</v>
      </c>
      <c r="G681">
        <v>3</v>
      </c>
      <c r="H681">
        <v>38</v>
      </c>
      <c r="I681">
        <v>3</v>
      </c>
      <c r="M681" t="s">
        <v>114</v>
      </c>
    </row>
    <row r="682" spans="1:13">
      <c r="A682">
        <v>138</v>
      </c>
      <c r="B682" s="1" t="str">
        <f>G682&amp;"-"&amp;H682&amp;"-"&amp;I682</f>
        <v>3-38-4</v>
      </c>
      <c r="C682" s="1">
        <v>42839</v>
      </c>
      <c r="D682" s="1">
        <v>42913</v>
      </c>
      <c r="E682">
        <v>7.3999999999999996E-2</v>
      </c>
      <c r="F682">
        <v>7.2999999999999995E-2</v>
      </c>
      <c r="G682">
        <v>3</v>
      </c>
      <c r="H682">
        <v>38</v>
      </c>
      <c r="I682">
        <v>4</v>
      </c>
      <c r="L682">
        <v>20</v>
      </c>
      <c r="M682" t="s">
        <v>114</v>
      </c>
    </row>
    <row r="683" spans="1:13">
      <c r="A683">
        <v>247</v>
      </c>
      <c r="B683" s="1" t="str">
        <f>G683&amp;"-"&amp;H683&amp;"-"&amp;I683</f>
        <v>3-38-4</v>
      </c>
      <c r="C683" s="1">
        <v>42846</v>
      </c>
      <c r="D683" s="1">
        <v>42914</v>
      </c>
      <c r="E683">
        <v>4.3999999999999997E-2</v>
      </c>
      <c r="F683">
        <v>4.4999999999999998E-2</v>
      </c>
      <c r="G683">
        <v>3</v>
      </c>
      <c r="H683">
        <v>38</v>
      </c>
      <c r="I683">
        <v>4</v>
      </c>
      <c r="L683">
        <v>19.842105263157897</v>
      </c>
      <c r="M683" t="s">
        <v>114</v>
      </c>
    </row>
    <row r="684" spans="1:13">
      <c r="A684">
        <v>376</v>
      </c>
      <c r="B684" t="s">
        <v>80</v>
      </c>
      <c r="C684" s="1">
        <v>42853</v>
      </c>
      <c r="D684" s="1">
        <v>42915</v>
      </c>
      <c r="E684">
        <v>3.4000000000000002E-2</v>
      </c>
      <c r="F684">
        <v>3.1E-2</v>
      </c>
      <c r="G684">
        <v>3</v>
      </c>
      <c r="H684">
        <v>38</v>
      </c>
      <c r="I684">
        <v>4</v>
      </c>
      <c r="L684">
        <v>19.684210526315795</v>
      </c>
      <c r="M684" t="s">
        <v>114</v>
      </c>
    </row>
    <row r="685" spans="1:13">
      <c r="A685">
        <v>497</v>
      </c>
      <c r="B685" t="s">
        <v>80</v>
      </c>
      <c r="C685" s="1">
        <v>42860</v>
      </c>
      <c r="D685" s="1">
        <v>42916</v>
      </c>
      <c r="E685">
        <v>4.2000000000000003E-2</v>
      </c>
      <c r="F685">
        <v>4.2000000000000003E-2</v>
      </c>
      <c r="G685">
        <v>3</v>
      </c>
      <c r="H685">
        <v>38</v>
      </c>
      <c r="I685">
        <v>4</v>
      </c>
      <c r="L685">
        <v>19.526315789473692</v>
      </c>
      <c r="M685" t="s">
        <v>114</v>
      </c>
    </row>
    <row r="686" spans="1:13">
      <c r="A686">
        <v>691</v>
      </c>
      <c r="B686" t="s">
        <v>80</v>
      </c>
      <c r="C686" s="1">
        <v>42867</v>
      </c>
      <c r="D686" s="1">
        <v>42921</v>
      </c>
      <c r="E686">
        <v>7.2999999999999995E-2</v>
      </c>
      <c r="F686">
        <v>7.0999999999999994E-2</v>
      </c>
      <c r="G686">
        <v>3</v>
      </c>
      <c r="H686">
        <v>38</v>
      </c>
      <c r="I686">
        <v>4</v>
      </c>
      <c r="L686">
        <v>17.868421052631586</v>
      </c>
      <c r="M686" t="s">
        <v>114</v>
      </c>
    </row>
    <row r="687" spans="1:13">
      <c r="A687">
        <v>813</v>
      </c>
      <c r="B687" t="s">
        <v>80</v>
      </c>
      <c r="C687" s="1">
        <v>42874</v>
      </c>
      <c r="D687" s="1">
        <v>42923</v>
      </c>
      <c r="E687">
        <v>3.2000000000000001E-2</v>
      </c>
      <c r="F687">
        <v>3.1E-2</v>
      </c>
      <c r="G687">
        <v>3</v>
      </c>
      <c r="H687">
        <v>38</v>
      </c>
      <c r="I687">
        <v>4</v>
      </c>
      <c r="M687" t="s">
        <v>114</v>
      </c>
    </row>
    <row r="688" spans="1:13">
      <c r="A688">
        <v>921</v>
      </c>
      <c r="B688" t="s">
        <v>80</v>
      </c>
      <c r="C688" s="1">
        <v>42881</v>
      </c>
      <c r="D688" s="1">
        <v>42930</v>
      </c>
      <c r="E688">
        <v>5.6000000000000001E-2</v>
      </c>
      <c r="F688">
        <v>5.8000000000000003E-2</v>
      </c>
      <c r="G688">
        <v>3</v>
      </c>
      <c r="H688">
        <v>38</v>
      </c>
      <c r="I688">
        <v>4</v>
      </c>
      <c r="M688" t="s">
        <v>114</v>
      </c>
    </row>
    <row r="689" spans="1:13">
      <c r="A689">
        <v>149</v>
      </c>
      <c r="B689" s="1" t="str">
        <f>G689&amp;"-"&amp;H689&amp;"-"&amp;I689</f>
        <v>3-38-5</v>
      </c>
      <c r="C689" s="1">
        <v>42839</v>
      </c>
      <c r="D689" s="1">
        <v>42913</v>
      </c>
      <c r="E689">
        <v>8.2000000000000003E-2</v>
      </c>
      <c r="F689">
        <v>8.4000000000000005E-2</v>
      </c>
      <c r="G689">
        <v>3</v>
      </c>
      <c r="H689">
        <v>38</v>
      </c>
      <c r="I689">
        <v>5</v>
      </c>
      <c r="L689">
        <v>20</v>
      </c>
      <c r="M689" t="s">
        <v>114</v>
      </c>
    </row>
    <row r="690" spans="1:13">
      <c r="A690">
        <v>271</v>
      </c>
      <c r="B690" s="1" t="str">
        <f>G690&amp;"-"&amp;H690&amp;"-"&amp;I690</f>
        <v>3-38-5</v>
      </c>
      <c r="C690" s="1">
        <v>42846</v>
      </c>
      <c r="D690" s="1">
        <v>42914</v>
      </c>
      <c r="E690">
        <v>0</v>
      </c>
      <c r="F690">
        <v>0</v>
      </c>
      <c r="G690">
        <v>3</v>
      </c>
      <c r="H690">
        <v>38</v>
      </c>
      <c r="I690">
        <v>5</v>
      </c>
      <c r="K690" t="s">
        <v>110</v>
      </c>
      <c r="L690">
        <v>19.657894736842106</v>
      </c>
      <c r="M690" t="s">
        <v>114</v>
      </c>
    </row>
    <row r="691" spans="1:13">
      <c r="A691">
        <v>400</v>
      </c>
      <c r="B691" t="s">
        <v>87</v>
      </c>
      <c r="C691" s="1">
        <v>42853</v>
      </c>
      <c r="D691" s="1">
        <v>42915</v>
      </c>
      <c r="E691">
        <v>2.5999999999999999E-2</v>
      </c>
      <c r="F691">
        <v>2.5000000000000001E-2</v>
      </c>
      <c r="G691">
        <v>3</v>
      </c>
      <c r="H691">
        <v>38</v>
      </c>
      <c r="I691">
        <v>5</v>
      </c>
      <c r="L691">
        <v>19.815789473684212</v>
      </c>
      <c r="M691" t="s">
        <v>114</v>
      </c>
    </row>
    <row r="692" spans="1:13">
      <c r="A692">
        <v>521</v>
      </c>
      <c r="B692" t="s">
        <v>87</v>
      </c>
      <c r="C692" s="1">
        <v>42860</v>
      </c>
      <c r="D692" s="1">
        <v>42916</v>
      </c>
      <c r="E692">
        <v>4.2999999999999997E-2</v>
      </c>
      <c r="F692">
        <v>0.05</v>
      </c>
      <c r="G692">
        <v>3</v>
      </c>
      <c r="H692">
        <v>38</v>
      </c>
      <c r="I692">
        <v>5</v>
      </c>
      <c r="L692">
        <v>19.473684210526319</v>
      </c>
      <c r="M692" t="s">
        <v>114</v>
      </c>
    </row>
    <row r="693" spans="1:13">
      <c r="A693">
        <v>703</v>
      </c>
      <c r="B693" t="s">
        <v>87</v>
      </c>
      <c r="C693" s="1">
        <v>42867</v>
      </c>
      <c r="D693" s="1">
        <v>42921</v>
      </c>
      <c r="E693">
        <v>7.2999999999999995E-2</v>
      </c>
      <c r="F693">
        <v>7.1999999999999995E-2</v>
      </c>
      <c r="G693">
        <v>3</v>
      </c>
      <c r="H693">
        <v>38</v>
      </c>
      <c r="I693">
        <v>5</v>
      </c>
      <c r="L693">
        <v>17.631578947368425</v>
      </c>
      <c r="M693" t="s">
        <v>114</v>
      </c>
    </row>
    <row r="694" spans="1:13">
      <c r="A694">
        <v>825</v>
      </c>
      <c r="B694" t="s">
        <v>87</v>
      </c>
      <c r="C694" s="1">
        <v>42874</v>
      </c>
      <c r="D694" s="1">
        <v>42923</v>
      </c>
      <c r="E694">
        <v>1.9E-2</v>
      </c>
      <c r="F694">
        <v>1.9E-2</v>
      </c>
      <c r="G694">
        <v>3</v>
      </c>
      <c r="H694">
        <v>38</v>
      </c>
      <c r="I694">
        <v>5</v>
      </c>
      <c r="M694" t="s">
        <v>114</v>
      </c>
    </row>
    <row r="695" spans="1:13">
      <c r="A695">
        <v>945</v>
      </c>
      <c r="B695" t="s">
        <v>87</v>
      </c>
      <c r="C695" s="1">
        <v>42881</v>
      </c>
      <c r="D695" s="1">
        <v>42930</v>
      </c>
      <c r="E695">
        <v>3.3000000000000002E-2</v>
      </c>
      <c r="F695">
        <v>3.2000000000000001E-2</v>
      </c>
      <c r="G695">
        <v>3</v>
      </c>
      <c r="H695">
        <v>38</v>
      </c>
      <c r="I695">
        <v>5</v>
      </c>
      <c r="M695" t="s">
        <v>114</v>
      </c>
    </row>
    <row r="696" spans="1:13">
      <c r="A696">
        <v>93</v>
      </c>
      <c r="B696" s="1" t="str">
        <f>G696&amp;"-"&amp;H696&amp;"-"&amp;I696</f>
        <v>4-3-1</v>
      </c>
      <c r="C696" s="1">
        <v>42839</v>
      </c>
      <c r="D696" s="1">
        <v>42913</v>
      </c>
      <c r="E696">
        <v>6.5000000000000002E-2</v>
      </c>
      <c r="F696">
        <v>6.6000000000000003E-2</v>
      </c>
      <c r="G696">
        <v>4</v>
      </c>
      <c r="H696">
        <v>3</v>
      </c>
      <c r="I696">
        <v>1</v>
      </c>
    </row>
    <row r="697" spans="1:13">
      <c r="A697">
        <v>156</v>
      </c>
      <c r="B697" s="1" t="str">
        <f>G697&amp;"-"&amp;H697&amp;"-"&amp;I697</f>
        <v>4-3-1</v>
      </c>
      <c r="C697" s="1">
        <v>42846</v>
      </c>
      <c r="D697" s="1">
        <v>42914</v>
      </c>
      <c r="E697">
        <v>2.5999999999999999E-2</v>
      </c>
      <c r="F697">
        <v>2.4E-2</v>
      </c>
      <c r="G697">
        <v>4</v>
      </c>
      <c r="H697">
        <v>3</v>
      </c>
      <c r="I697">
        <v>1</v>
      </c>
    </row>
    <row r="698" spans="1:13">
      <c r="A698">
        <v>285</v>
      </c>
      <c r="B698" s="1">
        <v>38047</v>
      </c>
      <c r="C698" s="1">
        <v>42853</v>
      </c>
      <c r="D698" s="1">
        <v>42915</v>
      </c>
      <c r="E698">
        <v>3.2000000000000001E-2</v>
      </c>
      <c r="F698">
        <v>0.03</v>
      </c>
      <c r="G698">
        <v>4</v>
      </c>
      <c r="H698">
        <v>3</v>
      </c>
      <c r="I698">
        <v>1</v>
      </c>
    </row>
    <row r="699" spans="1:13">
      <c r="A699">
        <v>406</v>
      </c>
      <c r="B699" s="1">
        <v>38047</v>
      </c>
      <c r="C699" s="1">
        <v>42860</v>
      </c>
      <c r="D699" s="1">
        <v>42916</v>
      </c>
      <c r="E699">
        <v>2.3E-2</v>
      </c>
      <c r="F699">
        <v>2.7E-2</v>
      </c>
      <c r="G699">
        <v>4</v>
      </c>
      <c r="H699">
        <v>3</v>
      </c>
      <c r="I699">
        <v>1</v>
      </c>
    </row>
    <row r="700" spans="1:13">
      <c r="A700">
        <v>646</v>
      </c>
      <c r="B700" s="1">
        <v>38047</v>
      </c>
      <c r="C700" s="1">
        <v>42867</v>
      </c>
      <c r="D700" s="1">
        <v>42921</v>
      </c>
      <c r="E700">
        <v>7.9000000000000001E-2</v>
      </c>
      <c r="F700">
        <v>0.08</v>
      </c>
      <c r="G700">
        <v>4</v>
      </c>
      <c r="H700">
        <v>3</v>
      </c>
      <c r="I700">
        <v>1</v>
      </c>
    </row>
    <row r="701" spans="1:13">
      <c r="A701">
        <v>768</v>
      </c>
      <c r="B701" s="1">
        <v>38047</v>
      </c>
      <c r="C701" s="1">
        <v>42874</v>
      </c>
      <c r="D701" s="1">
        <v>42923</v>
      </c>
      <c r="E701">
        <v>2.3E-2</v>
      </c>
      <c r="F701">
        <v>2.3E-2</v>
      </c>
      <c r="G701">
        <v>4</v>
      </c>
      <c r="H701">
        <v>3</v>
      </c>
      <c r="I701">
        <v>1</v>
      </c>
    </row>
    <row r="702" spans="1:13">
      <c r="A702">
        <v>830</v>
      </c>
      <c r="B702" s="1">
        <v>38047</v>
      </c>
      <c r="C702" s="1">
        <v>42881</v>
      </c>
      <c r="D702" s="1">
        <v>42930</v>
      </c>
      <c r="E702">
        <v>3.3000000000000002E-2</v>
      </c>
      <c r="F702">
        <v>3.2000000000000001E-2</v>
      </c>
      <c r="G702">
        <v>4</v>
      </c>
      <c r="H702">
        <v>3</v>
      </c>
      <c r="I702">
        <v>1</v>
      </c>
    </row>
    <row r="703" spans="1:13">
      <c r="A703">
        <v>971</v>
      </c>
      <c r="B703" s="1">
        <v>38047</v>
      </c>
      <c r="C703" s="1">
        <v>42888</v>
      </c>
      <c r="D703" s="1">
        <v>42928</v>
      </c>
      <c r="E703">
        <v>5.0999999999999997E-2</v>
      </c>
      <c r="F703">
        <v>4.8000000000000001E-2</v>
      </c>
      <c r="G703">
        <v>4</v>
      </c>
      <c r="H703">
        <v>3</v>
      </c>
      <c r="I703">
        <v>1</v>
      </c>
    </row>
    <row r="704" spans="1:13">
      <c r="A704">
        <v>975</v>
      </c>
      <c r="B704" s="1">
        <v>38047</v>
      </c>
      <c r="C704" s="1">
        <v>42894</v>
      </c>
      <c r="D704" s="1">
        <v>42928</v>
      </c>
      <c r="E704">
        <v>0.10299999999999999</v>
      </c>
      <c r="F704">
        <v>0.10299999999999999</v>
      </c>
      <c r="G704">
        <v>4</v>
      </c>
      <c r="H704">
        <v>3</v>
      </c>
      <c r="I704">
        <v>1</v>
      </c>
    </row>
    <row r="705" spans="1:11">
      <c r="A705">
        <v>952</v>
      </c>
      <c r="B705" s="1">
        <v>36951</v>
      </c>
      <c r="C705" s="1">
        <v>42901</v>
      </c>
      <c r="D705" s="1">
        <v>42930</v>
      </c>
      <c r="E705">
        <v>2.3E-2</v>
      </c>
      <c r="F705">
        <v>2.1999999999999999E-2</v>
      </c>
      <c r="G705">
        <v>4</v>
      </c>
      <c r="H705">
        <v>3</v>
      </c>
      <c r="I705">
        <v>1</v>
      </c>
    </row>
    <row r="706" spans="1:11">
      <c r="A706">
        <v>105</v>
      </c>
      <c r="B706" s="1" t="str">
        <f>G706&amp;"-"&amp;H706&amp;"-"&amp;I706</f>
        <v>4-3-2</v>
      </c>
      <c r="C706" s="1">
        <v>42839</v>
      </c>
      <c r="D706" s="1">
        <v>42913</v>
      </c>
      <c r="E706">
        <v>4.2999999999999997E-2</v>
      </c>
      <c r="F706">
        <v>4.2000000000000003E-2</v>
      </c>
      <c r="G706">
        <v>4</v>
      </c>
      <c r="H706">
        <v>3</v>
      </c>
      <c r="I706">
        <v>2</v>
      </c>
    </row>
    <row r="707" spans="1:11">
      <c r="A707">
        <v>180</v>
      </c>
      <c r="B707" s="1" t="str">
        <f>G707&amp;"-"&amp;H707&amp;"-"&amp;I707</f>
        <v>4-3-2</v>
      </c>
      <c r="C707" s="1">
        <v>42846</v>
      </c>
      <c r="D707" s="1">
        <v>42914</v>
      </c>
      <c r="E707">
        <v>0.04</v>
      </c>
      <c r="F707">
        <v>4.3999999999999997E-2</v>
      </c>
      <c r="G707">
        <v>4</v>
      </c>
      <c r="H707">
        <v>3</v>
      </c>
      <c r="I707">
        <v>2</v>
      </c>
    </row>
    <row r="708" spans="1:11">
      <c r="A708">
        <v>309</v>
      </c>
      <c r="B708" s="1">
        <v>38048</v>
      </c>
      <c r="C708" s="1">
        <v>42853</v>
      </c>
      <c r="D708" s="1">
        <v>42915</v>
      </c>
      <c r="E708">
        <v>4.7E-2</v>
      </c>
      <c r="F708">
        <v>4.5999999999999999E-2</v>
      </c>
      <c r="G708">
        <v>4</v>
      </c>
      <c r="H708">
        <v>3</v>
      </c>
      <c r="I708">
        <v>2</v>
      </c>
    </row>
    <row r="709" spans="1:11">
      <c r="A709">
        <v>430</v>
      </c>
      <c r="B709" s="1">
        <v>38048</v>
      </c>
      <c r="C709" s="1">
        <v>42860</v>
      </c>
      <c r="D709" s="1">
        <v>42916</v>
      </c>
      <c r="E709">
        <v>3.6999999999999998E-2</v>
      </c>
      <c r="F709">
        <v>3.9E-2</v>
      </c>
      <c r="G709">
        <v>4</v>
      </c>
      <c r="H709">
        <v>3</v>
      </c>
      <c r="I709">
        <v>2</v>
      </c>
    </row>
    <row r="710" spans="1:11">
      <c r="A710">
        <v>658</v>
      </c>
      <c r="B710" s="1">
        <v>38048</v>
      </c>
      <c r="C710" s="1">
        <v>42867</v>
      </c>
      <c r="D710" s="1">
        <v>42921</v>
      </c>
      <c r="E710">
        <v>4.1000000000000002E-2</v>
      </c>
      <c r="F710">
        <v>3.9E-2</v>
      </c>
      <c r="G710">
        <v>4</v>
      </c>
      <c r="H710">
        <v>3</v>
      </c>
      <c r="I710">
        <v>2</v>
      </c>
    </row>
    <row r="711" spans="1:11">
      <c r="A711">
        <v>780</v>
      </c>
      <c r="B711" s="1">
        <v>38048</v>
      </c>
      <c r="C711" s="1">
        <v>42874</v>
      </c>
      <c r="D711" s="1">
        <v>42923</v>
      </c>
      <c r="E711">
        <v>2.1999999999999999E-2</v>
      </c>
      <c r="F711">
        <v>2.1000000000000001E-2</v>
      </c>
      <c r="G711">
        <v>4</v>
      </c>
      <c r="H711">
        <v>3</v>
      </c>
      <c r="I711">
        <v>2</v>
      </c>
    </row>
    <row r="712" spans="1:11">
      <c r="A712">
        <v>854</v>
      </c>
      <c r="B712" s="1">
        <v>38048</v>
      </c>
      <c r="C712" s="1">
        <v>42881</v>
      </c>
      <c r="D712" s="1">
        <v>42930</v>
      </c>
      <c r="E712">
        <v>3.4000000000000002E-2</v>
      </c>
      <c r="F712">
        <v>3.9E-2</v>
      </c>
      <c r="G712">
        <v>4</v>
      </c>
      <c r="H712">
        <v>3</v>
      </c>
      <c r="I712">
        <v>2</v>
      </c>
    </row>
    <row r="713" spans="1:11">
      <c r="A713">
        <v>990</v>
      </c>
      <c r="B713" s="1">
        <v>38048</v>
      </c>
      <c r="C713" s="1">
        <v>42885</v>
      </c>
      <c r="D713" s="1">
        <v>42928</v>
      </c>
      <c r="E713">
        <v>2.9000000000000001E-2</v>
      </c>
      <c r="F713">
        <v>3.3000000000000002E-2</v>
      </c>
      <c r="G713">
        <v>4</v>
      </c>
      <c r="H713">
        <v>3</v>
      </c>
      <c r="I713">
        <v>2</v>
      </c>
      <c r="J713" t="s">
        <v>106</v>
      </c>
      <c r="K713" s="3" t="s">
        <v>118</v>
      </c>
    </row>
    <row r="714" spans="1:11">
      <c r="A714">
        <v>972</v>
      </c>
      <c r="B714" s="1">
        <v>38048</v>
      </c>
      <c r="C714" s="1">
        <v>42888</v>
      </c>
      <c r="D714" s="1">
        <v>42928</v>
      </c>
      <c r="E714">
        <v>0.03</v>
      </c>
      <c r="F714">
        <v>3.1E-2</v>
      </c>
      <c r="G714">
        <v>4</v>
      </c>
      <c r="H714">
        <v>3</v>
      </c>
      <c r="I714">
        <v>2</v>
      </c>
    </row>
    <row r="715" spans="1:11">
      <c r="A715">
        <v>953</v>
      </c>
      <c r="B715" s="1">
        <v>37317</v>
      </c>
      <c r="C715" s="1">
        <v>42901</v>
      </c>
      <c r="D715" s="1">
        <v>42930</v>
      </c>
      <c r="E715">
        <v>2.9000000000000001E-2</v>
      </c>
      <c r="F715">
        <v>2.9000000000000001E-2</v>
      </c>
      <c r="G715">
        <v>4</v>
      </c>
      <c r="H715">
        <v>3</v>
      </c>
      <c r="I715">
        <v>2</v>
      </c>
    </row>
    <row r="716" spans="1:11">
      <c r="A716">
        <v>117</v>
      </c>
      <c r="B716" s="1" t="str">
        <f>G716&amp;"-"&amp;H716&amp;"-"&amp;I716</f>
        <v>4-3-3</v>
      </c>
      <c r="C716" s="1">
        <v>42839</v>
      </c>
      <c r="D716" s="1">
        <v>42913</v>
      </c>
      <c r="E716">
        <v>2.8000000000000001E-2</v>
      </c>
      <c r="F716">
        <v>2.9000000000000001E-2</v>
      </c>
      <c r="G716">
        <v>4</v>
      </c>
      <c r="H716">
        <v>3</v>
      </c>
      <c r="I716">
        <v>3</v>
      </c>
    </row>
    <row r="717" spans="1:11">
      <c r="A717">
        <v>204</v>
      </c>
      <c r="B717" s="1" t="str">
        <f>G717&amp;"-"&amp;H717&amp;"-"&amp;I717</f>
        <v>4-3-3</v>
      </c>
      <c r="C717" s="1">
        <v>42846</v>
      </c>
      <c r="D717" s="1">
        <v>42914</v>
      </c>
      <c r="E717">
        <v>4.9000000000000002E-2</v>
      </c>
      <c r="F717">
        <v>4.8000000000000001E-2</v>
      </c>
      <c r="G717">
        <v>4</v>
      </c>
      <c r="H717">
        <v>3</v>
      </c>
      <c r="I717">
        <v>3</v>
      </c>
    </row>
    <row r="718" spans="1:11">
      <c r="A718">
        <v>333</v>
      </c>
      <c r="B718" s="1">
        <v>38049</v>
      </c>
      <c r="C718" s="1">
        <v>42853</v>
      </c>
      <c r="D718" s="1">
        <v>42915</v>
      </c>
      <c r="E718">
        <v>0</v>
      </c>
      <c r="F718">
        <v>0</v>
      </c>
      <c r="G718">
        <v>4</v>
      </c>
      <c r="H718">
        <v>3</v>
      </c>
      <c r="I718">
        <v>3</v>
      </c>
      <c r="K718" t="s">
        <v>111</v>
      </c>
    </row>
    <row r="719" spans="1:11">
      <c r="A719">
        <v>454</v>
      </c>
      <c r="B719" s="1">
        <v>38049</v>
      </c>
      <c r="C719" s="1">
        <v>42860</v>
      </c>
      <c r="D719" s="1">
        <v>42916</v>
      </c>
      <c r="E719">
        <v>3.9E-2</v>
      </c>
      <c r="F719">
        <v>3.6999999999999998E-2</v>
      </c>
      <c r="G719">
        <v>4</v>
      </c>
      <c r="H719">
        <v>3</v>
      </c>
      <c r="I719">
        <v>3</v>
      </c>
    </row>
    <row r="720" spans="1:11">
      <c r="A720">
        <v>670</v>
      </c>
      <c r="B720" s="1">
        <v>38049</v>
      </c>
      <c r="C720" s="1">
        <v>42867</v>
      </c>
      <c r="D720" s="1">
        <v>42921</v>
      </c>
      <c r="E720">
        <v>0.112</v>
      </c>
      <c r="F720">
        <v>0.11600000000000001</v>
      </c>
      <c r="G720">
        <v>4</v>
      </c>
      <c r="H720">
        <v>3</v>
      </c>
      <c r="I720">
        <v>3</v>
      </c>
      <c r="J720" t="s">
        <v>128</v>
      </c>
      <c r="K720" s="3" t="s">
        <v>118</v>
      </c>
    </row>
    <row r="721" spans="1:11">
      <c r="A721">
        <v>792</v>
      </c>
      <c r="B721" s="1">
        <v>38049</v>
      </c>
      <c r="C721" s="1">
        <v>42874</v>
      </c>
      <c r="D721" s="1">
        <v>42923</v>
      </c>
      <c r="E721">
        <v>2.3E-2</v>
      </c>
      <c r="F721">
        <v>2.1000000000000001E-2</v>
      </c>
      <c r="G721">
        <v>4</v>
      </c>
      <c r="H721">
        <v>3</v>
      </c>
      <c r="I721">
        <v>3</v>
      </c>
    </row>
    <row r="722" spans="1:11">
      <c r="A722">
        <v>878</v>
      </c>
      <c r="B722" s="1">
        <v>38049</v>
      </c>
      <c r="C722" s="1">
        <v>42881</v>
      </c>
      <c r="D722" s="1">
        <v>42930</v>
      </c>
      <c r="E722" t="s">
        <v>9</v>
      </c>
      <c r="F722" t="s">
        <v>9</v>
      </c>
      <c r="G722">
        <v>4</v>
      </c>
      <c r="H722">
        <v>3</v>
      </c>
      <c r="I722">
        <v>3</v>
      </c>
    </row>
    <row r="723" spans="1:11">
      <c r="A723">
        <v>989</v>
      </c>
      <c r="B723" s="1">
        <v>38049</v>
      </c>
      <c r="C723" s="1">
        <v>42885</v>
      </c>
      <c r="D723" s="1">
        <v>42928</v>
      </c>
      <c r="E723">
        <v>3.6999999999999998E-2</v>
      </c>
      <c r="F723">
        <v>3.5000000000000003E-2</v>
      </c>
      <c r="G723">
        <v>4</v>
      </c>
      <c r="H723">
        <v>3</v>
      </c>
      <c r="I723">
        <v>3</v>
      </c>
      <c r="J723" t="s">
        <v>105</v>
      </c>
      <c r="K723" s="3" t="s">
        <v>118</v>
      </c>
    </row>
    <row r="724" spans="1:11">
      <c r="A724">
        <v>976</v>
      </c>
      <c r="B724" s="1">
        <v>38049</v>
      </c>
      <c r="C724" s="1">
        <v>42894</v>
      </c>
      <c r="D724" s="1">
        <v>42928</v>
      </c>
      <c r="E724">
        <v>5.8000000000000003E-2</v>
      </c>
      <c r="F724">
        <v>5.8000000000000003E-2</v>
      </c>
      <c r="G724">
        <v>4</v>
      </c>
      <c r="H724">
        <v>3</v>
      </c>
      <c r="I724">
        <v>3</v>
      </c>
    </row>
    <row r="725" spans="1:11">
      <c r="A725">
        <v>954</v>
      </c>
      <c r="B725" s="1">
        <v>37318</v>
      </c>
      <c r="C725" s="1">
        <v>42901</v>
      </c>
      <c r="D725" s="1">
        <v>42930</v>
      </c>
      <c r="E725">
        <v>2.5000000000000001E-2</v>
      </c>
      <c r="F725">
        <v>0.02</v>
      </c>
      <c r="G725">
        <v>4</v>
      </c>
      <c r="H725">
        <v>3</v>
      </c>
      <c r="I725">
        <v>3</v>
      </c>
    </row>
    <row r="726" spans="1:11">
      <c r="A726">
        <v>129</v>
      </c>
      <c r="B726" s="1" t="str">
        <f>G726&amp;"-"&amp;H726&amp;"-"&amp;I726</f>
        <v>4-3-4</v>
      </c>
      <c r="C726" s="1">
        <v>42839</v>
      </c>
      <c r="D726" s="1">
        <v>42913</v>
      </c>
      <c r="E726">
        <v>4.2000000000000003E-2</v>
      </c>
      <c r="F726">
        <v>3.7999999999999999E-2</v>
      </c>
      <c r="G726">
        <v>4</v>
      </c>
      <c r="H726">
        <v>3</v>
      </c>
      <c r="I726">
        <v>4</v>
      </c>
    </row>
    <row r="727" spans="1:11">
      <c r="A727">
        <v>228</v>
      </c>
      <c r="B727" s="1" t="str">
        <f>G727&amp;"-"&amp;H727&amp;"-"&amp;I727</f>
        <v>4-3-4</v>
      </c>
      <c r="C727" s="1">
        <v>42846</v>
      </c>
      <c r="D727" s="1">
        <v>42914</v>
      </c>
      <c r="E727">
        <v>6.7000000000000004E-2</v>
      </c>
      <c r="F727">
        <v>6.4000000000000001E-2</v>
      </c>
      <c r="G727">
        <v>4</v>
      </c>
      <c r="H727">
        <v>3</v>
      </c>
      <c r="I727">
        <v>4</v>
      </c>
    </row>
    <row r="728" spans="1:11">
      <c r="A728">
        <v>357</v>
      </c>
      <c r="B728" s="1">
        <v>38050</v>
      </c>
      <c r="C728" s="1">
        <v>42853</v>
      </c>
      <c r="D728" s="1">
        <v>42915</v>
      </c>
      <c r="E728">
        <v>4.4999999999999998E-2</v>
      </c>
      <c r="F728">
        <v>4.2000000000000003E-2</v>
      </c>
      <c r="G728">
        <v>4</v>
      </c>
      <c r="H728">
        <v>3</v>
      </c>
      <c r="I728">
        <v>4</v>
      </c>
    </row>
    <row r="729" spans="1:11">
      <c r="A729">
        <v>478</v>
      </c>
      <c r="B729" s="1">
        <v>38050</v>
      </c>
      <c r="C729" s="1">
        <v>42860</v>
      </c>
      <c r="D729" s="1">
        <v>42916</v>
      </c>
      <c r="E729">
        <v>4.4999999999999998E-2</v>
      </c>
      <c r="F729">
        <v>3.5999999999999997E-2</v>
      </c>
      <c r="G729">
        <v>4</v>
      </c>
      <c r="H729">
        <v>3</v>
      </c>
      <c r="I729">
        <v>4</v>
      </c>
    </row>
    <row r="730" spans="1:11">
      <c r="A730">
        <v>682</v>
      </c>
      <c r="B730" s="1">
        <v>38050</v>
      </c>
      <c r="C730" s="1">
        <v>42867</v>
      </c>
      <c r="D730" s="1">
        <v>42921</v>
      </c>
      <c r="E730">
        <v>4.1000000000000002E-2</v>
      </c>
      <c r="F730">
        <v>0.04</v>
      </c>
      <c r="G730">
        <v>4</v>
      </c>
      <c r="H730">
        <v>3</v>
      </c>
      <c r="I730">
        <v>4</v>
      </c>
      <c r="J730" t="s">
        <v>127</v>
      </c>
      <c r="K730" t="s">
        <v>112</v>
      </c>
    </row>
    <row r="731" spans="1:11">
      <c r="A731">
        <v>804</v>
      </c>
      <c r="B731" s="1">
        <v>38050</v>
      </c>
      <c r="C731" s="1">
        <v>42874</v>
      </c>
      <c r="D731" s="1">
        <v>42923</v>
      </c>
      <c r="E731">
        <v>1.9E-2</v>
      </c>
      <c r="F731">
        <v>1.7999999999999999E-2</v>
      </c>
      <c r="G731">
        <v>4</v>
      </c>
      <c r="H731">
        <v>3</v>
      </c>
      <c r="I731">
        <v>4</v>
      </c>
    </row>
    <row r="732" spans="1:11">
      <c r="A732">
        <v>902</v>
      </c>
      <c r="B732" s="1">
        <v>38050</v>
      </c>
      <c r="C732" s="1">
        <v>42881</v>
      </c>
      <c r="D732" s="1">
        <v>42930</v>
      </c>
      <c r="E732">
        <v>2.7E-2</v>
      </c>
      <c r="F732">
        <v>2.1999999999999999E-2</v>
      </c>
      <c r="G732">
        <v>4</v>
      </c>
      <c r="H732">
        <v>3</v>
      </c>
      <c r="I732">
        <v>4</v>
      </c>
    </row>
    <row r="733" spans="1:11">
      <c r="A733">
        <v>973</v>
      </c>
      <c r="B733" s="1">
        <v>38050</v>
      </c>
      <c r="C733" s="1">
        <v>42888</v>
      </c>
      <c r="D733" s="1">
        <v>42928</v>
      </c>
      <c r="E733">
        <v>7.2999999999999995E-2</v>
      </c>
      <c r="F733">
        <v>6.4000000000000001E-2</v>
      </c>
      <c r="G733">
        <v>4</v>
      </c>
      <c r="H733">
        <v>3</v>
      </c>
      <c r="I733">
        <v>4</v>
      </c>
    </row>
    <row r="734" spans="1:11">
      <c r="A734">
        <v>977</v>
      </c>
      <c r="B734" s="1">
        <v>38050</v>
      </c>
      <c r="C734" s="1">
        <v>42894</v>
      </c>
      <c r="D734" s="1">
        <v>42928</v>
      </c>
      <c r="E734">
        <v>0.111</v>
      </c>
      <c r="F734">
        <v>0.104</v>
      </c>
      <c r="G734">
        <v>4</v>
      </c>
      <c r="H734">
        <v>3</v>
      </c>
      <c r="I734">
        <v>4</v>
      </c>
    </row>
    <row r="735" spans="1:11">
      <c r="A735">
        <v>955</v>
      </c>
      <c r="B735" s="1">
        <v>37319</v>
      </c>
      <c r="C735" s="1">
        <v>42901</v>
      </c>
      <c r="D735" s="1">
        <v>42930</v>
      </c>
      <c r="E735">
        <v>2.5000000000000001E-2</v>
      </c>
      <c r="F735">
        <v>2.1999999999999999E-2</v>
      </c>
      <c r="G735">
        <v>4</v>
      </c>
      <c r="H735">
        <v>3</v>
      </c>
      <c r="I735">
        <v>4</v>
      </c>
    </row>
    <row r="736" spans="1:11">
      <c r="A736">
        <v>140</v>
      </c>
      <c r="B736" s="1" t="str">
        <f>G736&amp;"-"&amp;H736&amp;"-"&amp;I736</f>
        <v>4-3-5</v>
      </c>
      <c r="C736" s="1">
        <v>42839</v>
      </c>
      <c r="D736" s="1">
        <v>42913</v>
      </c>
      <c r="E736">
        <v>0.05</v>
      </c>
      <c r="F736">
        <v>0.05</v>
      </c>
      <c r="G736">
        <v>4</v>
      </c>
      <c r="H736">
        <v>3</v>
      </c>
      <c r="I736">
        <v>5</v>
      </c>
    </row>
    <row r="737" spans="1:10">
      <c r="A737">
        <v>252</v>
      </c>
      <c r="B737" s="1" t="str">
        <f>G737&amp;"-"&amp;H737&amp;"-"&amp;I737</f>
        <v>4-3-5</v>
      </c>
      <c r="C737" s="1">
        <v>42846</v>
      </c>
      <c r="D737" s="1">
        <v>42914</v>
      </c>
      <c r="E737">
        <v>0.02</v>
      </c>
      <c r="F737">
        <v>2.1999999999999999E-2</v>
      </c>
      <c r="G737">
        <v>4</v>
      </c>
      <c r="H737">
        <v>3</v>
      </c>
      <c r="I737">
        <v>5</v>
      </c>
    </row>
    <row r="738" spans="1:10">
      <c r="A738">
        <v>381</v>
      </c>
      <c r="B738" s="1">
        <v>38051</v>
      </c>
      <c r="C738" s="1">
        <v>42853</v>
      </c>
      <c r="D738" s="1">
        <v>42915</v>
      </c>
      <c r="E738">
        <v>5.6000000000000001E-2</v>
      </c>
      <c r="F738">
        <v>5.3999999999999999E-2</v>
      </c>
      <c r="G738">
        <v>4</v>
      </c>
      <c r="H738">
        <v>3</v>
      </c>
      <c r="I738">
        <v>5</v>
      </c>
      <c r="J738" t="s">
        <v>124</v>
      </c>
    </row>
    <row r="739" spans="1:10">
      <c r="A739">
        <v>502</v>
      </c>
      <c r="B739" s="1">
        <v>38051</v>
      </c>
      <c r="C739" s="1">
        <v>42860</v>
      </c>
      <c r="D739" s="1">
        <v>42916</v>
      </c>
      <c r="E739">
        <v>4.1000000000000002E-2</v>
      </c>
      <c r="F739">
        <v>3.6999999999999998E-2</v>
      </c>
      <c r="G739">
        <v>4</v>
      </c>
      <c r="H739">
        <v>3</v>
      </c>
      <c r="I739">
        <v>5</v>
      </c>
    </row>
    <row r="740" spans="1:10">
      <c r="A740">
        <v>694</v>
      </c>
      <c r="B740" s="1">
        <v>38051</v>
      </c>
      <c r="C740" s="1">
        <v>42867</v>
      </c>
      <c r="D740" s="1">
        <v>42921</v>
      </c>
      <c r="E740">
        <v>3.6999999999999998E-2</v>
      </c>
      <c r="F740">
        <v>3.6999999999999998E-2</v>
      </c>
      <c r="G740">
        <v>4</v>
      </c>
      <c r="H740">
        <v>3</v>
      </c>
      <c r="I740">
        <v>5</v>
      </c>
    </row>
    <row r="741" spans="1:10">
      <c r="A741">
        <v>816</v>
      </c>
      <c r="B741" s="1">
        <v>38051</v>
      </c>
      <c r="C741" s="1">
        <v>42874</v>
      </c>
      <c r="D741" s="1">
        <v>42923</v>
      </c>
      <c r="E741">
        <v>1.4999999999999999E-2</v>
      </c>
      <c r="F741">
        <v>1.4999999999999999E-2</v>
      </c>
      <c r="G741">
        <v>4</v>
      </c>
      <c r="H741">
        <v>3</v>
      </c>
      <c r="I741">
        <v>5</v>
      </c>
    </row>
    <row r="742" spans="1:10">
      <c r="A742">
        <v>926</v>
      </c>
      <c r="B742" s="1">
        <v>38051</v>
      </c>
      <c r="C742" s="1">
        <v>42881</v>
      </c>
      <c r="D742" s="1">
        <v>42930</v>
      </c>
      <c r="E742">
        <v>5.0999999999999997E-2</v>
      </c>
      <c r="F742">
        <v>5.0999999999999997E-2</v>
      </c>
      <c r="G742">
        <v>4</v>
      </c>
      <c r="H742">
        <v>3</v>
      </c>
      <c r="I742">
        <v>5</v>
      </c>
    </row>
    <row r="743" spans="1:10">
      <c r="A743">
        <v>974</v>
      </c>
      <c r="B743" s="1">
        <v>38051</v>
      </c>
      <c r="C743" s="1">
        <v>42888</v>
      </c>
      <c r="D743" s="1">
        <v>42928</v>
      </c>
      <c r="E743">
        <v>4.8000000000000001E-2</v>
      </c>
      <c r="F743">
        <v>0.05</v>
      </c>
      <c r="G743">
        <v>4</v>
      </c>
      <c r="H743">
        <v>3</v>
      </c>
      <c r="I743">
        <v>5</v>
      </c>
    </row>
    <row r="744" spans="1:10">
      <c r="A744">
        <v>978</v>
      </c>
      <c r="B744" s="1">
        <v>38051</v>
      </c>
      <c r="C744" s="1">
        <v>42894</v>
      </c>
      <c r="D744" s="1">
        <v>42928</v>
      </c>
      <c r="E744">
        <v>0.02</v>
      </c>
      <c r="F744">
        <v>2.7E-2</v>
      </c>
      <c r="G744">
        <v>4</v>
      </c>
      <c r="H744">
        <v>3</v>
      </c>
      <c r="I744">
        <v>5</v>
      </c>
    </row>
    <row r="745" spans="1:10">
      <c r="A745">
        <v>956</v>
      </c>
      <c r="B745" s="1">
        <v>37320</v>
      </c>
      <c r="C745" s="1">
        <v>42901</v>
      </c>
      <c r="D745" s="1">
        <v>42930</v>
      </c>
      <c r="E745">
        <v>2.1999999999999999E-2</v>
      </c>
      <c r="F745">
        <v>2.1000000000000001E-2</v>
      </c>
      <c r="G745">
        <v>4</v>
      </c>
      <c r="H745">
        <v>3</v>
      </c>
      <c r="I745">
        <v>5</v>
      </c>
    </row>
    <row r="746" spans="1:10">
      <c r="A746">
        <v>95</v>
      </c>
      <c r="B746" s="1" t="str">
        <f>G746&amp;"-"&amp;H746&amp;"-"&amp;I746</f>
        <v>4-10-1</v>
      </c>
      <c r="C746" s="1">
        <v>42839</v>
      </c>
      <c r="D746" s="1">
        <v>42913</v>
      </c>
      <c r="E746">
        <v>5.7000000000000002E-2</v>
      </c>
      <c r="F746">
        <v>5.5E-2</v>
      </c>
      <c r="G746">
        <v>4</v>
      </c>
      <c r="H746">
        <v>10</v>
      </c>
      <c r="I746">
        <v>1</v>
      </c>
    </row>
    <row r="747" spans="1:10">
      <c r="A747">
        <v>160</v>
      </c>
      <c r="B747" s="1" t="str">
        <f>G747&amp;"-"&amp;H747&amp;"-"&amp;I747</f>
        <v>4-10-1</v>
      </c>
      <c r="C747" s="1">
        <v>42846</v>
      </c>
      <c r="D747" s="1">
        <v>42914</v>
      </c>
      <c r="E747">
        <v>-2.1999999999999999E-2</v>
      </c>
      <c r="F747">
        <v>-2.1000000000000001E-2</v>
      </c>
      <c r="G747">
        <v>4</v>
      </c>
      <c r="H747">
        <v>10</v>
      </c>
      <c r="I747">
        <v>1</v>
      </c>
    </row>
    <row r="748" spans="1:10">
      <c r="A748">
        <v>289</v>
      </c>
      <c r="B748" s="1">
        <v>38261</v>
      </c>
      <c r="C748" s="1">
        <v>42853</v>
      </c>
      <c r="D748" s="1">
        <v>42915</v>
      </c>
      <c r="E748">
        <v>4.8000000000000001E-2</v>
      </c>
      <c r="F748">
        <v>4.7E-2</v>
      </c>
      <c r="G748">
        <v>4</v>
      </c>
      <c r="H748">
        <v>10</v>
      </c>
      <c r="I748">
        <v>1</v>
      </c>
    </row>
    <row r="749" spans="1:10">
      <c r="A749">
        <v>410</v>
      </c>
      <c r="B749" s="1">
        <v>38261</v>
      </c>
      <c r="C749" s="1">
        <v>42860</v>
      </c>
      <c r="D749" s="1">
        <v>42916</v>
      </c>
      <c r="E749">
        <v>3.3000000000000002E-2</v>
      </c>
      <c r="F749">
        <v>3.3000000000000002E-2</v>
      </c>
      <c r="G749">
        <v>4</v>
      </c>
      <c r="H749">
        <v>10</v>
      </c>
      <c r="I749">
        <v>1</v>
      </c>
    </row>
    <row r="750" spans="1:10">
      <c r="A750">
        <v>648</v>
      </c>
      <c r="B750" s="1">
        <v>38261</v>
      </c>
      <c r="C750" s="1">
        <v>42867</v>
      </c>
      <c r="D750" s="1">
        <v>42921</v>
      </c>
      <c r="E750">
        <v>2.8000000000000001E-2</v>
      </c>
      <c r="F750">
        <v>2.7E-2</v>
      </c>
      <c r="G750">
        <v>4</v>
      </c>
      <c r="H750">
        <v>10</v>
      </c>
      <c r="I750">
        <v>1</v>
      </c>
    </row>
    <row r="751" spans="1:10">
      <c r="A751">
        <v>770</v>
      </c>
      <c r="B751" s="1">
        <v>38261</v>
      </c>
      <c r="C751" s="1">
        <v>42874</v>
      </c>
      <c r="D751" s="1">
        <v>42923</v>
      </c>
      <c r="E751">
        <v>3.3000000000000002E-2</v>
      </c>
      <c r="F751">
        <v>3.2000000000000001E-2</v>
      </c>
      <c r="G751">
        <v>4</v>
      </c>
      <c r="H751">
        <v>10</v>
      </c>
      <c r="I751">
        <v>1</v>
      </c>
    </row>
    <row r="752" spans="1:10">
      <c r="A752">
        <v>834</v>
      </c>
      <c r="B752" s="1">
        <v>38261</v>
      </c>
      <c r="C752" s="1">
        <v>42881</v>
      </c>
      <c r="D752" s="1">
        <v>42930</v>
      </c>
      <c r="E752">
        <v>0.03</v>
      </c>
      <c r="F752">
        <v>0.03</v>
      </c>
      <c r="G752">
        <v>4</v>
      </c>
      <c r="H752">
        <v>10</v>
      </c>
      <c r="I752">
        <v>1</v>
      </c>
    </row>
    <row r="753" spans="1:11">
      <c r="A753">
        <v>107</v>
      </c>
      <c r="B753" s="1" t="str">
        <f>G753&amp;"-"&amp;H753&amp;"-"&amp;I753</f>
        <v>4-10-2</v>
      </c>
      <c r="C753" s="1">
        <v>42839</v>
      </c>
      <c r="D753" s="1">
        <v>42913</v>
      </c>
      <c r="E753">
        <v>3.3000000000000002E-2</v>
      </c>
      <c r="F753">
        <v>3.4000000000000002E-2</v>
      </c>
      <c r="G753">
        <v>4</v>
      </c>
      <c r="H753">
        <v>10</v>
      </c>
      <c r="I753">
        <v>2</v>
      </c>
    </row>
    <row r="754" spans="1:11">
      <c r="A754">
        <v>184</v>
      </c>
      <c r="B754" s="1" t="str">
        <f>G754&amp;"-"&amp;H754&amp;"-"&amp;I754</f>
        <v>4-10-2</v>
      </c>
      <c r="C754" s="1">
        <v>42846</v>
      </c>
      <c r="D754" s="1">
        <v>42914</v>
      </c>
      <c r="E754">
        <v>1.7999999999999999E-2</v>
      </c>
      <c r="F754">
        <v>1.7999999999999999E-2</v>
      </c>
      <c r="G754">
        <v>4</v>
      </c>
      <c r="H754">
        <v>10</v>
      </c>
      <c r="I754">
        <v>2</v>
      </c>
    </row>
    <row r="755" spans="1:11">
      <c r="A755">
        <v>313</v>
      </c>
      <c r="B755" s="1">
        <v>38262</v>
      </c>
      <c r="C755" s="1">
        <v>42853</v>
      </c>
      <c r="D755" s="1">
        <v>42915</v>
      </c>
      <c r="E755">
        <v>1.7000000000000001E-2</v>
      </c>
      <c r="F755">
        <v>2.1000000000000001E-2</v>
      </c>
      <c r="G755">
        <v>4</v>
      </c>
      <c r="H755">
        <v>10</v>
      </c>
      <c r="I755">
        <v>2</v>
      </c>
    </row>
    <row r="756" spans="1:11">
      <c r="A756">
        <v>434</v>
      </c>
      <c r="B756" s="1">
        <v>38262</v>
      </c>
      <c r="C756" s="1">
        <v>42860</v>
      </c>
      <c r="D756" s="1">
        <v>42916</v>
      </c>
      <c r="E756">
        <v>9.6000000000000002E-2</v>
      </c>
      <c r="F756">
        <v>0.09</v>
      </c>
      <c r="G756">
        <v>4</v>
      </c>
      <c r="H756">
        <v>10</v>
      </c>
      <c r="I756">
        <v>2</v>
      </c>
      <c r="K756" t="s">
        <v>137</v>
      </c>
    </row>
    <row r="757" spans="1:11">
      <c r="A757">
        <v>660</v>
      </c>
      <c r="B757" s="1">
        <v>38262</v>
      </c>
      <c r="C757" s="1">
        <v>42867</v>
      </c>
      <c r="D757" s="1">
        <v>42921</v>
      </c>
      <c r="E757">
        <v>0.02</v>
      </c>
      <c r="F757">
        <v>0.02</v>
      </c>
      <c r="G757">
        <v>4</v>
      </c>
      <c r="H757">
        <v>10</v>
      </c>
      <c r="I757">
        <v>2</v>
      </c>
    </row>
    <row r="758" spans="1:11">
      <c r="A758">
        <v>782</v>
      </c>
      <c r="B758" s="1">
        <v>38262</v>
      </c>
      <c r="C758" s="1">
        <v>42874</v>
      </c>
      <c r="D758" s="1">
        <v>42923</v>
      </c>
      <c r="E758">
        <v>6.7000000000000004E-2</v>
      </c>
      <c r="F758">
        <v>6.8000000000000005E-2</v>
      </c>
      <c r="G758">
        <v>4</v>
      </c>
      <c r="H758">
        <v>10</v>
      </c>
      <c r="I758">
        <v>2</v>
      </c>
      <c r="J758" t="s">
        <v>129</v>
      </c>
      <c r="K758" s="3" t="s">
        <v>139</v>
      </c>
    </row>
    <row r="759" spans="1:11">
      <c r="A759">
        <v>858</v>
      </c>
      <c r="B759" s="1">
        <v>38262</v>
      </c>
      <c r="C759" s="1">
        <v>42881</v>
      </c>
      <c r="D759" s="1">
        <v>42930</v>
      </c>
      <c r="E759">
        <v>2.5999999999999999E-2</v>
      </c>
      <c r="F759">
        <v>2.4E-2</v>
      </c>
      <c r="G759">
        <v>4</v>
      </c>
      <c r="H759">
        <v>10</v>
      </c>
      <c r="I759">
        <v>2</v>
      </c>
    </row>
    <row r="760" spans="1:11">
      <c r="A760">
        <v>119</v>
      </c>
      <c r="B760" s="1" t="str">
        <f>G760&amp;"-"&amp;H760&amp;"-"&amp;I760</f>
        <v>4-10-3</v>
      </c>
      <c r="C760" s="1">
        <v>42839</v>
      </c>
      <c r="D760" s="1">
        <v>42913</v>
      </c>
      <c r="E760">
        <v>4.3999999999999997E-2</v>
      </c>
      <c r="F760">
        <v>4.3999999999999997E-2</v>
      </c>
      <c r="G760">
        <v>4</v>
      </c>
      <c r="H760">
        <v>10</v>
      </c>
      <c r="I760">
        <v>3</v>
      </c>
    </row>
    <row r="761" spans="1:11">
      <c r="A761">
        <v>208</v>
      </c>
      <c r="B761" s="1" t="str">
        <f>G761&amp;"-"&amp;H761&amp;"-"&amp;I761</f>
        <v>4-10-3</v>
      </c>
      <c r="C761" s="1">
        <v>42846</v>
      </c>
      <c r="D761" s="1">
        <v>42914</v>
      </c>
      <c r="E761">
        <v>1.4E-2</v>
      </c>
      <c r="F761">
        <v>1.2E-2</v>
      </c>
      <c r="G761">
        <v>4</v>
      </c>
      <c r="H761">
        <v>10</v>
      </c>
      <c r="I761">
        <v>3</v>
      </c>
    </row>
    <row r="762" spans="1:11">
      <c r="A762">
        <v>337</v>
      </c>
      <c r="B762" s="1">
        <v>38263</v>
      </c>
      <c r="C762" s="1">
        <v>42853</v>
      </c>
      <c r="D762" s="1">
        <v>42915</v>
      </c>
      <c r="E762">
        <v>3.5999999999999997E-2</v>
      </c>
      <c r="F762">
        <v>3.3000000000000002E-2</v>
      </c>
      <c r="G762">
        <v>4</v>
      </c>
      <c r="H762">
        <v>10</v>
      </c>
      <c r="I762">
        <v>3</v>
      </c>
    </row>
    <row r="763" spans="1:11">
      <c r="A763">
        <v>458</v>
      </c>
      <c r="B763" s="1">
        <v>38263</v>
      </c>
      <c r="C763" s="1">
        <v>42860</v>
      </c>
      <c r="D763" s="1">
        <v>42916</v>
      </c>
      <c r="E763">
        <v>3.5999999999999997E-2</v>
      </c>
      <c r="F763">
        <v>3.6999999999999998E-2</v>
      </c>
      <c r="G763">
        <v>4</v>
      </c>
      <c r="H763">
        <v>10</v>
      </c>
      <c r="I763">
        <v>3</v>
      </c>
    </row>
    <row r="764" spans="1:11">
      <c r="A764">
        <v>672</v>
      </c>
      <c r="B764" s="1">
        <v>38263</v>
      </c>
      <c r="C764" s="1">
        <v>42867</v>
      </c>
      <c r="D764" s="1">
        <v>42921</v>
      </c>
      <c r="E764">
        <v>3.5999999999999997E-2</v>
      </c>
      <c r="F764">
        <v>3.4000000000000002E-2</v>
      </c>
      <c r="G764">
        <v>4</v>
      </c>
      <c r="H764">
        <v>10</v>
      </c>
      <c r="I764">
        <v>3</v>
      </c>
    </row>
    <row r="765" spans="1:11">
      <c r="A765">
        <v>794</v>
      </c>
      <c r="B765" s="1">
        <v>38263</v>
      </c>
      <c r="C765" s="1">
        <v>42874</v>
      </c>
      <c r="D765" s="1">
        <v>42923</v>
      </c>
      <c r="E765">
        <v>3.3000000000000002E-2</v>
      </c>
      <c r="F765">
        <v>3.4000000000000002E-2</v>
      </c>
      <c r="G765">
        <v>4</v>
      </c>
      <c r="H765">
        <v>10</v>
      </c>
      <c r="I765">
        <v>3</v>
      </c>
    </row>
    <row r="766" spans="1:11">
      <c r="A766">
        <v>882</v>
      </c>
      <c r="B766" s="1">
        <v>38263</v>
      </c>
      <c r="C766" s="1">
        <v>42881</v>
      </c>
      <c r="D766" s="1">
        <v>42930</v>
      </c>
      <c r="E766">
        <v>3.6999999999999998E-2</v>
      </c>
      <c r="F766">
        <v>3.9E-2</v>
      </c>
      <c r="G766">
        <v>4</v>
      </c>
      <c r="H766">
        <v>10</v>
      </c>
      <c r="I766">
        <v>3</v>
      </c>
    </row>
    <row r="767" spans="1:11">
      <c r="A767">
        <v>131</v>
      </c>
      <c r="B767" s="1" t="str">
        <f>G767&amp;"-"&amp;H767&amp;"-"&amp;I767</f>
        <v>4-10-4</v>
      </c>
      <c r="C767" s="1">
        <v>42839</v>
      </c>
      <c r="D767" s="1">
        <v>42913</v>
      </c>
      <c r="E767">
        <v>0.05</v>
      </c>
      <c r="F767">
        <v>4.3999999999999997E-2</v>
      </c>
      <c r="G767">
        <v>4</v>
      </c>
      <c r="H767">
        <v>10</v>
      </c>
      <c r="I767">
        <v>4</v>
      </c>
    </row>
    <row r="768" spans="1:11">
      <c r="A768">
        <v>232</v>
      </c>
      <c r="B768" s="1" t="str">
        <f>G768&amp;"-"&amp;H768&amp;"-"&amp;I768</f>
        <v>4-10-4</v>
      </c>
      <c r="C768" s="1">
        <v>42846</v>
      </c>
      <c r="D768" s="1">
        <v>42914</v>
      </c>
      <c r="E768">
        <v>8.0000000000000002E-3</v>
      </c>
      <c r="F768">
        <v>8.0000000000000002E-3</v>
      </c>
      <c r="G768">
        <v>4</v>
      </c>
      <c r="H768">
        <v>10</v>
      </c>
      <c r="I768">
        <v>4</v>
      </c>
    </row>
    <row r="769" spans="1:11">
      <c r="A769">
        <v>361</v>
      </c>
      <c r="B769" s="1">
        <v>38264</v>
      </c>
      <c r="C769" s="1">
        <v>42853</v>
      </c>
      <c r="D769" s="1">
        <v>42915</v>
      </c>
      <c r="E769">
        <v>2.1999999999999999E-2</v>
      </c>
      <c r="F769">
        <v>1.7999999999999999E-2</v>
      </c>
      <c r="G769">
        <v>4</v>
      </c>
      <c r="H769">
        <v>10</v>
      </c>
      <c r="I769">
        <v>4</v>
      </c>
    </row>
    <row r="770" spans="1:11">
      <c r="A770">
        <v>482</v>
      </c>
      <c r="B770" s="1">
        <v>38264</v>
      </c>
      <c r="C770" s="1">
        <v>42860</v>
      </c>
      <c r="D770" s="1">
        <v>42916</v>
      </c>
      <c r="E770">
        <v>2.1999999999999999E-2</v>
      </c>
      <c r="F770">
        <v>1.7000000000000001E-2</v>
      </c>
      <c r="G770">
        <v>4</v>
      </c>
      <c r="H770">
        <v>10</v>
      </c>
      <c r="I770">
        <v>4</v>
      </c>
    </row>
    <row r="771" spans="1:11">
      <c r="A771">
        <v>684</v>
      </c>
      <c r="B771" s="1">
        <v>38264</v>
      </c>
      <c r="C771" s="1">
        <v>42867</v>
      </c>
      <c r="D771" s="1">
        <v>42921</v>
      </c>
      <c r="E771">
        <v>5.0999999999999997E-2</v>
      </c>
      <c r="F771">
        <v>5.0999999999999997E-2</v>
      </c>
      <c r="G771">
        <v>4</v>
      </c>
      <c r="H771">
        <v>10</v>
      </c>
      <c r="I771">
        <v>4</v>
      </c>
    </row>
    <row r="772" spans="1:11">
      <c r="A772">
        <v>806</v>
      </c>
      <c r="B772" s="1">
        <v>38264</v>
      </c>
      <c r="C772" s="1">
        <v>42874</v>
      </c>
      <c r="D772" s="1">
        <v>42923</v>
      </c>
      <c r="E772">
        <v>1.7999999999999999E-2</v>
      </c>
      <c r="F772">
        <v>2.1000000000000001E-2</v>
      </c>
      <c r="G772">
        <v>4</v>
      </c>
      <c r="H772">
        <v>10</v>
      </c>
      <c r="I772">
        <v>4</v>
      </c>
    </row>
    <row r="773" spans="1:11">
      <c r="A773">
        <v>906</v>
      </c>
      <c r="B773" s="1">
        <v>38264</v>
      </c>
      <c r="C773" s="1">
        <v>42881</v>
      </c>
      <c r="D773" s="1">
        <v>42930</v>
      </c>
      <c r="E773">
        <v>3.5999999999999997E-2</v>
      </c>
      <c r="F773">
        <v>3.2000000000000001E-2</v>
      </c>
      <c r="G773">
        <v>4</v>
      </c>
      <c r="H773">
        <v>10</v>
      </c>
      <c r="I773">
        <v>4</v>
      </c>
    </row>
    <row r="774" spans="1:11">
      <c r="A774">
        <v>142</v>
      </c>
      <c r="B774" s="1" t="str">
        <f>G774&amp;"-"&amp;H774&amp;"-"&amp;I774</f>
        <v>4-10-5</v>
      </c>
      <c r="C774" s="1">
        <v>42839</v>
      </c>
      <c r="D774" s="1">
        <v>42913</v>
      </c>
      <c r="E774">
        <v>5.8000000000000003E-2</v>
      </c>
      <c r="F774">
        <v>5.3999999999999999E-2</v>
      </c>
      <c r="G774">
        <v>4</v>
      </c>
      <c r="H774">
        <v>10</v>
      </c>
      <c r="I774">
        <v>5</v>
      </c>
    </row>
    <row r="775" spans="1:11">
      <c r="A775">
        <v>256</v>
      </c>
      <c r="B775" s="1" t="str">
        <f>G775&amp;"-"&amp;H775&amp;"-"&amp;I775</f>
        <v>4-10-5</v>
      </c>
      <c r="C775" s="1">
        <v>42846</v>
      </c>
      <c r="D775" s="1">
        <v>42914</v>
      </c>
      <c r="E775">
        <v>1.4999999999999999E-2</v>
      </c>
      <c r="F775">
        <v>1.2999999999999999E-2</v>
      </c>
      <c r="G775">
        <v>4</v>
      </c>
      <c r="H775">
        <v>10</v>
      </c>
      <c r="I775">
        <v>5</v>
      </c>
    </row>
    <row r="776" spans="1:11">
      <c r="A776">
        <v>385</v>
      </c>
      <c r="B776" s="1">
        <v>38265</v>
      </c>
      <c r="C776" s="1">
        <v>42853</v>
      </c>
      <c r="D776" s="1">
        <v>42915</v>
      </c>
      <c r="E776">
        <v>6.0000000000000001E-3</v>
      </c>
      <c r="F776">
        <v>0</v>
      </c>
      <c r="G776">
        <v>4</v>
      </c>
      <c r="H776">
        <v>10</v>
      </c>
      <c r="I776">
        <v>5</v>
      </c>
    </row>
    <row r="777" spans="1:11">
      <c r="A777">
        <v>506</v>
      </c>
      <c r="B777" s="1">
        <v>38265</v>
      </c>
      <c r="C777" s="1">
        <v>42860</v>
      </c>
      <c r="D777" s="1">
        <v>42916</v>
      </c>
      <c r="E777">
        <v>4.2000000000000003E-2</v>
      </c>
      <c r="F777">
        <v>3.7999999999999999E-2</v>
      </c>
      <c r="G777">
        <v>4</v>
      </c>
      <c r="H777">
        <v>10</v>
      </c>
      <c r="I777">
        <v>5</v>
      </c>
    </row>
    <row r="778" spans="1:11">
      <c r="A778">
        <v>696</v>
      </c>
      <c r="B778" s="1">
        <v>38265</v>
      </c>
      <c r="C778" s="1">
        <v>42867</v>
      </c>
      <c r="D778" s="1">
        <v>42921</v>
      </c>
      <c r="E778">
        <v>0.159</v>
      </c>
      <c r="F778">
        <v>0.159</v>
      </c>
      <c r="G778">
        <v>4</v>
      </c>
      <c r="H778">
        <v>10</v>
      </c>
      <c r="I778">
        <v>5</v>
      </c>
      <c r="K778" t="s">
        <v>137</v>
      </c>
    </row>
    <row r="779" spans="1:11">
      <c r="A779">
        <v>818</v>
      </c>
      <c r="B779" s="1">
        <v>38265</v>
      </c>
      <c r="C779" s="1">
        <v>42874</v>
      </c>
      <c r="D779" s="1">
        <v>42923</v>
      </c>
      <c r="E779">
        <v>1.7999999999999999E-2</v>
      </c>
      <c r="F779">
        <v>1.7000000000000001E-2</v>
      </c>
      <c r="G779">
        <v>4</v>
      </c>
      <c r="H779">
        <v>10</v>
      </c>
      <c r="I779">
        <v>5</v>
      </c>
    </row>
    <row r="780" spans="1:11">
      <c r="A780">
        <v>930</v>
      </c>
      <c r="B780" s="1">
        <v>38265</v>
      </c>
      <c r="C780" s="1">
        <v>42881</v>
      </c>
      <c r="D780" s="1">
        <v>42930</v>
      </c>
      <c r="E780">
        <v>3.2000000000000001E-2</v>
      </c>
      <c r="F780">
        <v>3.2000000000000001E-2</v>
      </c>
      <c r="G780">
        <v>4</v>
      </c>
      <c r="H780">
        <v>10</v>
      </c>
      <c r="I780">
        <v>5</v>
      </c>
    </row>
    <row r="781" spans="1:11">
      <c r="A781">
        <v>97</v>
      </c>
      <c r="B781" s="1" t="str">
        <f>G781&amp;"-"&amp;H781&amp;"-"&amp;I781</f>
        <v>4-17-1</v>
      </c>
      <c r="C781" s="1">
        <v>42839</v>
      </c>
      <c r="D781" s="1">
        <v>42913</v>
      </c>
      <c r="E781">
        <v>0.04</v>
      </c>
      <c r="F781">
        <v>0.04</v>
      </c>
      <c r="G781">
        <v>4</v>
      </c>
      <c r="H781">
        <v>17</v>
      </c>
      <c r="I781">
        <v>1</v>
      </c>
    </row>
    <row r="782" spans="1:11">
      <c r="A782">
        <v>164</v>
      </c>
      <c r="B782" s="1" t="str">
        <f>G782&amp;"-"&amp;H782&amp;"-"&amp;I782</f>
        <v>4-17-1</v>
      </c>
      <c r="C782" s="1">
        <v>42846</v>
      </c>
      <c r="D782" s="1">
        <v>42914</v>
      </c>
      <c r="E782">
        <v>-7.0000000000000001E-3</v>
      </c>
      <c r="F782">
        <v>-7.0000000000000001E-3</v>
      </c>
      <c r="G782">
        <v>4</v>
      </c>
      <c r="H782">
        <v>17</v>
      </c>
      <c r="I782">
        <v>1</v>
      </c>
    </row>
    <row r="783" spans="1:11">
      <c r="A783">
        <v>293</v>
      </c>
      <c r="B783" t="s">
        <v>49</v>
      </c>
      <c r="C783" s="1">
        <v>42853</v>
      </c>
      <c r="D783" s="1">
        <v>42915</v>
      </c>
      <c r="E783">
        <v>0.13400000000000001</v>
      </c>
      <c r="F783">
        <v>0.13600000000000001</v>
      </c>
      <c r="G783">
        <v>4</v>
      </c>
      <c r="H783">
        <v>17</v>
      </c>
      <c r="I783">
        <v>1</v>
      </c>
      <c r="J783" t="s">
        <v>94</v>
      </c>
      <c r="K783" s="3" t="s">
        <v>140</v>
      </c>
    </row>
    <row r="784" spans="1:11">
      <c r="A784">
        <v>414</v>
      </c>
      <c r="B784" t="s">
        <v>49</v>
      </c>
      <c r="C784" s="1">
        <v>42860</v>
      </c>
      <c r="D784" s="1">
        <v>42916</v>
      </c>
      <c r="E784">
        <v>2.8000000000000001E-2</v>
      </c>
      <c r="F784">
        <v>3.1E-2</v>
      </c>
      <c r="G784">
        <v>4</v>
      </c>
      <c r="H784">
        <v>17</v>
      </c>
      <c r="I784">
        <v>1</v>
      </c>
    </row>
    <row r="785" spans="1:9">
      <c r="A785">
        <v>650</v>
      </c>
      <c r="B785" t="s">
        <v>49</v>
      </c>
      <c r="C785" s="1">
        <v>42867</v>
      </c>
      <c r="D785" s="1">
        <v>42921</v>
      </c>
      <c r="E785">
        <v>1.6E-2</v>
      </c>
      <c r="F785">
        <v>1.6E-2</v>
      </c>
      <c r="G785">
        <v>4</v>
      </c>
      <c r="H785">
        <v>17</v>
      </c>
      <c r="I785">
        <v>1</v>
      </c>
    </row>
    <row r="786" spans="1:9">
      <c r="A786">
        <v>772</v>
      </c>
      <c r="B786" t="s">
        <v>49</v>
      </c>
      <c r="C786" s="1">
        <v>42874</v>
      </c>
      <c r="D786" s="1">
        <v>42923</v>
      </c>
      <c r="E786">
        <v>3.1E-2</v>
      </c>
      <c r="F786">
        <v>3.2000000000000001E-2</v>
      </c>
      <c r="G786">
        <v>4</v>
      </c>
      <c r="H786">
        <v>17</v>
      </c>
      <c r="I786">
        <v>1</v>
      </c>
    </row>
    <row r="787" spans="1:9">
      <c r="A787">
        <v>838</v>
      </c>
      <c r="B787" t="s">
        <v>49</v>
      </c>
      <c r="C787" s="1">
        <v>42881</v>
      </c>
      <c r="D787" s="1">
        <v>42930</v>
      </c>
      <c r="E787">
        <v>3.2000000000000001E-2</v>
      </c>
      <c r="F787">
        <v>2.9000000000000001E-2</v>
      </c>
      <c r="G787">
        <v>4</v>
      </c>
      <c r="H787">
        <v>17</v>
      </c>
      <c r="I787">
        <v>1</v>
      </c>
    </row>
    <row r="788" spans="1:9">
      <c r="A788">
        <v>109</v>
      </c>
      <c r="B788" s="1" t="str">
        <f>G788&amp;"-"&amp;H788&amp;"-"&amp;I788</f>
        <v>4-17-2</v>
      </c>
      <c r="C788" s="1">
        <v>42839</v>
      </c>
      <c r="D788" s="1">
        <v>42913</v>
      </c>
      <c r="E788">
        <v>7.3999999999999996E-2</v>
      </c>
      <c r="F788">
        <v>7.2999999999999995E-2</v>
      </c>
      <c r="G788">
        <v>4</v>
      </c>
      <c r="H788">
        <v>17</v>
      </c>
      <c r="I788">
        <v>2</v>
      </c>
    </row>
    <row r="789" spans="1:9">
      <c r="A789">
        <v>188</v>
      </c>
      <c r="B789" s="1" t="str">
        <f>G789&amp;"-"&amp;H789&amp;"-"&amp;I789</f>
        <v>4-17-2</v>
      </c>
      <c r="C789" s="1">
        <v>42846</v>
      </c>
      <c r="D789" s="1">
        <v>42914</v>
      </c>
      <c r="E789">
        <v>2.4E-2</v>
      </c>
      <c r="F789">
        <v>2.4E-2</v>
      </c>
      <c r="G789">
        <v>4</v>
      </c>
      <c r="H789">
        <v>17</v>
      </c>
      <c r="I789">
        <v>2</v>
      </c>
    </row>
    <row r="790" spans="1:9">
      <c r="A790">
        <v>317</v>
      </c>
      <c r="B790" t="s">
        <v>58</v>
      </c>
      <c r="C790" s="1">
        <v>42853</v>
      </c>
      <c r="D790" s="1">
        <v>42915</v>
      </c>
      <c r="E790">
        <v>1.4E-2</v>
      </c>
      <c r="F790">
        <v>1.2999999999999999E-2</v>
      </c>
      <c r="G790">
        <v>4</v>
      </c>
      <c r="H790">
        <v>17</v>
      </c>
      <c r="I790">
        <v>2</v>
      </c>
    </row>
    <row r="791" spans="1:9">
      <c r="A791">
        <v>438</v>
      </c>
      <c r="B791" t="s">
        <v>58</v>
      </c>
      <c r="C791" s="1">
        <v>42860</v>
      </c>
      <c r="D791" s="1">
        <v>42916</v>
      </c>
      <c r="E791">
        <v>2.5000000000000001E-2</v>
      </c>
      <c r="F791">
        <v>2.7E-2</v>
      </c>
      <c r="G791">
        <v>4</v>
      </c>
      <c r="H791">
        <v>17</v>
      </c>
      <c r="I791">
        <v>2</v>
      </c>
    </row>
    <row r="792" spans="1:9">
      <c r="A792">
        <v>662</v>
      </c>
      <c r="B792" t="s">
        <v>58</v>
      </c>
      <c r="C792" s="1">
        <v>42867</v>
      </c>
      <c r="D792" s="1">
        <v>42921</v>
      </c>
      <c r="E792">
        <v>6.7000000000000004E-2</v>
      </c>
      <c r="F792">
        <v>6.6000000000000003E-2</v>
      </c>
      <c r="G792">
        <v>4</v>
      </c>
      <c r="H792">
        <v>17</v>
      </c>
      <c r="I792">
        <v>2</v>
      </c>
    </row>
    <row r="793" spans="1:9">
      <c r="A793">
        <v>784</v>
      </c>
      <c r="B793" t="s">
        <v>58</v>
      </c>
      <c r="C793" s="1">
        <v>42874</v>
      </c>
      <c r="D793" s="1">
        <v>42923</v>
      </c>
      <c r="E793">
        <v>1.4999999999999999E-2</v>
      </c>
      <c r="F793">
        <v>1.4999999999999999E-2</v>
      </c>
      <c r="G793">
        <v>4</v>
      </c>
      <c r="H793">
        <v>17</v>
      </c>
      <c r="I793">
        <v>2</v>
      </c>
    </row>
    <row r="794" spans="1:9">
      <c r="A794">
        <v>862</v>
      </c>
      <c r="B794" t="s">
        <v>58</v>
      </c>
      <c r="C794" s="1">
        <v>42881</v>
      </c>
      <c r="D794" s="1">
        <v>42930</v>
      </c>
      <c r="E794">
        <v>2.7E-2</v>
      </c>
      <c r="F794">
        <v>2.5000000000000001E-2</v>
      </c>
      <c r="G794">
        <v>4</v>
      </c>
      <c r="H794">
        <v>17</v>
      </c>
      <c r="I794">
        <v>2</v>
      </c>
    </row>
    <row r="795" spans="1:9">
      <c r="A795">
        <v>121</v>
      </c>
      <c r="B795" s="1" t="str">
        <f>G795&amp;"-"&amp;H795&amp;"-"&amp;I795</f>
        <v>4-17-3</v>
      </c>
      <c r="C795" s="1">
        <v>42839</v>
      </c>
      <c r="D795" s="1">
        <v>42913</v>
      </c>
      <c r="E795">
        <v>4.1000000000000002E-2</v>
      </c>
      <c r="F795">
        <v>4.1000000000000002E-2</v>
      </c>
      <c r="G795">
        <v>4</v>
      </c>
      <c r="H795">
        <v>17</v>
      </c>
      <c r="I795">
        <v>3</v>
      </c>
    </row>
    <row r="796" spans="1:9">
      <c r="A796">
        <v>212</v>
      </c>
      <c r="B796" s="1" t="str">
        <f>G796&amp;"-"&amp;H796&amp;"-"&amp;I796</f>
        <v>4-17-3</v>
      </c>
      <c r="C796" s="1">
        <v>42846</v>
      </c>
      <c r="D796" s="1">
        <v>42914</v>
      </c>
      <c r="E796">
        <v>0</v>
      </c>
      <c r="F796">
        <v>0</v>
      </c>
      <c r="G796">
        <v>4</v>
      </c>
      <c r="H796">
        <v>17</v>
      </c>
      <c r="I796">
        <v>3</v>
      </c>
    </row>
    <row r="797" spans="1:9">
      <c r="A797">
        <v>341</v>
      </c>
      <c r="B797" t="s">
        <v>66</v>
      </c>
      <c r="C797" s="1">
        <v>42853</v>
      </c>
      <c r="D797" s="1">
        <v>42915</v>
      </c>
      <c r="E797">
        <v>2.4E-2</v>
      </c>
      <c r="F797">
        <v>1.9E-2</v>
      </c>
      <c r="G797">
        <v>4</v>
      </c>
      <c r="H797">
        <v>17</v>
      </c>
      <c r="I797">
        <v>3</v>
      </c>
    </row>
    <row r="798" spans="1:9">
      <c r="A798">
        <v>462</v>
      </c>
      <c r="B798" t="s">
        <v>66</v>
      </c>
      <c r="C798" s="1">
        <v>42860</v>
      </c>
      <c r="D798" s="1">
        <v>42916</v>
      </c>
      <c r="E798">
        <v>2.7E-2</v>
      </c>
      <c r="F798">
        <v>0.03</v>
      </c>
      <c r="G798">
        <v>4</v>
      </c>
      <c r="H798">
        <v>17</v>
      </c>
      <c r="I798">
        <v>3</v>
      </c>
    </row>
    <row r="799" spans="1:9">
      <c r="A799">
        <v>674</v>
      </c>
      <c r="B799" t="s">
        <v>66</v>
      </c>
      <c r="C799" s="1">
        <v>42867</v>
      </c>
      <c r="D799" s="1">
        <v>42921</v>
      </c>
      <c r="E799">
        <v>2.5999999999999999E-2</v>
      </c>
      <c r="F799">
        <v>0.03</v>
      </c>
      <c r="G799">
        <v>4</v>
      </c>
      <c r="H799">
        <v>17</v>
      </c>
      <c r="I799">
        <v>3</v>
      </c>
    </row>
    <row r="800" spans="1:9">
      <c r="A800">
        <v>796</v>
      </c>
      <c r="B800" t="s">
        <v>66</v>
      </c>
      <c r="C800" s="1">
        <v>42874</v>
      </c>
      <c r="D800" s="1">
        <v>42923</v>
      </c>
      <c r="E800">
        <v>2.1000000000000001E-2</v>
      </c>
      <c r="F800">
        <v>2.1000000000000001E-2</v>
      </c>
      <c r="G800">
        <v>4</v>
      </c>
      <c r="H800">
        <v>17</v>
      </c>
      <c r="I800">
        <v>3</v>
      </c>
    </row>
    <row r="801" spans="1:13">
      <c r="A801">
        <v>886</v>
      </c>
      <c r="B801" t="s">
        <v>66</v>
      </c>
      <c r="C801" s="1">
        <v>42881</v>
      </c>
      <c r="D801" s="1">
        <v>42930</v>
      </c>
      <c r="E801">
        <v>2.3E-2</v>
      </c>
      <c r="F801">
        <v>2.1000000000000001E-2</v>
      </c>
      <c r="G801">
        <v>4</v>
      </c>
      <c r="H801">
        <v>17</v>
      </c>
      <c r="I801">
        <v>3</v>
      </c>
    </row>
    <row r="802" spans="1:13">
      <c r="A802">
        <v>133</v>
      </c>
      <c r="B802" s="1" t="str">
        <f>G802&amp;"-"&amp;H802&amp;"-"&amp;I802</f>
        <v>4-17-4</v>
      </c>
      <c r="C802" s="1">
        <v>42839</v>
      </c>
      <c r="D802" s="1">
        <v>42913</v>
      </c>
      <c r="E802">
        <v>4.4999999999999998E-2</v>
      </c>
      <c r="F802">
        <v>4.4999999999999998E-2</v>
      </c>
      <c r="G802">
        <v>4</v>
      </c>
      <c r="H802">
        <v>17</v>
      </c>
      <c r="I802">
        <v>4</v>
      </c>
    </row>
    <row r="803" spans="1:13">
      <c r="A803">
        <v>236</v>
      </c>
      <c r="B803" s="1" t="str">
        <f>G803&amp;"-"&amp;H803&amp;"-"&amp;I803</f>
        <v>4-17-4</v>
      </c>
      <c r="C803" s="1">
        <v>42846</v>
      </c>
      <c r="D803" s="1">
        <v>42914</v>
      </c>
      <c r="E803">
        <v>1.7000000000000001E-2</v>
      </c>
      <c r="F803">
        <v>1.7000000000000001E-2</v>
      </c>
      <c r="G803">
        <v>4</v>
      </c>
      <c r="H803">
        <v>17</v>
      </c>
      <c r="I803">
        <v>4</v>
      </c>
    </row>
    <row r="804" spans="1:13">
      <c r="A804">
        <v>365</v>
      </c>
      <c r="B804" t="s">
        <v>75</v>
      </c>
      <c r="C804" s="1">
        <v>42853</v>
      </c>
      <c r="D804" s="1">
        <v>42915</v>
      </c>
      <c r="E804">
        <v>1.0999999999999999E-2</v>
      </c>
      <c r="F804">
        <v>1.2E-2</v>
      </c>
      <c r="G804">
        <v>4</v>
      </c>
      <c r="H804">
        <v>17</v>
      </c>
      <c r="I804">
        <v>4</v>
      </c>
      <c r="J804" t="s">
        <v>94</v>
      </c>
      <c r="K804" s="3" t="s">
        <v>118</v>
      </c>
    </row>
    <row r="805" spans="1:13">
      <c r="A805">
        <v>486</v>
      </c>
      <c r="B805" t="s">
        <v>75</v>
      </c>
      <c r="C805" s="1">
        <v>42860</v>
      </c>
      <c r="D805" s="1">
        <v>42916</v>
      </c>
      <c r="E805">
        <v>2.7E-2</v>
      </c>
      <c r="F805">
        <v>2.5000000000000001E-2</v>
      </c>
      <c r="G805">
        <v>4</v>
      </c>
      <c r="H805">
        <v>17</v>
      </c>
      <c r="I805">
        <v>4</v>
      </c>
    </row>
    <row r="806" spans="1:13">
      <c r="A806">
        <v>686</v>
      </c>
      <c r="B806" t="s">
        <v>75</v>
      </c>
      <c r="C806" s="1">
        <v>42867</v>
      </c>
      <c r="D806" s="1">
        <v>42921</v>
      </c>
      <c r="E806">
        <v>0.03</v>
      </c>
      <c r="F806">
        <v>2.9000000000000001E-2</v>
      </c>
      <c r="G806">
        <v>4</v>
      </c>
      <c r="H806">
        <v>17</v>
      </c>
      <c r="I806">
        <v>4</v>
      </c>
    </row>
    <row r="807" spans="1:13">
      <c r="A807">
        <v>808</v>
      </c>
      <c r="B807" t="s">
        <v>75</v>
      </c>
      <c r="C807" s="1">
        <v>42874</v>
      </c>
      <c r="D807" s="1">
        <v>42923</v>
      </c>
      <c r="E807">
        <v>0</v>
      </c>
      <c r="F807">
        <v>0</v>
      </c>
      <c r="G807">
        <v>4</v>
      </c>
      <c r="H807">
        <v>17</v>
      </c>
      <c r="I807">
        <v>4</v>
      </c>
    </row>
    <row r="808" spans="1:13">
      <c r="A808">
        <v>910</v>
      </c>
      <c r="B808" t="s">
        <v>75</v>
      </c>
      <c r="C808" s="1">
        <v>42881</v>
      </c>
      <c r="D808" s="1">
        <v>42930</v>
      </c>
      <c r="E808">
        <v>3.4000000000000002E-2</v>
      </c>
      <c r="F808">
        <v>0.03</v>
      </c>
      <c r="G808">
        <v>4</v>
      </c>
      <c r="H808">
        <v>17</v>
      </c>
      <c r="I808">
        <v>4</v>
      </c>
    </row>
    <row r="809" spans="1:13">
      <c r="A809">
        <v>144</v>
      </c>
      <c r="B809" s="1" t="str">
        <f>G809&amp;"-"&amp;H809&amp;"-"&amp;I809</f>
        <v>4-17-5</v>
      </c>
      <c r="C809" s="1">
        <v>42839</v>
      </c>
      <c r="D809" s="1">
        <v>42913</v>
      </c>
      <c r="E809">
        <v>5.2999999999999999E-2</v>
      </c>
      <c r="F809">
        <v>5.3999999999999999E-2</v>
      </c>
      <c r="G809">
        <v>4</v>
      </c>
      <c r="H809">
        <v>17</v>
      </c>
      <c r="I809">
        <v>5</v>
      </c>
    </row>
    <row r="810" spans="1:13">
      <c r="A810">
        <v>260</v>
      </c>
      <c r="B810" s="1" t="str">
        <f>G810&amp;"-"&amp;H810&amp;"-"&amp;I810</f>
        <v>4-17-5</v>
      </c>
      <c r="C810" s="1">
        <v>42846</v>
      </c>
      <c r="D810" s="1">
        <v>42914</v>
      </c>
      <c r="E810">
        <v>1.9E-2</v>
      </c>
      <c r="F810">
        <v>1.6E-2</v>
      </c>
      <c r="G810">
        <v>4</v>
      </c>
      <c r="H810">
        <v>17</v>
      </c>
      <c r="I810">
        <v>5</v>
      </c>
    </row>
    <row r="811" spans="1:13">
      <c r="A811">
        <v>389</v>
      </c>
      <c r="B811" t="s">
        <v>82</v>
      </c>
      <c r="C811" s="1">
        <v>42853</v>
      </c>
      <c r="D811" s="1">
        <v>42915</v>
      </c>
      <c r="E811">
        <v>0.01</v>
      </c>
      <c r="F811">
        <v>0.01</v>
      </c>
      <c r="G811">
        <v>4</v>
      </c>
      <c r="H811">
        <v>17</v>
      </c>
      <c r="I811">
        <v>5</v>
      </c>
    </row>
    <row r="812" spans="1:13">
      <c r="A812">
        <v>510</v>
      </c>
      <c r="B812" t="s">
        <v>82</v>
      </c>
      <c r="C812" s="1">
        <v>42860</v>
      </c>
      <c r="D812" s="1">
        <v>42916</v>
      </c>
      <c r="E812">
        <v>3.4000000000000002E-2</v>
      </c>
      <c r="F812">
        <v>2.8000000000000001E-2</v>
      </c>
      <c r="G812">
        <v>4</v>
      </c>
      <c r="H812">
        <v>17</v>
      </c>
      <c r="I812">
        <v>5</v>
      </c>
    </row>
    <row r="813" spans="1:13">
      <c r="A813">
        <v>698</v>
      </c>
      <c r="B813" t="s">
        <v>82</v>
      </c>
      <c r="C813" s="1">
        <v>42867</v>
      </c>
      <c r="D813" s="1">
        <v>42921</v>
      </c>
      <c r="E813">
        <v>4.8000000000000001E-2</v>
      </c>
      <c r="F813">
        <v>4.4999999999999998E-2</v>
      </c>
      <c r="G813">
        <v>4</v>
      </c>
      <c r="H813">
        <v>17</v>
      </c>
      <c r="I813">
        <v>5</v>
      </c>
    </row>
    <row r="814" spans="1:13">
      <c r="A814">
        <v>820</v>
      </c>
      <c r="B814" t="s">
        <v>82</v>
      </c>
      <c r="C814" s="1">
        <v>42874</v>
      </c>
      <c r="D814" s="1">
        <v>42923</v>
      </c>
      <c r="E814">
        <v>1.7999999999999999E-2</v>
      </c>
      <c r="F814">
        <v>1.7999999999999999E-2</v>
      </c>
      <c r="G814">
        <v>4</v>
      </c>
      <c r="H814">
        <v>17</v>
      </c>
      <c r="I814">
        <v>5</v>
      </c>
      <c r="J814" t="s">
        <v>102</v>
      </c>
      <c r="K814" s="3" t="s">
        <v>118</v>
      </c>
    </row>
    <row r="815" spans="1:13">
      <c r="A815">
        <v>934</v>
      </c>
      <c r="B815" t="s">
        <v>82</v>
      </c>
      <c r="C815" s="1">
        <v>42881</v>
      </c>
      <c r="D815" s="1">
        <v>42930</v>
      </c>
      <c r="E815">
        <v>3.1E-2</v>
      </c>
      <c r="F815">
        <v>3.3000000000000002E-2</v>
      </c>
      <c r="G815">
        <v>4</v>
      </c>
      <c r="H815">
        <v>17</v>
      </c>
      <c r="I815">
        <v>5</v>
      </c>
    </row>
    <row r="816" spans="1:13">
      <c r="A816">
        <v>99</v>
      </c>
      <c r="B816" s="1" t="str">
        <f>G816&amp;"-"&amp;H816&amp;"-"&amp;I816</f>
        <v>4-24-1</v>
      </c>
      <c r="C816" s="1">
        <v>42839</v>
      </c>
      <c r="D816" s="1">
        <v>42913</v>
      </c>
      <c r="E816">
        <v>5.1999999999999998E-2</v>
      </c>
      <c r="F816">
        <v>5.7000000000000002E-2</v>
      </c>
      <c r="G816">
        <v>4</v>
      </c>
      <c r="H816">
        <v>24</v>
      </c>
      <c r="I816">
        <v>1</v>
      </c>
      <c r="L816">
        <v>20</v>
      </c>
      <c r="M816" t="s">
        <v>114</v>
      </c>
    </row>
    <row r="817" spans="1:13">
      <c r="A817">
        <v>168</v>
      </c>
      <c r="B817" s="1" t="str">
        <f>G817&amp;"-"&amp;H817&amp;"-"&amp;I817</f>
        <v>4-24-1</v>
      </c>
      <c r="C817" s="1">
        <v>42846</v>
      </c>
      <c r="D817" s="1">
        <v>42914</v>
      </c>
      <c r="E817">
        <v>0</v>
      </c>
      <c r="F817">
        <v>-4.0000000000000001E-3</v>
      </c>
      <c r="G817">
        <v>4</v>
      </c>
      <c r="H817">
        <v>24</v>
      </c>
      <c r="I817">
        <v>1</v>
      </c>
      <c r="L817">
        <v>19.631578947368421</v>
      </c>
      <c r="M817" t="s">
        <v>114</v>
      </c>
    </row>
    <row r="818" spans="1:13">
      <c r="A818">
        <v>297</v>
      </c>
      <c r="B818" t="s">
        <v>52</v>
      </c>
      <c r="C818" s="1">
        <v>42853</v>
      </c>
      <c r="D818" s="1">
        <v>42915</v>
      </c>
      <c r="E818">
        <v>0.02</v>
      </c>
      <c r="F818">
        <v>2.1000000000000001E-2</v>
      </c>
      <c r="G818">
        <v>4</v>
      </c>
      <c r="H818">
        <v>24</v>
      </c>
      <c r="I818">
        <v>1</v>
      </c>
      <c r="L818">
        <v>19.263157894736842</v>
      </c>
      <c r="M818" t="s">
        <v>114</v>
      </c>
    </row>
    <row r="819" spans="1:13">
      <c r="A819">
        <v>418</v>
      </c>
      <c r="B819" t="s">
        <v>52</v>
      </c>
      <c r="C819" s="1">
        <v>42860</v>
      </c>
      <c r="D819" s="1">
        <v>42916</v>
      </c>
      <c r="E819">
        <v>2.3E-2</v>
      </c>
      <c r="F819">
        <v>2.5999999999999999E-2</v>
      </c>
      <c r="G819">
        <v>4</v>
      </c>
      <c r="H819">
        <v>24</v>
      </c>
      <c r="I819">
        <v>1</v>
      </c>
      <c r="L819">
        <v>19.894736842105264</v>
      </c>
      <c r="M819" t="s">
        <v>114</v>
      </c>
    </row>
    <row r="820" spans="1:13">
      <c r="A820">
        <v>652</v>
      </c>
      <c r="B820" t="s">
        <v>52</v>
      </c>
      <c r="C820" s="1">
        <v>42867</v>
      </c>
      <c r="D820" s="1">
        <v>42921</v>
      </c>
      <c r="E820">
        <v>4.5999999999999999E-2</v>
      </c>
      <c r="F820">
        <v>4.7E-2</v>
      </c>
      <c r="G820">
        <v>4</v>
      </c>
      <c r="H820">
        <v>24</v>
      </c>
      <c r="I820">
        <v>1</v>
      </c>
      <c r="L820">
        <v>19.526315789473685</v>
      </c>
      <c r="M820" t="s">
        <v>114</v>
      </c>
    </row>
    <row r="821" spans="1:13">
      <c r="A821">
        <v>774</v>
      </c>
      <c r="B821" t="s">
        <v>52</v>
      </c>
      <c r="C821" s="1">
        <v>42874</v>
      </c>
      <c r="D821" s="1">
        <v>42923</v>
      </c>
      <c r="E821">
        <v>2.4E-2</v>
      </c>
      <c r="F821">
        <v>2.4E-2</v>
      </c>
      <c r="G821">
        <v>4</v>
      </c>
      <c r="H821">
        <v>24</v>
      </c>
      <c r="I821">
        <v>1</v>
      </c>
      <c r="M821" t="s">
        <v>114</v>
      </c>
    </row>
    <row r="822" spans="1:13">
      <c r="A822">
        <v>842</v>
      </c>
      <c r="B822" t="s">
        <v>52</v>
      </c>
      <c r="C822" s="1">
        <v>42881</v>
      </c>
      <c r="D822" s="1">
        <v>42930</v>
      </c>
      <c r="E822">
        <v>2.5999999999999999E-2</v>
      </c>
      <c r="F822">
        <v>2.5999999999999999E-2</v>
      </c>
      <c r="G822">
        <v>4</v>
      </c>
      <c r="H822">
        <v>24</v>
      </c>
      <c r="I822">
        <v>1</v>
      </c>
      <c r="M822" t="s">
        <v>114</v>
      </c>
    </row>
    <row r="823" spans="1:13">
      <c r="A823">
        <v>111</v>
      </c>
      <c r="B823" s="1" t="str">
        <f>G823&amp;"-"&amp;H823&amp;"-"&amp;I823</f>
        <v>4-24-2</v>
      </c>
      <c r="C823" s="1">
        <v>42839</v>
      </c>
      <c r="D823" s="1">
        <v>42913</v>
      </c>
      <c r="E823">
        <v>3.6999999999999998E-2</v>
      </c>
      <c r="F823">
        <v>0.04</v>
      </c>
      <c r="G823">
        <v>4</v>
      </c>
      <c r="H823">
        <v>24</v>
      </c>
      <c r="I823">
        <v>2</v>
      </c>
      <c r="L823">
        <v>20</v>
      </c>
      <c r="M823" t="s">
        <v>114</v>
      </c>
    </row>
    <row r="824" spans="1:13">
      <c r="A824">
        <v>192</v>
      </c>
      <c r="B824" s="1" t="str">
        <f>G824&amp;"-"&amp;H824&amp;"-"&amp;I824</f>
        <v>4-24-2</v>
      </c>
      <c r="C824" s="1">
        <v>42846</v>
      </c>
      <c r="D824" s="1">
        <v>42914</v>
      </c>
      <c r="E824">
        <v>1.7000000000000001E-2</v>
      </c>
      <c r="F824">
        <v>0.02</v>
      </c>
      <c r="G824">
        <v>4</v>
      </c>
      <c r="H824">
        <v>24</v>
      </c>
      <c r="I824">
        <v>2</v>
      </c>
      <c r="L824">
        <v>19.631578947368421</v>
      </c>
      <c r="M824" t="s">
        <v>114</v>
      </c>
    </row>
    <row r="825" spans="1:13">
      <c r="A825">
        <v>321</v>
      </c>
      <c r="B825" t="s">
        <v>60</v>
      </c>
      <c r="C825" s="1">
        <v>42853</v>
      </c>
      <c r="D825" s="1">
        <v>42915</v>
      </c>
      <c r="E825">
        <v>8.9999999999999993E-3</v>
      </c>
      <c r="F825">
        <v>1.2999999999999999E-2</v>
      </c>
      <c r="G825">
        <v>4</v>
      </c>
      <c r="H825">
        <v>24</v>
      </c>
      <c r="I825">
        <v>2</v>
      </c>
      <c r="L825">
        <v>19.263157894736842</v>
      </c>
      <c r="M825" t="s">
        <v>114</v>
      </c>
    </row>
    <row r="826" spans="1:13">
      <c r="A826">
        <v>442</v>
      </c>
      <c r="B826" t="s">
        <v>60</v>
      </c>
      <c r="C826" s="1">
        <v>42860</v>
      </c>
      <c r="D826" s="1">
        <v>42916</v>
      </c>
      <c r="E826">
        <v>2.7E-2</v>
      </c>
      <c r="F826">
        <v>2.8000000000000001E-2</v>
      </c>
      <c r="G826">
        <v>4</v>
      </c>
      <c r="H826">
        <v>24</v>
      </c>
      <c r="I826">
        <v>2</v>
      </c>
      <c r="L826">
        <v>19.894736842105264</v>
      </c>
      <c r="M826" t="s">
        <v>114</v>
      </c>
    </row>
    <row r="827" spans="1:13">
      <c r="A827">
        <v>664</v>
      </c>
      <c r="B827" t="s">
        <v>60</v>
      </c>
      <c r="C827" s="1">
        <v>42867</v>
      </c>
      <c r="D827" s="1">
        <v>42921</v>
      </c>
      <c r="E827">
        <v>4.3999999999999997E-2</v>
      </c>
      <c r="F827">
        <v>4.2999999999999997E-2</v>
      </c>
      <c r="G827">
        <v>4</v>
      </c>
      <c r="H827">
        <v>24</v>
      </c>
      <c r="I827">
        <v>2</v>
      </c>
      <c r="L827">
        <v>19.526315789473685</v>
      </c>
      <c r="M827" t="s">
        <v>114</v>
      </c>
    </row>
    <row r="828" spans="1:13">
      <c r="A828">
        <v>786</v>
      </c>
      <c r="B828" t="s">
        <v>60</v>
      </c>
      <c r="C828" s="1">
        <v>42874</v>
      </c>
      <c r="D828" s="1">
        <v>42923</v>
      </c>
      <c r="E828">
        <v>3.6999999999999998E-2</v>
      </c>
      <c r="F828">
        <v>3.7999999999999999E-2</v>
      </c>
      <c r="G828">
        <v>4</v>
      </c>
      <c r="H828">
        <v>24</v>
      </c>
      <c r="I828">
        <v>2</v>
      </c>
      <c r="M828" t="s">
        <v>114</v>
      </c>
    </row>
    <row r="829" spans="1:13">
      <c r="A829">
        <v>866</v>
      </c>
      <c r="B829" t="s">
        <v>60</v>
      </c>
      <c r="C829" s="1">
        <v>42881</v>
      </c>
      <c r="D829" s="1">
        <v>42930</v>
      </c>
      <c r="E829">
        <v>2.4E-2</v>
      </c>
      <c r="F829">
        <v>2.4E-2</v>
      </c>
      <c r="G829">
        <v>4</v>
      </c>
      <c r="H829">
        <v>24</v>
      </c>
      <c r="I829">
        <v>2</v>
      </c>
      <c r="M829" t="s">
        <v>114</v>
      </c>
    </row>
    <row r="830" spans="1:13">
      <c r="A830">
        <v>123</v>
      </c>
      <c r="B830" s="1" t="str">
        <f>G830&amp;"-"&amp;H830&amp;"-"&amp;I830</f>
        <v>4-24-3</v>
      </c>
      <c r="C830" s="1">
        <v>42839</v>
      </c>
      <c r="D830" s="1">
        <v>42913</v>
      </c>
      <c r="E830">
        <v>1.4E-2</v>
      </c>
      <c r="F830">
        <v>1.4E-2</v>
      </c>
      <c r="G830">
        <v>4</v>
      </c>
      <c r="H830">
        <v>24</v>
      </c>
      <c r="I830">
        <v>3</v>
      </c>
      <c r="J830" t="s">
        <v>69</v>
      </c>
      <c r="K830" t="s">
        <v>121</v>
      </c>
      <c r="L830">
        <v>20</v>
      </c>
      <c r="M830" t="s">
        <v>114</v>
      </c>
    </row>
    <row r="831" spans="1:13">
      <c r="A831">
        <v>216</v>
      </c>
      <c r="B831" s="1" t="str">
        <f>G831&amp;"-"&amp;H831&amp;"-"&amp;I831</f>
        <v>4-24-3</v>
      </c>
      <c r="C831" s="1">
        <v>42846</v>
      </c>
      <c r="D831" s="1">
        <v>42914</v>
      </c>
      <c r="E831">
        <v>0.03</v>
      </c>
      <c r="F831">
        <v>3.2000000000000001E-2</v>
      </c>
      <c r="G831">
        <v>4</v>
      </c>
      <c r="H831">
        <v>24</v>
      </c>
      <c r="I831">
        <v>3</v>
      </c>
      <c r="L831">
        <v>19.631578947368421</v>
      </c>
      <c r="M831" t="s">
        <v>114</v>
      </c>
    </row>
    <row r="832" spans="1:13">
      <c r="A832">
        <v>345</v>
      </c>
      <c r="B832" t="s">
        <v>68</v>
      </c>
      <c r="C832" s="1">
        <v>42853</v>
      </c>
      <c r="D832" s="1">
        <v>42915</v>
      </c>
      <c r="E832">
        <v>0.03</v>
      </c>
      <c r="F832">
        <v>2.5999999999999999E-2</v>
      </c>
      <c r="G832">
        <v>4</v>
      </c>
      <c r="H832">
        <v>24</v>
      </c>
      <c r="I832">
        <v>3</v>
      </c>
      <c r="L832">
        <v>19.263157894736842</v>
      </c>
      <c r="M832" t="s">
        <v>114</v>
      </c>
    </row>
    <row r="833" spans="1:13">
      <c r="A833">
        <v>466</v>
      </c>
      <c r="B833" t="s">
        <v>68</v>
      </c>
      <c r="C833" s="1">
        <v>42860</v>
      </c>
      <c r="D833" s="1">
        <v>42916</v>
      </c>
      <c r="E833">
        <v>2.8000000000000001E-2</v>
      </c>
      <c r="F833">
        <v>2.9000000000000001E-2</v>
      </c>
      <c r="G833">
        <v>4</v>
      </c>
      <c r="H833">
        <v>24</v>
      </c>
      <c r="I833">
        <v>3</v>
      </c>
      <c r="L833">
        <v>19.894736842105264</v>
      </c>
      <c r="M833" t="s">
        <v>114</v>
      </c>
    </row>
    <row r="834" spans="1:13">
      <c r="A834">
        <v>676</v>
      </c>
      <c r="B834" t="s">
        <v>68</v>
      </c>
      <c r="C834" s="1">
        <v>42867</v>
      </c>
      <c r="D834" s="1">
        <v>42921</v>
      </c>
      <c r="E834">
        <v>1.9E-2</v>
      </c>
      <c r="F834">
        <v>2.1000000000000001E-2</v>
      </c>
      <c r="G834">
        <v>4</v>
      </c>
      <c r="H834">
        <v>24</v>
      </c>
      <c r="I834">
        <v>3</v>
      </c>
      <c r="L834">
        <v>19.526315789473685</v>
      </c>
      <c r="M834" t="s">
        <v>114</v>
      </c>
    </row>
    <row r="835" spans="1:13">
      <c r="A835">
        <v>798</v>
      </c>
      <c r="B835" t="s">
        <v>68</v>
      </c>
      <c r="C835" s="1">
        <v>42874</v>
      </c>
      <c r="D835" s="1">
        <v>42923</v>
      </c>
      <c r="E835">
        <v>2.1000000000000001E-2</v>
      </c>
      <c r="F835">
        <v>2.1000000000000001E-2</v>
      </c>
      <c r="G835">
        <v>4</v>
      </c>
      <c r="H835">
        <v>24</v>
      </c>
      <c r="I835">
        <v>3</v>
      </c>
      <c r="M835" t="s">
        <v>114</v>
      </c>
    </row>
    <row r="836" spans="1:13">
      <c r="A836">
        <v>890</v>
      </c>
      <c r="B836" t="s">
        <v>68</v>
      </c>
      <c r="C836" s="1">
        <v>42881</v>
      </c>
      <c r="D836" s="1">
        <v>42930</v>
      </c>
      <c r="E836">
        <v>3.7999999999999999E-2</v>
      </c>
      <c r="F836">
        <v>3.5999999999999997E-2</v>
      </c>
      <c r="G836">
        <v>4</v>
      </c>
      <c r="H836">
        <v>24</v>
      </c>
      <c r="I836">
        <v>3</v>
      </c>
      <c r="M836" t="s">
        <v>114</v>
      </c>
    </row>
    <row r="837" spans="1:13">
      <c r="A837">
        <v>135</v>
      </c>
      <c r="B837" s="1" t="str">
        <f>G837&amp;"-"&amp;H837&amp;"-"&amp;I837</f>
        <v>4-24-4</v>
      </c>
      <c r="C837" s="1">
        <v>42839</v>
      </c>
      <c r="D837" s="1">
        <v>42913</v>
      </c>
      <c r="E837">
        <v>2.1999999999999999E-2</v>
      </c>
      <c r="F837">
        <v>2.5999999999999999E-2</v>
      </c>
      <c r="G837">
        <v>4</v>
      </c>
      <c r="H837">
        <v>24</v>
      </c>
      <c r="I837">
        <v>4</v>
      </c>
      <c r="L837">
        <v>20</v>
      </c>
      <c r="M837" t="s">
        <v>114</v>
      </c>
    </row>
    <row r="838" spans="1:13">
      <c r="A838">
        <v>240</v>
      </c>
      <c r="B838" s="1" t="str">
        <f>G838&amp;"-"&amp;H838&amp;"-"&amp;I838</f>
        <v>4-24-4</v>
      </c>
      <c r="C838" s="1">
        <v>42846</v>
      </c>
      <c r="D838" s="1">
        <v>42914</v>
      </c>
      <c r="E838">
        <v>0</v>
      </c>
      <c r="F838">
        <v>0</v>
      </c>
      <c r="G838">
        <v>4</v>
      </c>
      <c r="H838">
        <v>24</v>
      </c>
      <c r="I838">
        <v>4</v>
      </c>
      <c r="L838">
        <v>19.631578947368421</v>
      </c>
      <c r="M838" t="s">
        <v>114</v>
      </c>
    </row>
    <row r="839" spans="1:13">
      <c r="A839">
        <v>369</v>
      </c>
      <c r="B839" t="s">
        <v>77</v>
      </c>
      <c r="C839" s="1">
        <v>42853</v>
      </c>
      <c r="D839" s="1">
        <v>42915</v>
      </c>
      <c r="E839">
        <v>8.9999999999999993E-3</v>
      </c>
      <c r="F839">
        <v>1.2999999999999999E-2</v>
      </c>
      <c r="G839">
        <v>4</v>
      </c>
      <c r="H839">
        <v>24</v>
      </c>
      <c r="I839">
        <v>4</v>
      </c>
      <c r="L839">
        <v>19.263157894736842</v>
      </c>
      <c r="M839" t="s">
        <v>114</v>
      </c>
    </row>
    <row r="840" spans="1:13">
      <c r="A840">
        <v>490</v>
      </c>
      <c r="B840" t="s">
        <v>77</v>
      </c>
      <c r="C840" s="1">
        <v>42860</v>
      </c>
      <c r="D840" s="1">
        <v>42916</v>
      </c>
      <c r="E840">
        <v>2.8000000000000001E-2</v>
      </c>
      <c r="F840">
        <v>2.8000000000000001E-2</v>
      </c>
      <c r="G840">
        <v>4</v>
      </c>
      <c r="H840">
        <v>24</v>
      </c>
      <c r="I840">
        <v>4</v>
      </c>
      <c r="L840">
        <v>19.894736842105264</v>
      </c>
      <c r="M840" t="s">
        <v>114</v>
      </c>
    </row>
    <row r="841" spans="1:13">
      <c r="A841">
        <v>688</v>
      </c>
      <c r="B841" t="s">
        <v>77</v>
      </c>
      <c r="C841" s="1">
        <v>42867</v>
      </c>
      <c r="D841" s="1">
        <v>42921</v>
      </c>
      <c r="E841">
        <v>2.8000000000000001E-2</v>
      </c>
      <c r="F841">
        <v>2.7E-2</v>
      </c>
      <c r="G841">
        <v>4</v>
      </c>
      <c r="H841">
        <v>24</v>
      </c>
      <c r="I841">
        <v>4</v>
      </c>
      <c r="L841">
        <v>19.526315789473685</v>
      </c>
      <c r="M841" t="s">
        <v>114</v>
      </c>
    </row>
    <row r="842" spans="1:13">
      <c r="A842">
        <v>810</v>
      </c>
      <c r="B842" t="s">
        <v>77</v>
      </c>
      <c r="C842" s="1">
        <v>42874</v>
      </c>
      <c r="D842" s="1">
        <v>42923</v>
      </c>
      <c r="E842">
        <v>1.6E-2</v>
      </c>
      <c r="F842">
        <v>1.4999999999999999E-2</v>
      </c>
      <c r="G842">
        <v>4</v>
      </c>
      <c r="H842">
        <v>24</v>
      </c>
      <c r="I842">
        <v>4</v>
      </c>
      <c r="M842" t="s">
        <v>114</v>
      </c>
    </row>
    <row r="843" spans="1:13">
      <c r="A843">
        <v>914</v>
      </c>
      <c r="B843" t="s">
        <v>77</v>
      </c>
      <c r="C843" s="1">
        <v>42881</v>
      </c>
      <c r="D843" s="1">
        <v>42930</v>
      </c>
      <c r="E843">
        <v>2.7E-2</v>
      </c>
      <c r="F843">
        <v>2.7E-2</v>
      </c>
      <c r="G843">
        <v>4</v>
      </c>
      <c r="H843">
        <v>24</v>
      </c>
      <c r="I843">
        <v>4</v>
      </c>
      <c r="M843" t="s">
        <v>114</v>
      </c>
    </row>
    <row r="844" spans="1:13">
      <c r="A844">
        <v>146</v>
      </c>
      <c r="B844" s="1" t="str">
        <f>G844&amp;"-"&amp;H844&amp;"-"&amp;I844</f>
        <v>4-24-5</v>
      </c>
      <c r="C844" s="1">
        <v>42839</v>
      </c>
      <c r="D844" s="1">
        <v>42913</v>
      </c>
      <c r="E844">
        <v>4.2999999999999997E-2</v>
      </c>
      <c r="F844">
        <v>0.04</v>
      </c>
      <c r="G844">
        <v>4</v>
      </c>
      <c r="H844">
        <v>24</v>
      </c>
      <c r="I844">
        <v>5</v>
      </c>
      <c r="L844">
        <v>20</v>
      </c>
      <c r="M844" t="s">
        <v>114</v>
      </c>
    </row>
    <row r="845" spans="1:13">
      <c r="A845">
        <v>264</v>
      </c>
      <c r="B845" s="1" t="str">
        <f>G845&amp;"-"&amp;H845&amp;"-"&amp;I845</f>
        <v>4-24-5</v>
      </c>
      <c r="C845" s="1">
        <v>42846</v>
      </c>
      <c r="D845" s="1">
        <v>42914</v>
      </c>
      <c r="E845">
        <v>1.6E-2</v>
      </c>
      <c r="F845">
        <v>1.4E-2</v>
      </c>
      <c r="G845">
        <v>4</v>
      </c>
      <c r="H845">
        <v>24</v>
      </c>
      <c r="I845">
        <v>5</v>
      </c>
      <c r="L845">
        <v>19.631578947368421</v>
      </c>
      <c r="M845" t="s">
        <v>114</v>
      </c>
    </row>
    <row r="846" spans="1:13">
      <c r="A846">
        <v>393</v>
      </c>
      <c r="B846" t="s">
        <v>84</v>
      </c>
      <c r="C846" s="1">
        <v>42853</v>
      </c>
      <c r="D846" s="1">
        <v>42915</v>
      </c>
      <c r="E846">
        <v>1.2E-2</v>
      </c>
      <c r="F846">
        <v>0.01</v>
      </c>
      <c r="G846">
        <v>4</v>
      </c>
      <c r="H846">
        <v>24</v>
      </c>
      <c r="I846">
        <v>5</v>
      </c>
      <c r="L846">
        <v>19.263157894736842</v>
      </c>
      <c r="M846" t="s">
        <v>114</v>
      </c>
    </row>
    <row r="847" spans="1:13">
      <c r="A847">
        <v>514</v>
      </c>
      <c r="B847" t="s">
        <v>84</v>
      </c>
      <c r="C847" s="1">
        <v>42860</v>
      </c>
      <c r="D847" s="1">
        <v>42916</v>
      </c>
      <c r="E847">
        <v>2.9000000000000001E-2</v>
      </c>
      <c r="F847">
        <v>3.1E-2</v>
      </c>
      <c r="G847">
        <v>4</v>
      </c>
      <c r="H847">
        <v>24</v>
      </c>
      <c r="I847">
        <v>5</v>
      </c>
      <c r="L847">
        <v>19.894736842105264</v>
      </c>
      <c r="M847" t="s">
        <v>114</v>
      </c>
    </row>
    <row r="848" spans="1:13">
      <c r="A848">
        <v>700</v>
      </c>
      <c r="B848" t="s">
        <v>84</v>
      </c>
      <c r="C848" s="1">
        <v>42867</v>
      </c>
      <c r="D848" s="1">
        <v>42921</v>
      </c>
      <c r="E848">
        <v>4.8000000000000001E-2</v>
      </c>
      <c r="F848">
        <v>5.1999999999999998E-2</v>
      </c>
      <c r="G848">
        <v>4</v>
      </c>
      <c r="H848">
        <v>24</v>
      </c>
      <c r="I848">
        <v>5</v>
      </c>
      <c r="J848" t="s">
        <v>97</v>
      </c>
      <c r="K848" s="3" t="s">
        <v>140</v>
      </c>
      <c r="L848">
        <v>19.526315789473685</v>
      </c>
      <c r="M848" t="s">
        <v>114</v>
      </c>
    </row>
    <row r="849" spans="1:13">
      <c r="A849">
        <v>822</v>
      </c>
      <c r="B849" t="s">
        <v>84</v>
      </c>
      <c r="C849" s="1">
        <v>42874</v>
      </c>
      <c r="D849" s="1">
        <v>42923</v>
      </c>
      <c r="E849" t="s">
        <v>9</v>
      </c>
      <c r="F849" t="s">
        <v>9</v>
      </c>
      <c r="G849">
        <v>4</v>
      </c>
      <c r="H849">
        <v>24</v>
      </c>
      <c r="I849">
        <v>5</v>
      </c>
      <c r="J849" t="s">
        <v>103</v>
      </c>
      <c r="M849" t="s">
        <v>114</v>
      </c>
    </row>
    <row r="850" spans="1:13">
      <c r="A850">
        <v>938</v>
      </c>
      <c r="B850" t="s">
        <v>84</v>
      </c>
      <c r="C850" s="1">
        <v>42881</v>
      </c>
      <c r="D850" s="1">
        <v>42930</v>
      </c>
      <c r="E850">
        <v>3.5000000000000003E-2</v>
      </c>
      <c r="F850">
        <v>2.8000000000000001E-2</v>
      </c>
      <c r="G850">
        <v>4</v>
      </c>
      <c r="H850">
        <v>24</v>
      </c>
      <c r="I850">
        <v>5</v>
      </c>
      <c r="M850" t="s">
        <v>114</v>
      </c>
    </row>
    <row r="851" spans="1:13">
      <c r="A851">
        <v>101</v>
      </c>
      <c r="B851" s="1" t="str">
        <f>G851&amp;"-"&amp;H851&amp;"-"&amp;I851</f>
        <v>4-31-1</v>
      </c>
      <c r="C851" s="1">
        <v>42839</v>
      </c>
      <c r="D851" s="1">
        <v>42913</v>
      </c>
      <c r="E851">
        <v>3.7999999999999999E-2</v>
      </c>
      <c r="F851">
        <v>3.5000000000000003E-2</v>
      </c>
      <c r="G851">
        <v>4</v>
      </c>
      <c r="H851">
        <v>31</v>
      </c>
      <c r="I851">
        <v>1</v>
      </c>
      <c r="L851">
        <v>20</v>
      </c>
      <c r="M851" t="s">
        <v>114</v>
      </c>
    </row>
    <row r="852" spans="1:13">
      <c r="A852">
        <v>172</v>
      </c>
      <c r="B852" s="1" t="str">
        <f>G852&amp;"-"&amp;H852&amp;"-"&amp;I852</f>
        <v>4-31-1</v>
      </c>
      <c r="C852" s="1">
        <v>42846</v>
      </c>
      <c r="D852" s="1">
        <v>42914</v>
      </c>
      <c r="E852">
        <v>-5.0000000000000001E-3</v>
      </c>
      <c r="F852">
        <v>-3.0000000000000001E-3</v>
      </c>
      <c r="G852">
        <v>4</v>
      </c>
      <c r="H852">
        <v>31</v>
      </c>
      <c r="I852">
        <v>1</v>
      </c>
      <c r="L852">
        <v>19.578947368421051</v>
      </c>
      <c r="M852" t="s">
        <v>114</v>
      </c>
    </row>
    <row r="853" spans="1:13">
      <c r="A853">
        <v>301</v>
      </c>
      <c r="B853" t="s">
        <v>54</v>
      </c>
      <c r="C853" s="1">
        <v>42853</v>
      </c>
      <c r="D853" s="1">
        <v>42915</v>
      </c>
      <c r="E853">
        <v>1.6E-2</v>
      </c>
      <c r="F853">
        <v>2.1999999999999999E-2</v>
      </c>
      <c r="G853">
        <v>4</v>
      </c>
      <c r="H853">
        <v>31</v>
      </c>
      <c r="I853">
        <v>1</v>
      </c>
      <c r="L853">
        <v>18.657894736842103</v>
      </c>
      <c r="M853" t="s">
        <v>114</v>
      </c>
    </row>
    <row r="854" spans="1:13">
      <c r="A854">
        <v>422</v>
      </c>
      <c r="B854" t="s">
        <v>54</v>
      </c>
      <c r="C854" s="1">
        <v>42860</v>
      </c>
      <c r="D854" s="1">
        <v>42916</v>
      </c>
      <c r="E854">
        <v>4.2999999999999997E-2</v>
      </c>
      <c r="F854">
        <v>3.5000000000000003E-2</v>
      </c>
      <c r="G854">
        <v>4</v>
      </c>
      <c r="H854">
        <v>31</v>
      </c>
      <c r="I854">
        <v>1</v>
      </c>
      <c r="L854">
        <v>19.736842105263154</v>
      </c>
      <c r="M854" t="s">
        <v>114</v>
      </c>
    </row>
    <row r="855" spans="1:13">
      <c r="A855">
        <v>654</v>
      </c>
      <c r="B855" t="s">
        <v>54</v>
      </c>
      <c r="C855" s="1">
        <v>42867</v>
      </c>
      <c r="D855" s="1">
        <v>42921</v>
      </c>
      <c r="E855">
        <v>1.6E-2</v>
      </c>
      <c r="F855">
        <v>1.6E-2</v>
      </c>
      <c r="G855">
        <v>4</v>
      </c>
      <c r="H855">
        <v>31</v>
      </c>
      <c r="I855">
        <v>1</v>
      </c>
      <c r="J855" t="s">
        <v>97</v>
      </c>
      <c r="K855" s="3" t="s">
        <v>118</v>
      </c>
      <c r="L855">
        <v>18.815789473684205</v>
      </c>
      <c r="M855" t="s">
        <v>114</v>
      </c>
    </row>
    <row r="856" spans="1:13">
      <c r="A856">
        <v>776</v>
      </c>
      <c r="B856" t="s">
        <v>54</v>
      </c>
      <c r="C856" s="1">
        <v>42874</v>
      </c>
      <c r="D856" s="1">
        <v>42923</v>
      </c>
      <c r="E856">
        <v>2.1000000000000001E-2</v>
      </c>
      <c r="F856">
        <v>0.02</v>
      </c>
      <c r="G856">
        <v>4</v>
      </c>
      <c r="H856">
        <v>31</v>
      </c>
      <c r="I856">
        <v>1</v>
      </c>
      <c r="M856" t="s">
        <v>114</v>
      </c>
    </row>
    <row r="857" spans="1:13">
      <c r="A857">
        <v>846</v>
      </c>
      <c r="B857" t="s">
        <v>54</v>
      </c>
      <c r="C857" s="1">
        <v>42881</v>
      </c>
      <c r="D857" s="1">
        <v>42930</v>
      </c>
      <c r="E857">
        <v>4.9000000000000002E-2</v>
      </c>
      <c r="F857">
        <v>4.9000000000000002E-2</v>
      </c>
      <c r="G857">
        <v>4</v>
      </c>
      <c r="H857">
        <v>31</v>
      </c>
      <c r="I857">
        <v>1</v>
      </c>
      <c r="M857" t="s">
        <v>114</v>
      </c>
    </row>
    <row r="858" spans="1:13">
      <c r="A858">
        <v>113</v>
      </c>
      <c r="B858" s="1" t="str">
        <f>G858&amp;"-"&amp;H858&amp;"-"&amp;I858</f>
        <v>4-31-2</v>
      </c>
      <c r="C858" s="1">
        <v>42839</v>
      </c>
      <c r="D858" s="1">
        <v>42913</v>
      </c>
      <c r="E858">
        <v>6.7000000000000004E-2</v>
      </c>
      <c r="F858">
        <v>0.05</v>
      </c>
      <c r="G858">
        <v>4</v>
      </c>
      <c r="H858">
        <v>31</v>
      </c>
      <c r="I858">
        <v>2</v>
      </c>
      <c r="L858">
        <v>20</v>
      </c>
      <c r="M858" t="s">
        <v>114</v>
      </c>
    </row>
    <row r="859" spans="1:13">
      <c r="A859">
        <v>196</v>
      </c>
      <c r="B859" s="1" t="str">
        <f>G859&amp;"-"&amp;H859&amp;"-"&amp;I859</f>
        <v>4-31-2</v>
      </c>
      <c r="C859" s="1">
        <v>42846</v>
      </c>
      <c r="D859" s="1">
        <v>42914</v>
      </c>
      <c r="E859">
        <v>3.4000000000000002E-2</v>
      </c>
      <c r="F859">
        <v>3.4000000000000002E-2</v>
      </c>
      <c r="G859">
        <v>4</v>
      </c>
      <c r="H859">
        <v>31</v>
      </c>
      <c r="I859">
        <v>2</v>
      </c>
      <c r="L859">
        <v>19.578947368421051</v>
      </c>
      <c r="M859" t="s">
        <v>114</v>
      </c>
    </row>
    <row r="860" spans="1:13">
      <c r="A860">
        <v>325</v>
      </c>
      <c r="B860" t="s">
        <v>62</v>
      </c>
      <c r="C860" s="1">
        <v>42853</v>
      </c>
      <c r="D860" s="1">
        <v>42915</v>
      </c>
      <c r="E860">
        <v>2.5000000000000001E-2</v>
      </c>
      <c r="F860">
        <v>2.5999999999999999E-2</v>
      </c>
      <c r="G860">
        <v>4</v>
      </c>
      <c r="H860">
        <v>31</v>
      </c>
      <c r="I860">
        <v>2</v>
      </c>
      <c r="L860">
        <v>18.657894736842103</v>
      </c>
      <c r="M860" t="s">
        <v>114</v>
      </c>
    </row>
    <row r="861" spans="1:13">
      <c r="A861">
        <v>446</v>
      </c>
      <c r="B861" t="s">
        <v>62</v>
      </c>
      <c r="C861" s="1">
        <v>42860</v>
      </c>
      <c r="D861" s="1">
        <v>42916</v>
      </c>
      <c r="E861">
        <v>7.9000000000000001E-2</v>
      </c>
      <c r="F861">
        <v>7.5999999999999998E-2</v>
      </c>
      <c r="G861">
        <v>4</v>
      </c>
      <c r="H861">
        <v>31</v>
      </c>
      <c r="I861">
        <v>2</v>
      </c>
      <c r="L861">
        <v>19.736842105263154</v>
      </c>
      <c r="M861" t="s">
        <v>114</v>
      </c>
    </row>
    <row r="862" spans="1:13">
      <c r="A862">
        <v>666</v>
      </c>
      <c r="B862" t="s">
        <v>62</v>
      </c>
      <c r="C862" s="1">
        <v>42867</v>
      </c>
      <c r="D862" s="1">
        <v>42921</v>
      </c>
      <c r="E862">
        <v>5.5E-2</v>
      </c>
      <c r="F862">
        <v>5.5E-2</v>
      </c>
      <c r="G862">
        <v>4</v>
      </c>
      <c r="H862">
        <v>31</v>
      </c>
      <c r="I862">
        <v>2</v>
      </c>
      <c r="L862">
        <v>18.815789473684205</v>
      </c>
      <c r="M862" t="s">
        <v>114</v>
      </c>
    </row>
    <row r="863" spans="1:13">
      <c r="A863">
        <v>788</v>
      </c>
      <c r="B863" t="s">
        <v>62</v>
      </c>
      <c r="C863" s="1">
        <v>42874</v>
      </c>
      <c r="D863" s="1">
        <v>42923</v>
      </c>
      <c r="E863">
        <v>2.7E-2</v>
      </c>
      <c r="F863">
        <v>2.5000000000000001E-2</v>
      </c>
      <c r="G863">
        <v>4</v>
      </c>
      <c r="H863">
        <v>31</v>
      </c>
      <c r="I863">
        <v>2</v>
      </c>
      <c r="M863" t="s">
        <v>114</v>
      </c>
    </row>
    <row r="864" spans="1:13">
      <c r="A864">
        <v>870</v>
      </c>
      <c r="B864" t="s">
        <v>62</v>
      </c>
      <c r="C864" s="1">
        <v>42881</v>
      </c>
      <c r="D864" s="1">
        <v>42930</v>
      </c>
      <c r="E864">
        <v>5.0999999999999997E-2</v>
      </c>
      <c r="F864">
        <v>4.9000000000000002E-2</v>
      </c>
      <c r="G864">
        <v>4</v>
      </c>
      <c r="H864">
        <v>31</v>
      </c>
      <c r="I864">
        <v>2</v>
      </c>
      <c r="M864" t="s">
        <v>114</v>
      </c>
    </row>
    <row r="865" spans="1:13">
      <c r="A865">
        <v>125</v>
      </c>
      <c r="B865" s="1" t="str">
        <f>G865&amp;"-"&amp;H865&amp;"-"&amp;I865</f>
        <v>4-31-3</v>
      </c>
      <c r="C865" s="1">
        <v>42839</v>
      </c>
      <c r="D865" s="1">
        <v>42913</v>
      </c>
      <c r="E865">
        <v>4.2000000000000003E-2</v>
      </c>
      <c r="F865">
        <v>0.04</v>
      </c>
      <c r="G865">
        <v>4</v>
      </c>
      <c r="H865">
        <v>31</v>
      </c>
      <c r="I865">
        <v>3</v>
      </c>
      <c r="L865">
        <v>20</v>
      </c>
      <c r="M865" t="s">
        <v>114</v>
      </c>
    </row>
    <row r="866" spans="1:13">
      <c r="A866">
        <v>220</v>
      </c>
      <c r="B866" s="1" t="str">
        <f>G866&amp;"-"&amp;H866&amp;"-"&amp;I866</f>
        <v>4-31-3</v>
      </c>
      <c r="C866" s="1">
        <v>42846</v>
      </c>
      <c r="D866" s="1">
        <v>42914</v>
      </c>
      <c r="E866">
        <v>2.3E-2</v>
      </c>
      <c r="F866">
        <v>2.5000000000000001E-2</v>
      </c>
      <c r="G866">
        <v>4</v>
      </c>
      <c r="H866">
        <v>31</v>
      </c>
      <c r="I866">
        <v>3</v>
      </c>
      <c r="L866">
        <v>19.578947368421051</v>
      </c>
      <c r="M866" t="s">
        <v>114</v>
      </c>
    </row>
    <row r="867" spans="1:13">
      <c r="A867">
        <v>349</v>
      </c>
      <c r="B867" t="s">
        <v>71</v>
      </c>
      <c r="C867" s="1">
        <v>42853</v>
      </c>
      <c r="D867" s="1">
        <v>42915</v>
      </c>
      <c r="E867">
        <v>2.3E-2</v>
      </c>
      <c r="F867">
        <v>2.1999999999999999E-2</v>
      </c>
      <c r="G867">
        <v>4</v>
      </c>
      <c r="H867">
        <v>31</v>
      </c>
      <c r="I867">
        <v>3</v>
      </c>
      <c r="L867">
        <v>18.657894736842103</v>
      </c>
      <c r="M867" t="s">
        <v>114</v>
      </c>
    </row>
    <row r="868" spans="1:13">
      <c r="A868">
        <v>470</v>
      </c>
      <c r="B868" t="s">
        <v>71</v>
      </c>
      <c r="C868" s="1">
        <v>42860</v>
      </c>
      <c r="D868" s="1">
        <v>42916</v>
      </c>
      <c r="E868">
        <v>4.2999999999999997E-2</v>
      </c>
      <c r="F868">
        <v>4.8000000000000001E-2</v>
      </c>
      <c r="G868">
        <v>4</v>
      </c>
      <c r="H868">
        <v>31</v>
      </c>
      <c r="I868">
        <v>3</v>
      </c>
      <c r="J868" t="s">
        <v>94</v>
      </c>
      <c r="K868" s="3" t="s">
        <v>118</v>
      </c>
      <c r="L868">
        <v>19.736842105263154</v>
      </c>
      <c r="M868" t="s">
        <v>114</v>
      </c>
    </row>
    <row r="869" spans="1:13">
      <c r="A869">
        <v>678</v>
      </c>
      <c r="B869" t="s">
        <v>71</v>
      </c>
      <c r="C869" s="1">
        <v>42867</v>
      </c>
      <c r="D869" s="1">
        <v>42921</v>
      </c>
      <c r="E869">
        <v>7.1999999999999995E-2</v>
      </c>
      <c r="F869">
        <v>7.1999999999999995E-2</v>
      </c>
      <c r="G869">
        <v>4</v>
      </c>
      <c r="H869">
        <v>31</v>
      </c>
      <c r="I869">
        <v>3</v>
      </c>
      <c r="L869">
        <v>18.815789473684205</v>
      </c>
      <c r="M869" t="s">
        <v>114</v>
      </c>
    </row>
    <row r="870" spans="1:13">
      <c r="A870">
        <v>800</v>
      </c>
      <c r="B870" t="s">
        <v>71</v>
      </c>
      <c r="C870" s="1">
        <v>42874</v>
      </c>
      <c r="D870" s="1">
        <v>42923</v>
      </c>
      <c r="E870">
        <v>0.02</v>
      </c>
      <c r="F870">
        <v>0.02</v>
      </c>
      <c r="G870">
        <v>4</v>
      </c>
      <c r="H870">
        <v>31</v>
      </c>
      <c r="I870">
        <v>3</v>
      </c>
      <c r="M870" t="s">
        <v>114</v>
      </c>
    </row>
    <row r="871" spans="1:13">
      <c r="A871">
        <v>894</v>
      </c>
      <c r="B871" t="s">
        <v>71</v>
      </c>
      <c r="C871" s="1">
        <v>42881</v>
      </c>
      <c r="D871" s="1">
        <v>42930</v>
      </c>
      <c r="E871">
        <v>3.5999999999999997E-2</v>
      </c>
      <c r="F871">
        <v>3.9E-2</v>
      </c>
      <c r="G871">
        <v>4</v>
      </c>
      <c r="H871">
        <v>31</v>
      </c>
      <c r="I871">
        <v>3</v>
      </c>
      <c r="J871" t="s">
        <v>94</v>
      </c>
      <c r="K871" s="3" t="s">
        <v>118</v>
      </c>
      <c r="M871" t="s">
        <v>114</v>
      </c>
    </row>
    <row r="872" spans="1:13">
      <c r="A872">
        <v>137</v>
      </c>
      <c r="B872" s="1" t="str">
        <f>G872&amp;"-"&amp;H872&amp;"-"&amp;I872</f>
        <v>4-31-4</v>
      </c>
      <c r="C872" s="1">
        <v>42839</v>
      </c>
      <c r="D872" s="1">
        <v>42913</v>
      </c>
      <c r="E872">
        <v>6.4000000000000001E-2</v>
      </c>
      <c r="F872">
        <v>6.6000000000000003E-2</v>
      </c>
      <c r="G872">
        <v>4</v>
      </c>
      <c r="H872">
        <v>31</v>
      </c>
      <c r="I872">
        <v>4</v>
      </c>
      <c r="L872">
        <v>20</v>
      </c>
      <c r="M872" t="s">
        <v>114</v>
      </c>
    </row>
    <row r="873" spans="1:13">
      <c r="A873">
        <v>244</v>
      </c>
      <c r="B873" s="1" t="str">
        <f>G873&amp;"-"&amp;H873&amp;"-"&amp;I873</f>
        <v>4-31-4</v>
      </c>
      <c r="C873" s="1">
        <v>42846</v>
      </c>
      <c r="D873" s="1">
        <v>42914</v>
      </c>
      <c r="E873">
        <v>1.6E-2</v>
      </c>
      <c r="F873">
        <v>1.7999999999999999E-2</v>
      </c>
      <c r="G873">
        <v>4</v>
      </c>
      <c r="H873">
        <v>31</v>
      </c>
      <c r="I873">
        <v>4</v>
      </c>
      <c r="L873">
        <v>19.578947368421051</v>
      </c>
      <c r="M873" t="s">
        <v>114</v>
      </c>
    </row>
    <row r="874" spans="1:13">
      <c r="A874">
        <v>373</v>
      </c>
      <c r="B874" t="s">
        <v>79</v>
      </c>
      <c r="C874" s="1">
        <v>42853</v>
      </c>
      <c r="D874" s="1">
        <v>42915</v>
      </c>
      <c r="E874">
        <v>0.02</v>
      </c>
      <c r="F874">
        <v>1.6E-2</v>
      </c>
      <c r="G874">
        <v>4</v>
      </c>
      <c r="H874">
        <v>31</v>
      </c>
      <c r="I874">
        <v>4</v>
      </c>
      <c r="L874">
        <v>18.657894736842103</v>
      </c>
      <c r="M874" t="s">
        <v>114</v>
      </c>
    </row>
    <row r="875" spans="1:13">
      <c r="A875">
        <v>494</v>
      </c>
      <c r="B875" t="s">
        <v>79</v>
      </c>
      <c r="C875" s="1">
        <v>42860</v>
      </c>
      <c r="D875" s="1">
        <v>42916</v>
      </c>
      <c r="E875">
        <v>3.2000000000000001E-2</v>
      </c>
      <c r="F875">
        <v>3.2000000000000001E-2</v>
      </c>
      <c r="G875">
        <v>4</v>
      </c>
      <c r="H875">
        <v>31</v>
      </c>
      <c r="I875">
        <v>4</v>
      </c>
      <c r="L875">
        <v>19.736842105263154</v>
      </c>
      <c r="M875" t="s">
        <v>114</v>
      </c>
    </row>
    <row r="876" spans="1:13">
      <c r="A876">
        <v>690</v>
      </c>
      <c r="B876" t="s">
        <v>79</v>
      </c>
      <c r="C876" s="1">
        <v>42867</v>
      </c>
      <c r="D876" s="1">
        <v>42921</v>
      </c>
      <c r="E876">
        <v>2.1999999999999999E-2</v>
      </c>
      <c r="F876">
        <v>2.1999999999999999E-2</v>
      </c>
      <c r="G876">
        <v>4</v>
      </c>
      <c r="H876">
        <v>31</v>
      </c>
      <c r="I876">
        <v>4</v>
      </c>
      <c r="L876">
        <v>18.815789473684205</v>
      </c>
      <c r="M876" t="s">
        <v>114</v>
      </c>
    </row>
    <row r="877" spans="1:13">
      <c r="A877">
        <v>812</v>
      </c>
      <c r="B877" t="s">
        <v>79</v>
      </c>
      <c r="C877" s="1">
        <v>42874</v>
      </c>
      <c r="D877" s="1">
        <v>42923</v>
      </c>
      <c r="E877">
        <v>2.1999999999999999E-2</v>
      </c>
      <c r="F877">
        <v>2.1000000000000001E-2</v>
      </c>
      <c r="G877">
        <v>4</v>
      </c>
      <c r="H877">
        <v>31</v>
      </c>
      <c r="I877">
        <v>4</v>
      </c>
      <c r="M877" t="s">
        <v>114</v>
      </c>
    </row>
    <row r="878" spans="1:13">
      <c r="A878">
        <v>918</v>
      </c>
      <c r="B878" t="s">
        <v>79</v>
      </c>
      <c r="C878" s="1">
        <v>42881</v>
      </c>
      <c r="D878" s="1">
        <v>42930</v>
      </c>
      <c r="E878">
        <v>3.3000000000000002E-2</v>
      </c>
      <c r="F878">
        <v>3.1E-2</v>
      </c>
      <c r="G878">
        <v>4</v>
      </c>
      <c r="H878">
        <v>31</v>
      </c>
      <c r="I878">
        <v>4</v>
      </c>
      <c r="M878" t="s">
        <v>114</v>
      </c>
    </row>
    <row r="879" spans="1:13">
      <c r="A879">
        <v>148</v>
      </c>
      <c r="B879" s="1" t="str">
        <f>G879&amp;"-"&amp;H879&amp;"-"&amp;I879</f>
        <v>4-31-5</v>
      </c>
      <c r="C879" s="1">
        <v>42839</v>
      </c>
      <c r="D879" s="1">
        <v>42913</v>
      </c>
      <c r="E879">
        <v>4.2000000000000003E-2</v>
      </c>
      <c r="F879">
        <v>4.3999999999999997E-2</v>
      </c>
      <c r="G879">
        <v>4</v>
      </c>
      <c r="H879">
        <v>31</v>
      </c>
      <c r="I879">
        <v>5</v>
      </c>
      <c r="L879">
        <v>20</v>
      </c>
      <c r="M879" t="s">
        <v>114</v>
      </c>
    </row>
    <row r="880" spans="1:13">
      <c r="A880">
        <v>268</v>
      </c>
      <c r="B880" s="1" t="str">
        <f>G880&amp;"-"&amp;H880&amp;"-"&amp;I880</f>
        <v>4-31-5</v>
      </c>
      <c r="C880" s="1">
        <v>42846</v>
      </c>
      <c r="D880" s="1">
        <v>42914</v>
      </c>
      <c r="E880">
        <v>0</v>
      </c>
      <c r="F880">
        <v>0</v>
      </c>
      <c r="G880">
        <v>4</v>
      </c>
      <c r="H880">
        <v>31</v>
      </c>
      <c r="I880">
        <v>5</v>
      </c>
      <c r="L880">
        <v>19.578947368421051</v>
      </c>
      <c r="M880" t="s">
        <v>114</v>
      </c>
    </row>
    <row r="881" spans="1:13">
      <c r="A881">
        <v>397</v>
      </c>
      <c r="B881" t="s">
        <v>86</v>
      </c>
      <c r="C881" s="1">
        <v>42853</v>
      </c>
      <c r="D881" s="1">
        <v>42915</v>
      </c>
      <c r="E881">
        <v>8.4000000000000005E-2</v>
      </c>
      <c r="F881">
        <v>8.4000000000000005E-2</v>
      </c>
      <c r="G881">
        <v>4</v>
      </c>
      <c r="H881">
        <v>31</v>
      </c>
      <c r="I881">
        <v>5</v>
      </c>
      <c r="L881">
        <v>18.657894736842103</v>
      </c>
      <c r="M881" t="s">
        <v>114</v>
      </c>
    </row>
    <row r="882" spans="1:13">
      <c r="A882">
        <v>518</v>
      </c>
      <c r="B882" t="s">
        <v>86</v>
      </c>
      <c r="C882" s="1">
        <v>42860</v>
      </c>
      <c r="D882" s="1">
        <v>42916</v>
      </c>
      <c r="E882">
        <v>2.3E-2</v>
      </c>
      <c r="F882">
        <v>2.4E-2</v>
      </c>
      <c r="G882">
        <v>4</v>
      </c>
      <c r="H882">
        <v>31</v>
      </c>
      <c r="I882">
        <v>5</v>
      </c>
      <c r="L882">
        <v>19.736842105263154</v>
      </c>
      <c r="M882" t="s">
        <v>114</v>
      </c>
    </row>
    <row r="883" spans="1:13">
      <c r="A883">
        <v>702</v>
      </c>
      <c r="B883" t="s">
        <v>86</v>
      </c>
      <c r="C883" s="1">
        <v>42867</v>
      </c>
      <c r="D883" s="1">
        <v>42921</v>
      </c>
      <c r="E883">
        <v>5.0999999999999997E-2</v>
      </c>
      <c r="F883">
        <v>5.0999999999999997E-2</v>
      </c>
      <c r="G883">
        <v>4</v>
      </c>
      <c r="H883">
        <v>31</v>
      </c>
      <c r="I883">
        <v>5</v>
      </c>
      <c r="L883">
        <v>18.815789473684205</v>
      </c>
      <c r="M883" t="s">
        <v>114</v>
      </c>
    </row>
    <row r="884" spans="1:13">
      <c r="A884">
        <v>824</v>
      </c>
      <c r="B884" t="s">
        <v>86</v>
      </c>
      <c r="C884" s="1">
        <v>42874</v>
      </c>
      <c r="D884" s="1">
        <v>42923</v>
      </c>
      <c r="E884">
        <v>1.4999999999999999E-2</v>
      </c>
      <c r="F884">
        <v>1.4999999999999999E-2</v>
      </c>
      <c r="G884">
        <v>4</v>
      </c>
      <c r="H884">
        <v>31</v>
      </c>
      <c r="I884">
        <v>5</v>
      </c>
      <c r="J884" t="s">
        <v>133</v>
      </c>
      <c r="M884" t="s">
        <v>114</v>
      </c>
    </row>
    <row r="885" spans="1:13">
      <c r="A885">
        <v>942</v>
      </c>
      <c r="B885" t="s">
        <v>86</v>
      </c>
      <c r="C885" s="1">
        <v>42881</v>
      </c>
      <c r="D885" s="1">
        <v>42930</v>
      </c>
      <c r="E885">
        <v>3.1E-2</v>
      </c>
      <c r="F885">
        <v>3.1E-2</v>
      </c>
      <c r="G885">
        <v>4</v>
      </c>
      <c r="H885">
        <v>31</v>
      </c>
      <c r="I885">
        <v>5</v>
      </c>
      <c r="M885" t="s">
        <v>114</v>
      </c>
    </row>
    <row r="886" spans="1:13">
      <c r="A886">
        <v>103</v>
      </c>
      <c r="B886" s="1" t="str">
        <f>G886&amp;"-"&amp;H886&amp;"-"&amp;I886</f>
        <v>4-38-1</v>
      </c>
      <c r="C886" s="1">
        <v>42839</v>
      </c>
      <c r="D886" s="1">
        <v>42913</v>
      </c>
      <c r="E886">
        <v>7.6999999999999999E-2</v>
      </c>
      <c r="F886">
        <v>7.9000000000000001E-2</v>
      </c>
      <c r="G886">
        <v>4</v>
      </c>
      <c r="H886">
        <v>38</v>
      </c>
      <c r="I886">
        <v>1</v>
      </c>
      <c r="L886">
        <v>20</v>
      </c>
      <c r="M886" t="s">
        <v>114</v>
      </c>
    </row>
    <row r="887" spans="1:13">
      <c r="A887">
        <v>176</v>
      </c>
      <c r="B887" s="1" t="str">
        <f>G887&amp;"-"&amp;H887&amp;"-"&amp;I887</f>
        <v>4-38-1</v>
      </c>
      <c r="C887" s="1">
        <v>42846</v>
      </c>
      <c r="D887" s="1">
        <v>42914</v>
      </c>
      <c r="E887">
        <v>1.9E-2</v>
      </c>
      <c r="F887">
        <v>2.1000000000000001E-2</v>
      </c>
      <c r="G887">
        <v>4</v>
      </c>
      <c r="H887">
        <v>38</v>
      </c>
      <c r="I887">
        <v>1</v>
      </c>
      <c r="L887">
        <v>20.026315789473681</v>
      </c>
      <c r="M887" t="s">
        <v>114</v>
      </c>
    </row>
    <row r="888" spans="1:13">
      <c r="A888">
        <v>305</v>
      </c>
      <c r="B888" t="s">
        <v>56</v>
      </c>
      <c r="C888" s="1">
        <v>42853</v>
      </c>
      <c r="D888" s="1">
        <v>42915</v>
      </c>
      <c r="E888">
        <v>2.4E-2</v>
      </c>
      <c r="F888">
        <v>1.7999999999999999E-2</v>
      </c>
      <c r="G888">
        <v>4</v>
      </c>
      <c r="H888">
        <v>38</v>
      </c>
      <c r="I888">
        <v>1</v>
      </c>
      <c r="L888">
        <v>19.552631578947363</v>
      </c>
      <c r="M888" t="s">
        <v>114</v>
      </c>
    </row>
    <row r="889" spans="1:13">
      <c r="A889">
        <v>426</v>
      </c>
      <c r="B889" t="s">
        <v>56</v>
      </c>
      <c r="C889" s="1">
        <v>42860</v>
      </c>
      <c r="D889" s="1">
        <v>42916</v>
      </c>
      <c r="E889">
        <v>5.7000000000000002E-2</v>
      </c>
      <c r="F889">
        <v>5.7000000000000002E-2</v>
      </c>
      <c r="G889">
        <v>4</v>
      </c>
      <c r="H889">
        <v>38</v>
      </c>
      <c r="I889">
        <v>1</v>
      </c>
      <c r="L889">
        <v>19.578947368421044</v>
      </c>
      <c r="M889" t="s">
        <v>114</v>
      </c>
    </row>
    <row r="890" spans="1:13">
      <c r="A890">
        <v>656</v>
      </c>
      <c r="B890" t="s">
        <v>56</v>
      </c>
      <c r="C890" s="1">
        <v>42867</v>
      </c>
      <c r="D890" s="1">
        <v>42921</v>
      </c>
      <c r="E890">
        <v>0.02</v>
      </c>
      <c r="F890">
        <v>2.1999999999999999E-2</v>
      </c>
      <c r="G890">
        <v>4</v>
      </c>
      <c r="H890">
        <v>38</v>
      </c>
      <c r="I890">
        <v>1</v>
      </c>
      <c r="L890">
        <v>18.105263157894729</v>
      </c>
      <c r="M890" t="s">
        <v>114</v>
      </c>
    </row>
    <row r="891" spans="1:13">
      <c r="A891">
        <v>778</v>
      </c>
      <c r="B891" t="s">
        <v>56</v>
      </c>
      <c r="C891" s="1">
        <v>42874</v>
      </c>
      <c r="D891" s="1">
        <v>42923</v>
      </c>
      <c r="E891">
        <v>2.5000000000000001E-2</v>
      </c>
      <c r="F891">
        <v>2.5999999999999999E-2</v>
      </c>
      <c r="G891">
        <v>4</v>
      </c>
      <c r="H891">
        <v>38</v>
      </c>
      <c r="I891">
        <v>1</v>
      </c>
      <c r="M891" t="s">
        <v>114</v>
      </c>
    </row>
    <row r="892" spans="1:13">
      <c r="A892">
        <v>850</v>
      </c>
      <c r="B892" t="s">
        <v>56</v>
      </c>
      <c r="C892" s="1">
        <v>42881</v>
      </c>
      <c r="D892" s="1">
        <v>42930</v>
      </c>
      <c r="E892">
        <v>3.3000000000000002E-2</v>
      </c>
      <c r="F892">
        <v>3.4000000000000002E-2</v>
      </c>
      <c r="G892">
        <v>4</v>
      </c>
      <c r="H892">
        <v>38</v>
      </c>
      <c r="I892">
        <v>1</v>
      </c>
      <c r="M892" t="s">
        <v>114</v>
      </c>
    </row>
    <row r="893" spans="1:13">
      <c r="A893">
        <v>115</v>
      </c>
      <c r="B893" s="1" t="str">
        <f>G893&amp;"-"&amp;H893&amp;"-"&amp;I893</f>
        <v>4-38-2</v>
      </c>
      <c r="C893" s="1">
        <v>42839</v>
      </c>
      <c r="D893" s="1">
        <v>42913</v>
      </c>
      <c r="E893">
        <v>3.6999999999999998E-2</v>
      </c>
      <c r="F893">
        <v>3.4000000000000002E-2</v>
      </c>
      <c r="G893">
        <v>4</v>
      </c>
      <c r="H893">
        <v>38</v>
      </c>
      <c r="I893">
        <v>2</v>
      </c>
      <c r="L893">
        <v>20</v>
      </c>
      <c r="M893" t="s">
        <v>114</v>
      </c>
    </row>
    <row r="894" spans="1:13">
      <c r="A894">
        <v>200</v>
      </c>
      <c r="B894" s="1" t="str">
        <f>G894&amp;"-"&amp;H894&amp;"-"&amp;I894</f>
        <v>4-38-2</v>
      </c>
      <c r="C894" s="1">
        <v>42846</v>
      </c>
      <c r="D894" s="1">
        <v>42914</v>
      </c>
      <c r="E894">
        <v>5.5E-2</v>
      </c>
      <c r="F894">
        <v>5.8000000000000003E-2</v>
      </c>
      <c r="G894">
        <v>4</v>
      </c>
      <c r="H894">
        <v>38</v>
      </c>
      <c r="I894">
        <v>2</v>
      </c>
      <c r="L894">
        <v>20.026315789473681</v>
      </c>
      <c r="M894" t="s">
        <v>114</v>
      </c>
    </row>
    <row r="895" spans="1:13">
      <c r="A895">
        <v>329</v>
      </c>
      <c r="B895" t="s">
        <v>64</v>
      </c>
      <c r="C895" s="1">
        <v>42853</v>
      </c>
      <c r="D895" s="1">
        <v>42915</v>
      </c>
      <c r="E895">
        <v>6.4000000000000001E-2</v>
      </c>
      <c r="F895">
        <v>6.4000000000000001E-2</v>
      </c>
      <c r="G895">
        <v>4</v>
      </c>
      <c r="H895">
        <v>38</v>
      </c>
      <c r="I895">
        <v>2</v>
      </c>
      <c r="L895">
        <v>19.552631578947363</v>
      </c>
      <c r="M895" t="s">
        <v>114</v>
      </c>
    </row>
    <row r="896" spans="1:13">
      <c r="A896">
        <v>450</v>
      </c>
      <c r="B896" t="s">
        <v>64</v>
      </c>
      <c r="C896" s="1">
        <v>42860</v>
      </c>
      <c r="D896" s="1">
        <v>42916</v>
      </c>
      <c r="E896">
        <v>7.8E-2</v>
      </c>
      <c r="F896">
        <v>7.9000000000000001E-2</v>
      </c>
      <c r="G896">
        <v>4</v>
      </c>
      <c r="H896">
        <v>38</v>
      </c>
      <c r="I896">
        <v>2</v>
      </c>
      <c r="L896">
        <v>19.578947368421044</v>
      </c>
      <c r="M896" t="s">
        <v>114</v>
      </c>
    </row>
    <row r="897" spans="1:13">
      <c r="A897">
        <v>668</v>
      </c>
      <c r="B897" t="s">
        <v>64</v>
      </c>
      <c r="C897" s="1">
        <v>42867</v>
      </c>
      <c r="D897" s="1">
        <v>42921</v>
      </c>
      <c r="E897">
        <v>9.2999999999999999E-2</v>
      </c>
      <c r="F897">
        <v>9.1999999999999998E-2</v>
      </c>
      <c r="G897">
        <v>4</v>
      </c>
      <c r="H897">
        <v>38</v>
      </c>
      <c r="I897">
        <v>2</v>
      </c>
      <c r="L897">
        <v>18.105263157894729</v>
      </c>
      <c r="M897" t="s">
        <v>114</v>
      </c>
    </row>
    <row r="898" spans="1:13">
      <c r="A898">
        <v>790</v>
      </c>
      <c r="B898" t="s">
        <v>64</v>
      </c>
      <c r="C898" s="1">
        <v>42874</v>
      </c>
      <c r="D898" s="1">
        <v>42923</v>
      </c>
      <c r="E898">
        <v>5.8000000000000003E-2</v>
      </c>
      <c r="F898">
        <v>0.06</v>
      </c>
      <c r="G898">
        <v>4</v>
      </c>
      <c r="H898">
        <v>38</v>
      </c>
      <c r="I898">
        <v>2</v>
      </c>
      <c r="M898" t="s">
        <v>114</v>
      </c>
    </row>
    <row r="899" spans="1:13">
      <c r="A899">
        <v>874</v>
      </c>
      <c r="B899" t="s">
        <v>64</v>
      </c>
      <c r="C899" s="1">
        <v>42881</v>
      </c>
      <c r="D899" s="1">
        <v>42930</v>
      </c>
      <c r="E899">
        <v>6.8000000000000005E-2</v>
      </c>
      <c r="F899">
        <v>6.7000000000000004E-2</v>
      </c>
      <c r="G899">
        <v>4</v>
      </c>
      <c r="H899">
        <v>38</v>
      </c>
      <c r="I899">
        <v>2</v>
      </c>
      <c r="M899" t="s">
        <v>114</v>
      </c>
    </row>
    <row r="900" spans="1:13">
      <c r="A900">
        <v>127</v>
      </c>
      <c r="B900" s="1" t="str">
        <f>G900&amp;"-"&amp;H900&amp;"-"&amp;I900</f>
        <v>4-38-3</v>
      </c>
      <c r="C900" s="1">
        <v>42839</v>
      </c>
      <c r="D900" s="1">
        <v>42913</v>
      </c>
      <c r="E900">
        <v>4.5999999999999999E-2</v>
      </c>
      <c r="F900">
        <v>4.3999999999999997E-2</v>
      </c>
      <c r="G900">
        <v>4</v>
      </c>
      <c r="H900">
        <v>38</v>
      </c>
      <c r="I900">
        <v>3</v>
      </c>
      <c r="L900">
        <v>20</v>
      </c>
      <c r="M900" t="s">
        <v>114</v>
      </c>
    </row>
    <row r="901" spans="1:13">
      <c r="A901">
        <v>224</v>
      </c>
      <c r="B901" s="1" t="str">
        <f>G901&amp;"-"&amp;H901&amp;"-"&amp;I901</f>
        <v>4-38-3</v>
      </c>
      <c r="C901" s="1">
        <v>42846</v>
      </c>
      <c r="D901" s="1">
        <v>42914</v>
      </c>
      <c r="E901">
        <v>4.1000000000000002E-2</v>
      </c>
      <c r="F901">
        <v>4.4999999999999998E-2</v>
      </c>
      <c r="G901">
        <v>4</v>
      </c>
      <c r="H901">
        <v>38</v>
      </c>
      <c r="I901">
        <v>3</v>
      </c>
      <c r="L901">
        <v>20.026315789473681</v>
      </c>
      <c r="M901" t="s">
        <v>114</v>
      </c>
    </row>
    <row r="902" spans="1:13">
      <c r="A902">
        <v>353</v>
      </c>
      <c r="B902" t="s">
        <v>73</v>
      </c>
      <c r="C902" s="1">
        <v>42853</v>
      </c>
      <c r="D902" s="1">
        <v>42915</v>
      </c>
      <c r="E902">
        <v>4.9000000000000002E-2</v>
      </c>
      <c r="F902">
        <v>4.7E-2</v>
      </c>
      <c r="G902">
        <v>4</v>
      </c>
      <c r="H902">
        <v>38</v>
      </c>
      <c r="I902">
        <v>3</v>
      </c>
      <c r="L902">
        <v>19.552631578947363</v>
      </c>
      <c r="M902" t="s">
        <v>114</v>
      </c>
    </row>
    <row r="903" spans="1:13">
      <c r="A903">
        <v>474</v>
      </c>
      <c r="B903" t="s">
        <v>73</v>
      </c>
      <c r="C903" s="1">
        <v>42860</v>
      </c>
      <c r="D903" s="1">
        <v>42916</v>
      </c>
      <c r="E903">
        <v>5.3999999999999999E-2</v>
      </c>
      <c r="F903">
        <v>5.5E-2</v>
      </c>
      <c r="G903">
        <v>4</v>
      </c>
      <c r="H903">
        <v>38</v>
      </c>
      <c r="I903">
        <v>3</v>
      </c>
      <c r="L903">
        <v>19.578947368421044</v>
      </c>
      <c r="M903" t="s">
        <v>114</v>
      </c>
    </row>
    <row r="904" spans="1:13">
      <c r="A904">
        <v>680</v>
      </c>
      <c r="B904" t="s">
        <v>73</v>
      </c>
      <c r="C904" s="1">
        <v>42867</v>
      </c>
      <c r="D904" s="1">
        <v>42921</v>
      </c>
      <c r="E904">
        <v>7.9000000000000001E-2</v>
      </c>
      <c r="F904">
        <v>7.8E-2</v>
      </c>
      <c r="G904">
        <v>4</v>
      </c>
      <c r="H904">
        <v>38</v>
      </c>
      <c r="I904">
        <v>3</v>
      </c>
      <c r="L904">
        <v>18.105263157894729</v>
      </c>
      <c r="M904" t="s">
        <v>114</v>
      </c>
    </row>
    <row r="905" spans="1:13">
      <c r="A905">
        <v>802</v>
      </c>
      <c r="B905" t="s">
        <v>73</v>
      </c>
      <c r="C905" s="1">
        <v>42874</v>
      </c>
      <c r="D905" s="1">
        <v>42923</v>
      </c>
      <c r="E905">
        <v>0.06</v>
      </c>
      <c r="F905">
        <v>6.0999999999999999E-2</v>
      </c>
      <c r="G905">
        <v>4</v>
      </c>
      <c r="H905">
        <v>38</v>
      </c>
      <c r="I905">
        <v>3</v>
      </c>
      <c r="M905" t="s">
        <v>114</v>
      </c>
    </row>
    <row r="906" spans="1:13">
      <c r="A906">
        <v>898</v>
      </c>
      <c r="B906" t="s">
        <v>73</v>
      </c>
      <c r="C906" s="1">
        <v>42881</v>
      </c>
      <c r="D906" s="1">
        <v>42930</v>
      </c>
      <c r="E906">
        <v>6.5000000000000002E-2</v>
      </c>
      <c r="F906">
        <v>5.8000000000000003E-2</v>
      </c>
      <c r="G906">
        <v>4</v>
      </c>
      <c r="H906">
        <v>38</v>
      </c>
      <c r="I906">
        <v>3</v>
      </c>
      <c r="M906" t="s">
        <v>114</v>
      </c>
    </row>
    <row r="907" spans="1:13">
      <c r="A907">
        <v>151</v>
      </c>
      <c r="B907" s="1" t="str">
        <f>G907&amp;"-"&amp;H907&amp;"-"&amp;I907</f>
        <v>4-38-4</v>
      </c>
      <c r="C907" s="1">
        <v>42839</v>
      </c>
      <c r="D907" s="1">
        <v>42913</v>
      </c>
      <c r="E907">
        <v>6.2E-2</v>
      </c>
      <c r="F907">
        <v>6.0999999999999999E-2</v>
      </c>
      <c r="G907">
        <v>4</v>
      </c>
      <c r="H907">
        <v>38</v>
      </c>
      <c r="I907">
        <v>4</v>
      </c>
      <c r="J907" t="s">
        <v>90</v>
      </c>
      <c r="K907" t="s">
        <v>118</v>
      </c>
      <c r="L907">
        <v>20</v>
      </c>
      <c r="M907" t="s">
        <v>114</v>
      </c>
    </row>
    <row r="908" spans="1:13">
      <c r="A908">
        <v>248</v>
      </c>
      <c r="B908" s="1" t="str">
        <f>G908&amp;"-"&amp;H908&amp;"-"&amp;I908</f>
        <v>4-38-4</v>
      </c>
      <c r="C908" s="1">
        <v>42846</v>
      </c>
      <c r="D908" s="1">
        <v>42914</v>
      </c>
      <c r="E908">
        <v>7.6999999999999999E-2</v>
      </c>
      <c r="F908">
        <v>7.6999999999999999E-2</v>
      </c>
      <c r="G908">
        <v>4</v>
      </c>
      <c r="H908">
        <v>38</v>
      </c>
      <c r="I908">
        <v>4</v>
      </c>
      <c r="L908">
        <v>20.026315789473681</v>
      </c>
      <c r="M908" t="s">
        <v>114</v>
      </c>
    </row>
    <row r="909" spans="1:13">
      <c r="A909">
        <v>377</v>
      </c>
      <c r="B909" t="s">
        <v>89</v>
      </c>
      <c r="C909" s="1">
        <v>42853</v>
      </c>
      <c r="D909" s="1">
        <v>42915</v>
      </c>
      <c r="E909">
        <v>5.3999999999999999E-2</v>
      </c>
      <c r="F909">
        <v>5.0999999999999997E-2</v>
      </c>
      <c r="G909">
        <v>4</v>
      </c>
      <c r="H909">
        <v>38</v>
      </c>
      <c r="I909">
        <v>4</v>
      </c>
      <c r="L909">
        <v>19.552631578947363</v>
      </c>
      <c r="M909" t="s">
        <v>114</v>
      </c>
    </row>
    <row r="910" spans="1:13">
      <c r="A910">
        <v>498</v>
      </c>
      <c r="B910" t="s">
        <v>89</v>
      </c>
      <c r="C910" s="1">
        <v>42860</v>
      </c>
      <c r="D910" s="1">
        <v>42916</v>
      </c>
      <c r="E910">
        <v>7.0999999999999994E-2</v>
      </c>
      <c r="F910">
        <v>7.0000000000000007E-2</v>
      </c>
      <c r="G910">
        <v>4</v>
      </c>
      <c r="H910">
        <v>38</v>
      </c>
      <c r="I910">
        <v>4</v>
      </c>
      <c r="L910">
        <v>19.578947368421044</v>
      </c>
      <c r="M910" t="s">
        <v>114</v>
      </c>
    </row>
    <row r="911" spans="1:13">
      <c r="A911">
        <v>692</v>
      </c>
      <c r="B911" t="s">
        <v>89</v>
      </c>
      <c r="C911" s="1">
        <v>42867</v>
      </c>
      <c r="D911" s="1">
        <v>42921</v>
      </c>
      <c r="E911">
        <v>8.3000000000000004E-2</v>
      </c>
      <c r="F911">
        <v>8.2000000000000003E-2</v>
      </c>
      <c r="G911">
        <v>4</v>
      </c>
      <c r="H911">
        <v>38</v>
      </c>
      <c r="I911">
        <v>4</v>
      </c>
      <c r="L911">
        <v>18.105263157894729</v>
      </c>
      <c r="M911" t="s">
        <v>114</v>
      </c>
    </row>
    <row r="912" spans="1:13">
      <c r="A912">
        <v>814</v>
      </c>
      <c r="B912" t="s">
        <v>89</v>
      </c>
      <c r="C912" s="1">
        <v>42874</v>
      </c>
      <c r="D912" s="1">
        <v>42923</v>
      </c>
      <c r="E912">
        <v>3.9E-2</v>
      </c>
      <c r="F912">
        <v>3.9E-2</v>
      </c>
      <c r="G912">
        <v>4</v>
      </c>
      <c r="H912">
        <v>38</v>
      </c>
      <c r="I912">
        <v>4</v>
      </c>
      <c r="M912" t="s">
        <v>114</v>
      </c>
    </row>
    <row r="913" spans="1:13">
      <c r="A913">
        <v>922</v>
      </c>
      <c r="B913" t="s">
        <v>89</v>
      </c>
      <c r="C913" s="1">
        <v>42881</v>
      </c>
      <c r="D913" s="1">
        <v>42930</v>
      </c>
      <c r="E913">
        <v>3.6999999999999998E-2</v>
      </c>
      <c r="F913">
        <v>3.6999999999999998E-2</v>
      </c>
      <c r="G913">
        <v>4</v>
      </c>
      <c r="H913">
        <v>38</v>
      </c>
      <c r="I913">
        <v>4</v>
      </c>
      <c r="M913" t="s">
        <v>114</v>
      </c>
    </row>
    <row r="914" spans="1:13">
      <c r="A914">
        <v>150</v>
      </c>
      <c r="B914" s="1" t="str">
        <f>G914&amp;"-"&amp;H914&amp;"-"&amp;I914</f>
        <v>4-38-5</v>
      </c>
      <c r="C914" s="1">
        <v>42839</v>
      </c>
      <c r="D914" s="1">
        <v>42913</v>
      </c>
      <c r="E914">
        <v>3.5000000000000003E-2</v>
      </c>
      <c r="F914">
        <v>0.04</v>
      </c>
      <c r="G914">
        <v>4</v>
      </c>
      <c r="H914">
        <v>38</v>
      </c>
      <c r="I914">
        <v>5</v>
      </c>
      <c r="L914">
        <v>20</v>
      </c>
      <c r="M914" t="s">
        <v>114</v>
      </c>
    </row>
    <row r="915" spans="1:13">
      <c r="A915">
        <v>272</v>
      </c>
      <c r="B915" s="1" t="str">
        <f>G915&amp;"-"&amp;H915&amp;"-"&amp;I915</f>
        <v>4-38-5</v>
      </c>
      <c r="C915" s="1">
        <v>42846</v>
      </c>
      <c r="D915" s="1">
        <v>42914</v>
      </c>
      <c r="E915">
        <v>0</v>
      </c>
      <c r="F915">
        <v>0</v>
      </c>
      <c r="G915">
        <v>4</v>
      </c>
      <c r="H915">
        <v>38</v>
      </c>
      <c r="I915">
        <v>5</v>
      </c>
      <c r="L915">
        <v>20.026315789473681</v>
      </c>
      <c r="M915" t="s">
        <v>114</v>
      </c>
    </row>
    <row r="916" spans="1:13">
      <c r="A916">
        <v>401</v>
      </c>
      <c r="B916" t="s">
        <v>88</v>
      </c>
      <c r="C916" s="1">
        <v>42853</v>
      </c>
      <c r="D916" s="1">
        <v>42915</v>
      </c>
      <c r="E916">
        <v>1.0999999999999999E-2</v>
      </c>
      <c r="F916">
        <v>8.0000000000000002E-3</v>
      </c>
      <c r="G916">
        <v>4</v>
      </c>
      <c r="H916">
        <v>38</v>
      </c>
      <c r="I916">
        <v>5</v>
      </c>
      <c r="L916">
        <v>19.552631578947363</v>
      </c>
      <c r="M916" t="s">
        <v>114</v>
      </c>
    </row>
    <row r="917" spans="1:13">
      <c r="A917">
        <v>522</v>
      </c>
      <c r="B917" t="s">
        <v>88</v>
      </c>
      <c r="C917" s="1">
        <v>42860</v>
      </c>
      <c r="D917" s="1">
        <v>42916</v>
      </c>
      <c r="E917">
        <v>0.04</v>
      </c>
      <c r="F917">
        <v>3.7999999999999999E-2</v>
      </c>
      <c r="G917">
        <v>4</v>
      </c>
      <c r="H917">
        <v>38</v>
      </c>
      <c r="I917">
        <v>5</v>
      </c>
      <c r="L917">
        <v>19.578947368421044</v>
      </c>
      <c r="M917" t="s">
        <v>114</v>
      </c>
    </row>
    <row r="918" spans="1:13">
      <c r="A918">
        <v>704</v>
      </c>
      <c r="B918" t="s">
        <v>88</v>
      </c>
      <c r="C918" s="1">
        <v>42867</v>
      </c>
      <c r="D918" s="1">
        <v>42921</v>
      </c>
      <c r="E918">
        <v>6.0999999999999999E-2</v>
      </c>
      <c r="F918">
        <v>0.06</v>
      </c>
      <c r="G918">
        <v>4</v>
      </c>
      <c r="H918">
        <v>38</v>
      </c>
      <c r="I918">
        <v>5</v>
      </c>
      <c r="L918">
        <v>18.105263157894729</v>
      </c>
      <c r="M918" t="s">
        <v>114</v>
      </c>
    </row>
    <row r="919" spans="1:13">
      <c r="A919">
        <v>826</v>
      </c>
      <c r="B919" t="s">
        <v>88</v>
      </c>
      <c r="C919" s="1">
        <v>42874</v>
      </c>
      <c r="D919" s="1">
        <v>42923</v>
      </c>
      <c r="E919">
        <v>2.1000000000000001E-2</v>
      </c>
      <c r="F919">
        <v>2.1999999999999999E-2</v>
      </c>
      <c r="G919">
        <v>4</v>
      </c>
      <c r="H919">
        <v>38</v>
      </c>
      <c r="I919">
        <v>5</v>
      </c>
      <c r="M919" t="s">
        <v>114</v>
      </c>
    </row>
    <row r="920" spans="1:13">
      <c r="A920">
        <v>946</v>
      </c>
      <c r="B920" t="s">
        <v>88</v>
      </c>
      <c r="C920" s="1">
        <v>42881</v>
      </c>
      <c r="D920" s="1">
        <v>42930</v>
      </c>
      <c r="E920">
        <v>0.06</v>
      </c>
      <c r="F920">
        <v>0.06</v>
      </c>
      <c r="G920">
        <v>4</v>
      </c>
      <c r="H920">
        <v>38</v>
      </c>
      <c r="I920">
        <v>5</v>
      </c>
      <c r="M920" t="s">
        <v>114</v>
      </c>
    </row>
    <row r="921" spans="1:13">
      <c r="A921">
        <v>152</v>
      </c>
      <c r="B921" s="1"/>
      <c r="D921" s="1"/>
    </row>
    <row r="922" spans="1:13">
      <c r="A922">
        <v>281</v>
      </c>
    </row>
    <row r="923" spans="1:13">
      <c r="A923">
        <v>402</v>
      </c>
      <c r="D923" s="1"/>
    </row>
    <row r="924" spans="1:13">
      <c r="A924">
        <v>523</v>
      </c>
    </row>
    <row r="925" spans="1:13">
      <c r="A925">
        <v>644</v>
      </c>
      <c r="D925" s="1"/>
    </row>
    <row r="926" spans="1:13">
      <c r="A926">
        <v>705</v>
      </c>
    </row>
    <row r="927" spans="1:13">
      <c r="A927">
        <v>766</v>
      </c>
    </row>
    <row r="928" spans="1:13">
      <c r="A928">
        <v>91</v>
      </c>
      <c r="B928" s="1"/>
      <c r="D928" s="1"/>
    </row>
    <row r="929" spans="1:4">
      <c r="A929">
        <v>957</v>
      </c>
      <c r="D929" s="1"/>
    </row>
    <row r="930" spans="1:4">
      <c r="A930">
        <v>273</v>
      </c>
    </row>
    <row r="931" spans="1:4">
      <c r="A931">
        <v>274</v>
      </c>
    </row>
    <row r="932" spans="1:4">
      <c r="A932">
        <v>275</v>
      </c>
    </row>
    <row r="933" spans="1:4">
      <c r="A933">
        <v>276</v>
      </c>
    </row>
    <row r="934" spans="1:4">
      <c r="A934">
        <v>277</v>
      </c>
    </row>
    <row r="935" spans="1:4">
      <c r="A935">
        <v>278</v>
      </c>
    </row>
    <row r="936" spans="1:4">
      <c r="A936">
        <v>279</v>
      </c>
    </row>
    <row r="937" spans="1:4">
      <c r="A937">
        <v>280</v>
      </c>
    </row>
    <row r="938" spans="1:4">
      <c r="A938">
        <v>584</v>
      </c>
    </row>
    <row r="939" spans="1:4">
      <c r="A939">
        <v>585</v>
      </c>
    </row>
    <row r="940" spans="1:4">
      <c r="A940">
        <v>586</v>
      </c>
    </row>
    <row r="941" spans="1:4">
      <c r="A941">
        <v>587</v>
      </c>
    </row>
    <row r="942" spans="1:4">
      <c r="A942">
        <v>588</v>
      </c>
    </row>
    <row r="943" spans="1:4">
      <c r="A943">
        <v>589</v>
      </c>
    </row>
    <row r="944" spans="1:4">
      <c r="A944">
        <v>590</v>
      </c>
    </row>
    <row r="945" spans="1:1">
      <c r="A945">
        <v>591</v>
      </c>
    </row>
    <row r="946" spans="1:1">
      <c r="A946">
        <v>592</v>
      </c>
    </row>
    <row r="947" spans="1:1">
      <c r="A947">
        <v>593</v>
      </c>
    </row>
    <row r="948" spans="1:1">
      <c r="A948">
        <v>594</v>
      </c>
    </row>
    <row r="949" spans="1:1">
      <c r="A949">
        <v>595</v>
      </c>
    </row>
    <row r="950" spans="1:1">
      <c r="A950">
        <v>596</v>
      </c>
    </row>
    <row r="951" spans="1:1">
      <c r="A951">
        <v>597</v>
      </c>
    </row>
    <row r="952" spans="1:1">
      <c r="A952">
        <v>598</v>
      </c>
    </row>
    <row r="953" spans="1:1">
      <c r="A953">
        <v>599</v>
      </c>
    </row>
    <row r="954" spans="1:1">
      <c r="A954">
        <v>600</v>
      </c>
    </row>
    <row r="955" spans="1:1">
      <c r="A955">
        <v>601</v>
      </c>
    </row>
    <row r="956" spans="1:1">
      <c r="A956">
        <v>602</v>
      </c>
    </row>
    <row r="957" spans="1:1">
      <c r="A957">
        <v>603</v>
      </c>
    </row>
    <row r="958" spans="1:1">
      <c r="A958">
        <v>604</v>
      </c>
    </row>
    <row r="959" spans="1:1">
      <c r="A959">
        <v>605</v>
      </c>
    </row>
    <row r="960" spans="1:1">
      <c r="A960">
        <v>606</v>
      </c>
    </row>
    <row r="961" spans="1:1">
      <c r="A961">
        <v>607</v>
      </c>
    </row>
    <row r="962" spans="1:1">
      <c r="A962">
        <v>608</v>
      </c>
    </row>
    <row r="963" spans="1:1">
      <c r="A963">
        <v>609</v>
      </c>
    </row>
    <row r="964" spans="1:1">
      <c r="A964">
        <v>610</v>
      </c>
    </row>
    <row r="965" spans="1:1">
      <c r="A965">
        <v>611</v>
      </c>
    </row>
    <row r="966" spans="1:1">
      <c r="A966">
        <v>612</v>
      </c>
    </row>
    <row r="967" spans="1:1">
      <c r="A967">
        <v>613</v>
      </c>
    </row>
    <row r="968" spans="1:1">
      <c r="A968">
        <v>614</v>
      </c>
    </row>
    <row r="969" spans="1:1">
      <c r="A969">
        <v>615</v>
      </c>
    </row>
    <row r="970" spans="1:1">
      <c r="A970">
        <v>616</v>
      </c>
    </row>
    <row r="971" spans="1:1">
      <c r="A971">
        <v>617</v>
      </c>
    </row>
    <row r="972" spans="1:1">
      <c r="A972">
        <v>618</v>
      </c>
    </row>
    <row r="973" spans="1:1">
      <c r="A973">
        <v>619</v>
      </c>
    </row>
    <row r="974" spans="1:1">
      <c r="A974">
        <v>620</v>
      </c>
    </row>
    <row r="975" spans="1:1">
      <c r="A975">
        <v>621</v>
      </c>
    </row>
    <row r="976" spans="1:1">
      <c r="A976">
        <v>622</v>
      </c>
    </row>
    <row r="977" spans="1:1">
      <c r="A977">
        <v>623</v>
      </c>
    </row>
    <row r="978" spans="1:1">
      <c r="A978">
        <v>624</v>
      </c>
    </row>
    <row r="979" spans="1:1">
      <c r="A979">
        <v>625</v>
      </c>
    </row>
    <row r="980" spans="1:1">
      <c r="A980">
        <v>626</v>
      </c>
    </row>
    <row r="981" spans="1:1">
      <c r="A981">
        <v>627</v>
      </c>
    </row>
    <row r="982" spans="1:1">
      <c r="A982">
        <v>628</v>
      </c>
    </row>
    <row r="983" spans="1:1">
      <c r="A983">
        <v>629</v>
      </c>
    </row>
    <row r="984" spans="1:1">
      <c r="A984">
        <v>630</v>
      </c>
    </row>
    <row r="985" spans="1:1">
      <c r="A985">
        <v>631</v>
      </c>
    </row>
    <row r="986" spans="1:1">
      <c r="A986">
        <v>632</v>
      </c>
    </row>
    <row r="987" spans="1:1">
      <c r="A987">
        <v>633</v>
      </c>
    </row>
    <row r="988" spans="1:1">
      <c r="A988">
        <v>634</v>
      </c>
    </row>
    <row r="989" spans="1:1">
      <c r="A989">
        <v>635</v>
      </c>
    </row>
    <row r="990" spans="1:1">
      <c r="A990">
        <v>636</v>
      </c>
    </row>
    <row r="991" spans="1:1">
      <c r="A991">
        <v>637</v>
      </c>
    </row>
    <row r="992" spans="1:1">
      <c r="A992">
        <v>638</v>
      </c>
    </row>
    <row r="993" spans="1:1">
      <c r="A993">
        <v>639</v>
      </c>
    </row>
    <row r="994" spans="1:1">
      <c r="A994">
        <v>640</v>
      </c>
    </row>
    <row r="995" spans="1:1">
      <c r="A995">
        <v>641</v>
      </c>
    </row>
    <row r="996" spans="1:1">
      <c r="A996">
        <v>642</v>
      </c>
    </row>
    <row r="997" spans="1:1">
      <c r="A997">
        <v>643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</sheetData>
  <sortState ref="A2:M1016">
    <sortCondition ref="G2:G1016"/>
    <sortCondition ref="H2:H1016"/>
    <sortCondition ref="I2:I1016"/>
    <sortCondition ref="C2:C10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nitratedatacombined_error_evap_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Sunday</dc:creator>
  <cp:lastModifiedBy>Jennifer Sunday</cp:lastModifiedBy>
  <dcterms:created xsi:type="dcterms:W3CDTF">2017-12-19T00:16:21Z</dcterms:created>
  <dcterms:modified xsi:type="dcterms:W3CDTF">2017-12-19T22:35:33Z</dcterms:modified>
</cp:coreProperties>
</file>