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60" yWindow="1120" windowWidth="32880" windowHeight="19680" tabRatio="500" firstSheet="6" activeTab="11"/>
  </bookViews>
  <sheets>
    <sheet name="species 1 38" sheetId="1" r:id="rId1"/>
    <sheet name="species 1 31" sheetId="2" r:id="rId2"/>
    <sheet name="Species 1 24" sheetId="3" r:id="rId3"/>
    <sheet name="Species 2 38" sheetId="4" r:id="rId4"/>
    <sheet name="Species 2 31" sheetId="5" r:id="rId5"/>
    <sheet name="Species 2 24" sheetId="6" r:id="rId6"/>
    <sheet name="Species 3 38" sheetId="7" r:id="rId7"/>
    <sheet name="Species 3 31" sheetId="8" r:id="rId8"/>
    <sheet name="Species 3 24" sheetId="9" r:id="rId9"/>
    <sheet name="Species 4 38" sheetId="10" r:id="rId10"/>
    <sheet name="Species 4 31" sheetId="11" r:id="rId11"/>
    <sheet name="Species 4 24" sheetId="12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" i="3" l="1"/>
  <c r="A44" i="3"/>
  <c r="A45" i="3"/>
  <c r="A46" i="3"/>
  <c r="A42" i="3"/>
  <c r="C46" i="12"/>
  <c r="G46" i="12"/>
  <c r="H46" i="12"/>
  <c r="C45" i="12"/>
  <c r="G45" i="12"/>
  <c r="H45" i="12"/>
  <c r="C44" i="12"/>
  <c r="G44" i="12"/>
  <c r="H44" i="12"/>
  <c r="C43" i="12"/>
  <c r="G43" i="12"/>
  <c r="H43" i="12"/>
  <c r="C42" i="12"/>
  <c r="G42" i="12"/>
  <c r="H42" i="12"/>
  <c r="H41" i="12"/>
  <c r="A16" i="12"/>
  <c r="A26" i="12"/>
  <c r="A36" i="12"/>
  <c r="A41" i="12"/>
  <c r="G41" i="12"/>
  <c r="G11" i="12"/>
  <c r="H11" i="12"/>
  <c r="B11" i="12"/>
  <c r="G16" i="12"/>
  <c r="H16" i="12"/>
  <c r="B16" i="12"/>
  <c r="G21" i="12"/>
  <c r="H21" i="12"/>
  <c r="B21" i="12"/>
  <c r="G26" i="12"/>
  <c r="H26" i="12"/>
  <c r="B26" i="12"/>
  <c r="G31" i="12"/>
  <c r="H31" i="12"/>
  <c r="B31" i="12"/>
  <c r="G36" i="12"/>
  <c r="H36" i="12"/>
  <c r="B36" i="12"/>
  <c r="B41" i="12"/>
  <c r="H40" i="12"/>
  <c r="A15" i="12"/>
  <c r="A25" i="12"/>
  <c r="A35" i="12"/>
  <c r="A40" i="12"/>
  <c r="G40" i="12"/>
  <c r="G10" i="12"/>
  <c r="H10" i="12"/>
  <c r="B10" i="12"/>
  <c r="G15" i="12"/>
  <c r="H15" i="12"/>
  <c r="B15" i="12"/>
  <c r="G20" i="12"/>
  <c r="H20" i="12"/>
  <c r="B20" i="12"/>
  <c r="G25" i="12"/>
  <c r="H25" i="12"/>
  <c r="B25" i="12"/>
  <c r="G30" i="12"/>
  <c r="H30" i="12"/>
  <c r="B30" i="12"/>
  <c r="G35" i="12"/>
  <c r="H35" i="12"/>
  <c r="B35" i="12"/>
  <c r="B40" i="12"/>
  <c r="H39" i="12"/>
  <c r="A14" i="12"/>
  <c r="A24" i="12"/>
  <c r="A34" i="12"/>
  <c r="A39" i="12"/>
  <c r="G39" i="12"/>
  <c r="G9" i="12"/>
  <c r="H9" i="12"/>
  <c r="B9" i="12"/>
  <c r="G14" i="12"/>
  <c r="H14" i="12"/>
  <c r="B14" i="12"/>
  <c r="G19" i="12"/>
  <c r="H19" i="12"/>
  <c r="B19" i="12"/>
  <c r="G24" i="12"/>
  <c r="H24" i="12"/>
  <c r="B24" i="12"/>
  <c r="G29" i="12"/>
  <c r="H29" i="12"/>
  <c r="B29" i="12"/>
  <c r="G34" i="12"/>
  <c r="H34" i="12"/>
  <c r="B34" i="12"/>
  <c r="B39" i="12"/>
  <c r="H38" i="12"/>
  <c r="A13" i="12"/>
  <c r="A23" i="12"/>
  <c r="A33" i="12"/>
  <c r="A38" i="12"/>
  <c r="G38" i="12"/>
  <c r="G8" i="12"/>
  <c r="H8" i="12"/>
  <c r="B8" i="12"/>
  <c r="G13" i="12"/>
  <c r="H13" i="12"/>
  <c r="B13" i="12"/>
  <c r="G18" i="12"/>
  <c r="H18" i="12"/>
  <c r="B18" i="12"/>
  <c r="G23" i="12"/>
  <c r="H23" i="12"/>
  <c r="B23" i="12"/>
  <c r="G28" i="12"/>
  <c r="H28" i="12"/>
  <c r="B28" i="12"/>
  <c r="G33" i="12"/>
  <c r="H33" i="12"/>
  <c r="B33" i="12"/>
  <c r="B38" i="12"/>
  <c r="H37" i="12"/>
  <c r="A12" i="12"/>
  <c r="A22" i="12"/>
  <c r="A32" i="12"/>
  <c r="A37" i="12"/>
  <c r="G37" i="12"/>
  <c r="G7" i="12"/>
  <c r="H7" i="12"/>
  <c r="B7" i="12"/>
  <c r="G12" i="12"/>
  <c r="H12" i="12"/>
  <c r="B12" i="12"/>
  <c r="G17" i="12"/>
  <c r="H17" i="12"/>
  <c r="B17" i="12"/>
  <c r="G22" i="12"/>
  <c r="H22" i="12"/>
  <c r="B22" i="12"/>
  <c r="G27" i="12"/>
  <c r="H27" i="12"/>
  <c r="B27" i="12"/>
  <c r="G32" i="12"/>
  <c r="H32" i="12"/>
  <c r="B32" i="12"/>
  <c r="B37" i="12"/>
  <c r="H6" i="12"/>
  <c r="H5" i="12"/>
  <c r="H4" i="12"/>
  <c r="H3" i="12"/>
  <c r="H2" i="12"/>
  <c r="C46" i="11"/>
  <c r="G46" i="11"/>
  <c r="H46" i="11"/>
  <c r="C45" i="11"/>
  <c r="G45" i="11"/>
  <c r="H45" i="11"/>
  <c r="C44" i="11"/>
  <c r="G44" i="11"/>
  <c r="H44" i="11"/>
  <c r="C43" i="11"/>
  <c r="G43" i="11"/>
  <c r="H43" i="11"/>
  <c r="C42" i="11"/>
  <c r="G42" i="11"/>
  <c r="H42" i="11"/>
  <c r="H41" i="11"/>
  <c r="A16" i="11"/>
  <c r="A26" i="11"/>
  <c r="A36" i="11"/>
  <c r="A41" i="11"/>
  <c r="G41" i="11"/>
  <c r="G11" i="11"/>
  <c r="H11" i="11"/>
  <c r="B11" i="11"/>
  <c r="G16" i="11"/>
  <c r="H16" i="11"/>
  <c r="B16" i="11"/>
  <c r="G21" i="11"/>
  <c r="H21" i="11"/>
  <c r="B21" i="11"/>
  <c r="G26" i="11"/>
  <c r="H26" i="11"/>
  <c r="B26" i="11"/>
  <c r="G31" i="11"/>
  <c r="H31" i="11"/>
  <c r="B31" i="11"/>
  <c r="G36" i="11"/>
  <c r="H36" i="11"/>
  <c r="B36" i="11"/>
  <c r="B41" i="11"/>
  <c r="H40" i="11"/>
  <c r="A15" i="11"/>
  <c r="A25" i="11"/>
  <c r="A35" i="11"/>
  <c r="A40" i="11"/>
  <c r="G40" i="11"/>
  <c r="G10" i="11"/>
  <c r="H10" i="11"/>
  <c r="B10" i="11"/>
  <c r="G15" i="11"/>
  <c r="H15" i="11"/>
  <c r="B15" i="11"/>
  <c r="G20" i="11"/>
  <c r="H20" i="11"/>
  <c r="B20" i="11"/>
  <c r="G25" i="11"/>
  <c r="H25" i="11"/>
  <c r="B25" i="11"/>
  <c r="G30" i="11"/>
  <c r="H30" i="11"/>
  <c r="B30" i="11"/>
  <c r="G35" i="11"/>
  <c r="H35" i="11"/>
  <c r="B35" i="11"/>
  <c r="B40" i="11"/>
  <c r="H39" i="11"/>
  <c r="A14" i="11"/>
  <c r="A24" i="11"/>
  <c r="A34" i="11"/>
  <c r="A39" i="11"/>
  <c r="G39" i="11"/>
  <c r="G9" i="11"/>
  <c r="H9" i="11"/>
  <c r="B9" i="11"/>
  <c r="G14" i="11"/>
  <c r="H14" i="11"/>
  <c r="B14" i="11"/>
  <c r="G19" i="11"/>
  <c r="H19" i="11"/>
  <c r="B19" i="11"/>
  <c r="G24" i="11"/>
  <c r="H24" i="11"/>
  <c r="B24" i="11"/>
  <c r="G29" i="11"/>
  <c r="H29" i="11"/>
  <c r="B29" i="11"/>
  <c r="G34" i="11"/>
  <c r="H34" i="11"/>
  <c r="B34" i="11"/>
  <c r="B39" i="11"/>
  <c r="H38" i="11"/>
  <c r="A13" i="11"/>
  <c r="A23" i="11"/>
  <c r="A33" i="11"/>
  <c r="A38" i="11"/>
  <c r="G38" i="11"/>
  <c r="G8" i="11"/>
  <c r="H8" i="11"/>
  <c r="B8" i="11"/>
  <c r="G13" i="11"/>
  <c r="H13" i="11"/>
  <c r="B13" i="11"/>
  <c r="G18" i="11"/>
  <c r="H18" i="11"/>
  <c r="B18" i="11"/>
  <c r="G23" i="11"/>
  <c r="H23" i="11"/>
  <c r="B23" i="11"/>
  <c r="G28" i="11"/>
  <c r="H28" i="11"/>
  <c r="B28" i="11"/>
  <c r="G33" i="11"/>
  <c r="H33" i="11"/>
  <c r="B33" i="11"/>
  <c r="B38" i="11"/>
  <c r="H37" i="11"/>
  <c r="A12" i="11"/>
  <c r="A22" i="11"/>
  <c r="A32" i="11"/>
  <c r="A37" i="11"/>
  <c r="G37" i="11"/>
  <c r="G7" i="11"/>
  <c r="H7" i="11"/>
  <c r="B7" i="11"/>
  <c r="G12" i="11"/>
  <c r="H12" i="11"/>
  <c r="B12" i="11"/>
  <c r="G17" i="11"/>
  <c r="H17" i="11"/>
  <c r="B17" i="11"/>
  <c r="G22" i="11"/>
  <c r="H22" i="11"/>
  <c r="B22" i="11"/>
  <c r="G27" i="11"/>
  <c r="H27" i="11"/>
  <c r="B27" i="11"/>
  <c r="G32" i="11"/>
  <c r="H32" i="11"/>
  <c r="B32" i="11"/>
  <c r="B37" i="11"/>
  <c r="H6" i="11"/>
  <c r="H5" i="11"/>
  <c r="H4" i="11"/>
  <c r="H3" i="11"/>
  <c r="H2" i="11"/>
  <c r="C46" i="10"/>
  <c r="G46" i="10"/>
  <c r="H46" i="10"/>
  <c r="C45" i="10"/>
  <c r="G45" i="10"/>
  <c r="H45" i="10"/>
  <c r="C44" i="10"/>
  <c r="G44" i="10"/>
  <c r="H44" i="10"/>
  <c r="C43" i="10"/>
  <c r="G43" i="10"/>
  <c r="H43" i="10"/>
  <c r="C42" i="10"/>
  <c r="G42" i="10"/>
  <c r="H42" i="10"/>
  <c r="H41" i="10"/>
  <c r="A16" i="10"/>
  <c r="A26" i="10"/>
  <c r="A36" i="10"/>
  <c r="A41" i="10"/>
  <c r="G41" i="10"/>
  <c r="G11" i="10"/>
  <c r="H11" i="10"/>
  <c r="B11" i="10"/>
  <c r="G16" i="10"/>
  <c r="H16" i="10"/>
  <c r="B16" i="10"/>
  <c r="G21" i="10"/>
  <c r="H21" i="10"/>
  <c r="B21" i="10"/>
  <c r="G26" i="10"/>
  <c r="H26" i="10"/>
  <c r="B26" i="10"/>
  <c r="G31" i="10"/>
  <c r="H31" i="10"/>
  <c r="B31" i="10"/>
  <c r="G36" i="10"/>
  <c r="H36" i="10"/>
  <c r="B36" i="10"/>
  <c r="B41" i="10"/>
  <c r="H40" i="10"/>
  <c r="A15" i="10"/>
  <c r="A25" i="10"/>
  <c r="A35" i="10"/>
  <c r="A40" i="10"/>
  <c r="G40" i="10"/>
  <c r="G10" i="10"/>
  <c r="H10" i="10"/>
  <c r="B10" i="10"/>
  <c r="G15" i="10"/>
  <c r="H15" i="10"/>
  <c r="B15" i="10"/>
  <c r="G20" i="10"/>
  <c r="H20" i="10"/>
  <c r="B20" i="10"/>
  <c r="G25" i="10"/>
  <c r="H25" i="10"/>
  <c r="B25" i="10"/>
  <c r="G30" i="10"/>
  <c r="H30" i="10"/>
  <c r="B30" i="10"/>
  <c r="G35" i="10"/>
  <c r="H35" i="10"/>
  <c r="B35" i="10"/>
  <c r="B40" i="10"/>
  <c r="H39" i="10"/>
  <c r="A14" i="10"/>
  <c r="A24" i="10"/>
  <c r="A34" i="10"/>
  <c r="A39" i="10"/>
  <c r="G39" i="10"/>
  <c r="G9" i="10"/>
  <c r="H9" i="10"/>
  <c r="B9" i="10"/>
  <c r="G14" i="10"/>
  <c r="H14" i="10"/>
  <c r="B14" i="10"/>
  <c r="G19" i="10"/>
  <c r="H19" i="10"/>
  <c r="B19" i="10"/>
  <c r="G24" i="10"/>
  <c r="H24" i="10"/>
  <c r="B24" i="10"/>
  <c r="G29" i="10"/>
  <c r="H29" i="10"/>
  <c r="B29" i="10"/>
  <c r="G34" i="10"/>
  <c r="H34" i="10"/>
  <c r="B34" i="10"/>
  <c r="B39" i="10"/>
  <c r="H38" i="10"/>
  <c r="A13" i="10"/>
  <c r="A23" i="10"/>
  <c r="A33" i="10"/>
  <c r="A38" i="10"/>
  <c r="G38" i="10"/>
  <c r="G8" i="10"/>
  <c r="H8" i="10"/>
  <c r="B8" i="10"/>
  <c r="G13" i="10"/>
  <c r="H13" i="10"/>
  <c r="B13" i="10"/>
  <c r="G18" i="10"/>
  <c r="H18" i="10"/>
  <c r="B18" i="10"/>
  <c r="G23" i="10"/>
  <c r="H23" i="10"/>
  <c r="B23" i="10"/>
  <c r="G28" i="10"/>
  <c r="H28" i="10"/>
  <c r="B28" i="10"/>
  <c r="G33" i="10"/>
  <c r="H33" i="10"/>
  <c r="B33" i="10"/>
  <c r="B38" i="10"/>
  <c r="H37" i="10"/>
  <c r="A12" i="10"/>
  <c r="A22" i="10"/>
  <c r="A32" i="10"/>
  <c r="A37" i="10"/>
  <c r="G37" i="10"/>
  <c r="G7" i="10"/>
  <c r="H7" i="10"/>
  <c r="B7" i="10"/>
  <c r="G12" i="10"/>
  <c r="H12" i="10"/>
  <c r="B12" i="10"/>
  <c r="G17" i="10"/>
  <c r="H17" i="10"/>
  <c r="B17" i="10"/>
  <c r="G22" i="10"/>
  <c r="H22" i="10"/>
  <c r="B22" i="10"/>
  <c r="G27" i="10"/>
  <c r="H27" i="10"/>
  <c r="B27" i="10"/>
  <c r="G32" i="10"/>
  <c r="H32" i="10"/>
  <c r="B32" i="10"/>
  <c r="B37" i="10"/>
  <c r="H6" i="10"/>
  <c r="H5" i="10"/>
  <c r="H4" i="10"/>
  <c r="H3" i="10"/>
  <c r="H2" i="10"/>
  <c r="C46" i="9"/>
  <c r="G46" i="9"/>
  <c r="H46" i="9"/>
  <c r="C45" i="9"/>
  <c r="G45" i="9"/>
  <c r="H45" i="9"/>
  <c r="C44" i="9"/>
  <c r="G44" i="9"/>
  <c r="H44" i="9"/>
  <c r="C43" i="9"/>
  <c r="G43" i="9"/>
  <c r="H43" i="9"/>
  <c r="C42" i="9"/>
  <c r="G42" i="9"/>
  <c r="H42" i="9"/>
  <c r="H41" i="9"/>
  <c r="A16" i="9"/>
  <c r="A26" i="9"/>
  <c r="A36" i="9"/>
  <c r="A41" i="9"/>
  <c r="G41" i="9"/>
  <c r="G11" i="9"/>
  <c r="H11" i="9"/>
  <c r="B11" i="9"/>
  <c r="G16" i="9"/>
  <c r="H16" i="9"/>
  <c r="B16" i="9"/>
  <c r="G21" i="9"/>
  <c r="H21" i="9"/>
  <c r="B21" i="9"/>
  <c r="G26" i="9"/>
  <c r="H26" i="9"/>
  <c r="B26" i="9"/>
  <c r="G31" i="9"/>
  <c r="H31" i="9"/>
  <c r="B31" i="9"/>
  <c r="G36" i="9"/>
  <c r="H36" i="9"/>
  <c r="B36" i="9"/>
  <c r="B41" i="9"/>
  <c r="H40" i="9"/>
  <c r="A15" i="9"/>
  <c r="A25" i="9"/>
  <c r="A35" i="9"/>
  <c r="A40" i="9"/>
  <c r="G40" i="9"/>
  <c r="G10" i="9"/>
  <c r="H10" i="9"/>
  <c r="B10" i="9"/>
  <c r="G15" i="9"/>
  <c r="H15" i="9"/>
  <c r="B15" i="9"/>
  <c r="G20" i="9"/>
  <c r="H20" i="9"/>
  <c r="B20" i="9"/>
  <c r="G25" i="9"/>
  <c r="H25" i="9"/>
  <c r="B25" i="9"/>
  <c r="G30" i="9"/>
  <c r="H30" i="9"/>
  <c r="B30" i="9"/>
  <c r="G35" i="9"/>
  <c r="H35" i="9"/>
  <c r="B35" i="9"/>
  <c r="B40" i="9"/>
  <c r="H39" i="9"/>
  <c r="A14" i="9"/>
  <c r="A24" i="9"/>
  <c r="A34" i="9"/>
  <c r="A39" i="9"/>
  <c r="G39" i="9"/>
  <c r="G9" i="9"/>
  <c r="H9" i="9"/>
  <c r="B9" i="9"/>
  <c r="G14" i="9"/>
  <c r="H14" i="9"/>
  <c r="B14" i="9"/>
  <c r="G19" i="9"/>
  <c r="H19" i="9"/>
  <c r="B19" i="9"/>
  <c r="G24" i="9"/>
  <c r="H24" i="9"/>
  <c r="B24" i="9"/>
  <c r="G29" i="9"/>
  <c r="H29" i="9"/>
  <c r="B29" i="9"/>
  <c r="G34" i="9"/>
  <c r="H34" i="9"/>
  <c r="B34" i="9"/>
  <c r="B39" i="9"/>
  <c r="H38" i="9"/>
  <c r="A13" i="9"/>
  <c r="A23" i="9"/>
  <c r="A33" i="9"/>
  <c r="A38" i="9"/>
  <c r="G38" i="9"/>
  <c r="G8" i="9"/>
  <c r="H8" i="9"/>
  <c r="B8" i="9"/>
  <c r="G13" i="9"/>
  <c r="H13" i="9"/>
  <c r="B13" i="9"/>
  <c r="G18" i="9"/>
  <c r="H18" i="9"/>
  <c r="B18" i="9"/>
  <c r="G23" i="9"/>
  <c r="H23" i="9"/>
  <c r="B23" i="9"/>
  <c r="G28" i="9"/>
  <c r="H28" i="9"/>
  <c r="B28" i="9"/>
  <c r="G33" i="9"/>
  <c r="H33" i="9"/>
  <c r="B33" i="9"/>
  <c r="B38" i="9"/>
  <c r="H37" i="9"/>
  <c r="A12" i="9"/>
  <c r="A22" i="9"/>
  <c r="A32" i="9"/>
  <c r="A37" i="9"/>
  <c r="G37" i="9"/>
  <c r="G7" i="9"/>
  <c r="H7" i="9"/>
  <c r="B7" i="9"/>
  <c r="G12" i="9"/>
  <c r="H12" i="9"/>
  <c r="B12" i="9"/>
  <c r="G17" i="9"/>
  <c r="H17" i="9"/>
  <c r="B17" i="9"/>
  <c r="G22" i="9"/>
  <c r="H22" i="9"/>
  <c r="B22" i="9"/>
  <c r="G27" i="9"/>
  <c r="H27" i="9"/>
  <c r="B27" i="9"/>
  <c r="G32" i="9"/>
  <c r="H32" i="9"/>
  <c r="B32" i="9"/>
  <c r="B37" i="9"/>
  <c r="H6" i="9"/>
  <c r="H5" i="9"/>
  <c r="H4" i="9"/>
  <c r="H3" i="9"/>
  <c r="H2" i="9"/>
  <c r="C46" i="8"/>
  <c r="G46" i="8"/>
  <c r="H46" i="8"/>
  <c r="C45" i="8"/>
  <c r="G45" i="8"/>
  <c r="H45" i="8"/>
  <c r="C44" i="8"/>
  <c r="G44" i="8"/>
  <c r="H44" i="8"/>
  <c r="C43" i="8"/>
  <c r="G43" i="8"/>
  <c r="H43" i="8"/>
  <c r="C42" i="8"/>
  <c r="G42" i="8"/>
  <c r="H42" i="8"/>
  <c r="H41" i="8"/>
  <c r="A16" i="8"/>
  <c r="A26" i="8"/>
  <c r="A36" i="8"/>
  <c r="A41" i="8"/>
  <c r="G41" i="8"/>
  <c r="G11" i="8"/>
  <c r="H11" i="8"/>
  <c r="B11" i="8"/>
  <c r="G16" i="8"/>
  <c r="H16" i="8"/>
  <c r="B16" i="8"/>
  <c r="G21" i="8"/>
  <c r="H21" i="8"/>
  <c r="B21" i="8"/>
  <c r="G26" i="8"/>
  <c r="H26" i="8"/>
  <c r="B26" i="8"/>
  <c r="G31" i="8"/>
  <c r="H31" i="8"/>
  <c r="B31" i="8"/>
  <c r="G36" i="8"/>
  <c r="H36" i="8"/>
  <c r="B36" i="8"/>
  <c r="B41" i="8"/>
  <c r="H40" i="8"/>
  <c r="A15" i="8"/>
  <c r="A25" i="8"/>
  <c r="A35" i="8"/>
  <c r="A40" i="8"/>
  <c r="G40" i="8"/>
  <c r="G10" i="8"/>
  <c r="H10" i="8"/>
  <c r="B10" i="8"/>
  <c r="G15" i="8"/>
  <c r="H15" i="8"/>
  <c r="B15" i="8"/>
  <c r="G20" i="8"/>
  <c r="H20" i="8"/>
  <c r="B20" i="8"/>
  <c r="G25" i="8"/>
  <c r="H25" i="8"/>
  <c r="B25" i="8"/>
  <c r="G30" i="8"/>
  <c r="H30" i="8"/>
  <c r="B30" i="8"/>
  <c r="G35" i="8"/>
  <c r="H35" i="8"/>
  <c r="B35" i="8"/>
  <c r="B40" i="8"/>
  <c r="H39" i="8"/>
  <c r="A14" i="8"/>
  <c r="A24" i="8"/>
  <c r="A34" i="8"/>
  <c r="A39" i="8"/>
  <c r="G39" i="8"/>
  <c r="G9" i="8"/>
  <c r="H9" i="8"/>
  <c r="B9" i="8"/>
  <c r="G14" i="8"/>
  <c r="H14" i="8"/>
  <c r="B14" i="8"/>
  <c r="G19" i="8"/>
  <c r="H19" i="8"/>
  <c r="B19" i="8"/>
  <c r="G24" i="8"/>
  <c r="H24" i="8"/>
  <c r="B24" i="8"/>
  <c r="G29" i="8"/>
  <c r="H29" i="8"/>
  <c r="B29" i="8"/>
  <c r="G34" i="8"/>
  <c r="H34" i="8"/>
  <c r="B34" i="8"/>
  <c r="B39" i="8"/>
  <c r="H38" i="8"/>
  <c r="A13" i="8"/>
  <c r="A23" i="8"/>
  <c r="A33" i="8"/>
  <c r="A38" i="8"/>
  <c r="G38" i="8"/>
  <c r="G8" i="8"/>
  <c r="H8" i="8"/>
  <c r="B8" i="8"/>
  <c r="G13" i="8"/>
  <c r="H13" i="8"/>
  <c r="B13" i="8"/>
  <c r="G18" i="8"/>
  <c r="H18" i="8"/>
  <c r="B18" i="8"/>
  <c r="G23" i="8"/>
  <c r="H23" i="8"/>
  <c r="B23" i="8"/>
  <c r="G28" i="8"/>
  <c r="H28" i="8"/>
  <c r="B28" i="8"/>
  <c r="G33" i="8"/>
  <c r="H33" i="8"/>
  <c r="B33" i="8"/>
  <c r="B38" i="8"/>
  <c r="H37" i="8"/>
  <c r="A12" i="8"/>
  <c r="A22" i="8"/>
  <c r="A32" i="8"/>
  <c r="A37" i="8"/>
  <c r="G37" i="8"/>
  <c r="G7" i="8"/>
  <c r="H7" i="8"/>
  <c r="B7" i="8"/>
  <c r="G12" i="8"/>
  <c r="H12" i="8"/>
  <c r="B12" i="8"/>
  <c r="G17" i="8"/>
  <c r="H17" i="8"/>
  <c r="B17" i="8"/>
  <c r="G22" i="8"/>
  <c r="H22" i="8"/>
  <c r="B22" i="8"/>
  <c r="G27" i="8"/>
  <c r="H27" i="8"/>
  <c r="B27" i="8"/>
  <c r="G32" i="8"/>
  <c r="H32" i="8"/>
  <c r="B32" i="8"/>
  <c r="B37" i="8"/>
  <c r="H6" i="8"/>
  <c r="H5" i="8"/>
  <c r="H4" i="8"/>
  <c r="H3" i="8"/>
  <c r="H2" i="8"/>
  <c r="G8" i="7"/>
  <c r="C43" i="7"/>
  <c r="G43" i="7"/>
  <c r="H43" i="7"/>
  <c r="H8" i="7"/>
  <c r="B8" i="7"/>
  <c r="G9" i="7"/>
  <c r="C44" i="7"/>
  <c r="G44" i="7"/>
  <c r="H44" i="7"/>
  <c r="H9" i="7"/>
  <c r="B9" i="7"/>
  <c r="G10" i="7"/>
  <c r="C45" i="7"/>
  <c r="G45" i="7"/>
  <c r="H45" i="7"/>
  <c r="H10" i="7"/>
  <c r="B10" i="7"/>
  <c r="G11" i="7"/>
  <c r="C46" i="7"/>
  <c r="G46" i="7"/>
  <c r="H46" i="7"/>
  <c r="H11" i="7"/>
  <c r="B11" i="7"/>
  <c r="G7" i="7"/>
  <c r="C42" i="7"/>
  <c r="G42" i="7"/>
  <c r="H42" i="7"/>
  <c r="H7" i="7"/>
  <c r="B7" i="7"/>
  <c r="A12" i="7"/>
  <c r="G12" i="7"/>
  <c r="H12" i="7"/>
  <c r="B12" i="7"/>
  <c r="A13" i="7"/>
  <c r="G13" i="7"/>
  <c r="H13" i="7"/>
  <c r="B13" i="7"/>
  <c r="A14" i="7"/>
  <c r="G14" i="7"/>
  <c r="H14" i="7"/>
  <c r="B14" i="7"/>
  <c r="A15" i="7"/>
  <c r="G15" i="7"/>
  <c r="H15" i="7"/>
  <c r="B15" i="7"/>
  <c r="A16" i="7"/>
  <c r="G16" i="7"/>
  <c r="H16" i="7"/>
  <c r="B16" i="7"/>
  <c r="G17" i="7"/>
  <c r="H17" i="7"/>
  <c r="B17" i="7"/>
  <c r="G18" i="7"/>
  <c r="H18" i="7"/>
  <c r="B18" i="7"/>
  <c r="G19" i="7"/>
  <c r="H19" i="7"/>
  <c r="B19" i="7"/>
  <c r="G20" i="7"/>
  <c r="H20" i="7"/>
  <c r="B20" i="7"/>
  <c r="G21" i="7"/>
  <c r="H21" i="7"/>
  <c r="B21" i="7"/>
  <c r="A22" i="7"/>
  <c r="G22" i="7"/>
  <c r="H22" i="7"/>
  <c r="B22" i="7"/>
  <c r="A23" i="7"/>
  <c r="G23" i="7"/>
  <c r="H23" i="7"/>
  <c r="B23" i="7"/>
  <c r="A24" i="7"/>
  <c r="G24" i="7"/>
  <c r="H24" i="7"/>
  <c r="B24" i="7"/>
  <c r="A25" i="7"/>
  <c r="G25" i="7"/>
  <c r="H25" i="7"/>
  <c r="B25" i="7"/>
  <c r="A26" i="7"/>
  <c r="G26" i="7"/>
  <c r="H26" i="7"/>
  <c r="B26" i="7"/>
  <c r="G27" i="7"/>
  <c r="H27" i="7"/>
  <c r="B27" i="7"/>
  <c r="G28" i="7"/>
  <c r="H28" i="7"/>
  <c r="B28" i="7"/>
  <c r="G29" i="7"/>
  <c r="H29" i="7"/>
  <c r="B29" i="7"/>
  <c r="G30" i="7"/>
  <c r="H30" i="7"/>
  <c r="B30" i="7"/>
  <c r="G31" i="7"/>
  <c r="H31" i="7"/>
  <c r="B31" i="7"/>
  <c r="A32" i="7"/>
  <c r="G32" i="7"/>
  <c r="H32" i="7"/>
  <c r="B32" i="7"/>
  <c r="A33" i="7"/>
  <c r="G33" i="7"/>
  <c r="H33" i="7"/>
  <c r="B33" i="7"/>
  <c r="A34" i="7"/>
  <c r="G34" i="7"/>
  <c r="H34" i="7"/>
  <c r="B34" i="7"/>
  <c r="A35" i="7"/>
  <c r="G35" i="7"/>
  <c r="H35" i="7"/>
  <c r="B35" i="7"/>
  <c r="A36" i="7"/>
  <c r="G36" i="7"/>
  <c r="H36" i="7"/>
  <c r="B36" i="7"/>
  <c r="A37" i="7"/>
  <c r="G37" i="7"/>
  <c r="H37" i="7"/>
  <c r="B37" i="7"/>
  <c r="A38" i="7"/>
  <c r="G38" i="7"/>
  <c r="H38" i="7"/>
  <c r="B38" i="7"/>
  <c r="A39" i="7"/>
  <c r="G39" i="7"/>
  <c r="H39" i="7"/>
  <c r="B39" i="7"/>
  <c r="A40" i="7"/>
  <c r="G40" i="7"/>
  <c r="H40" i="7"/>
  <c r="B40" i="7"/>
  <c r="A41" i="7"/>
  <c r="G41" i="7"/>
  <c r="H41" i="7"/>
  <c r="B41" i="7"/>
  <c r="H6" i="7"/>
  <c r="H5" i="7"/>
  <c r="H4" i="7"/>
  <c r="H3" i="7"/>
  <c r="H2" i="7"/>
  <c r="C46" i="6"/>
  <c r="G46" i="6"/>
  <c r="H46" i="6"/>
  <c r="C45" i="6"/>
  <c r="G45" i="6"/>
  <c r="H45" i="6"/>
  <c r="C44" i="6"/>
  <c r="G44" i="6"/>
  <c r="H44" i="6"/>
  <c r="C43" i="6"/>
  <c r="G43" i="6"/>
  <c r="H43" i="6"/>
  <c r="C42" i="6"/>
  <c r="G42" i="6"/>
  <c r="H42" i="6"/>
  <c r="H41" i="6"/>
  <c r="A11" i="6"/>
  <c r="A16" i="6"/>
  <c r="A21" i="6"/>
  <c r="A26" i="6"/>
  <c r="A31" i="6"/>
  <c r="A36" i="6"/>
  <c r="A41" i="6"/>
  <c r="G41" i="6"/>
  <c r="G11" i="6"/>
  <c r="H11" i="6"/>
  <c r="B11" i="6"/>
  <c r="G16" i="6"/>
  <c r="H16" i="6"/>
  <c r="B16" i="6"/>
  <c r="G21" i="6"/>
  <c r="H21" i="6"/>
  <c r="B21" i="6"/>
  <c r="G26" i="6"/>
  <c r="H26" i="6"/>
  <c r="B26" i="6"/>
  <c r="G31" i="6"/>
  <c r="H31" i="6"/>
  <c r="B31" i="6"/>
  <c r="G36" i="6"/>
  <c r="H36" i="6"/>
  <c r="B36" i="6"/>
  <c r="B41" i="6"/>
  <c r="H40" i="6"/>
  <c r="A10" i="6"/>
  <c r="A15" i="6"/>
  <c r="A20" i="6"/>
  <c r="A25" i="6"/>
  <c r="A30" i="6"/>
  <c r="A35" i="6"/>
  <c r="A40" i="6"/>
  <c r="G40" i="6"/>
  <c r="G10" i="6"/>
  <c r="H10" i="6"/>
  <c r="B10" i="6"/>
  <c r="G15" i="6"/>
  <c r="H15" i="6"/>
  <c r="B15" i="6"/>
  <c r="G20" i="6"/>
  <c r="H20" i="6"/>
  <c r="B20" i="6"/>
  <c r="G25" i="6"/>
  <c r="H25" i="6"/>
  <c r="B25" i="6"/>
  <c r="G30" i="6"/>
  <c r="H30" i="6"/>
  <c r="B30" i="6"/>
  <c r="G35" i="6"/>
  <c r="H35" i="6"/>
  <c r="B35" i="6"/>
  <c r="B40" i="6"/>
  <c r="H39" i="6"/>
  <c r="A9" i="6"/>
  <c r="A14" i="6"/>
  <c r="A19" i="6"/>
  <c r="A24" i="6"/>
  <c r="A29" i="6"/>
  <c r="A34" i="6"/>
  <c r="A39" i="6"/>
  <c r="G39" i="6"/>
  <c r="G9" i="6"/>
  <c r="H9" i="6"/>
  <c r="B9" i="6"/>
  <c r="G14" i="6"/>
  <c r="H14" i="6"/>
  <c r="B14" i="6"/>
  <c r="G19" i="6"/>
  <c r="H19" i="6"/>
  <c r="B19" i="6"/>
  <c r="G24" i="6"/>
  <c r="H24" i="6"/>
  <c r="B24" i="6"/>
  <c r="G29" i="6"/>
  <c r="H29" i="6"/>
  <c r="B29" i="6"/>
  <c r="G34" i="6"/>
  <c r="H34" i="6"/>
  <c r="B34" i="6"/>
  <c r="B39" i="6"/>
  <c r="H38" i="6"/>
  <c r="A8" i="6"/>
  <c r="A13" i="6"/>
  <c r="A18" i="6"/>
  <c r="A23" i="6"/>
  <c r="A28" i="6"/>
  <c r="A33" i="6"/>
  <c r="A38" i="6"/>
  <c r="G38" i="6"/>
  <c r="G8" i="6"/>
  <c r="H8" i="6"/>
  <c r="B8" i="6"/>
  <c r="G13" i="6"/>
  <c r="H13" i="6"/>
  <c r="B13" i="6"/>
  <c r="G18" i="6"/>
  <c r="H18" i="6"/>
  <c r="B18" i="6"/>
  <c r="G23" i="6"/>
  <c r="H23" i="6"/>
  <c r="B23" i="6"/>
  <c r="G28" i="6"/>
  <c r="H28" i="6"/>
  <c r="B28" i="6"/>
  <c r="G33" i="6"/>
  <c r="H33" i="6"/>
  <c r="B33" i="6"/>
  <c r="B38" i="6"/>
  <c r="H37" i="6"/>
  <c r="A7" i="6"/>
  <c r="A12" i="6"/>
  <c r="A17" i="6"/>
  <c r="A22" i="6"/>
  <c r="A27" i="6"/>
  <c r="A32" i="6"/>
  <c r="A37" i="6"/>
  <c r="G37" i="6"/>
  <c r="G7" i="6"/>
  <c r="H7" i="6"/>
  <c r="B7" i="6"/>
  <c r="G12" i="6"/>
  <c r="H12" i="6"/>
  <c r="B12" i="6"/>
  <c r="G17" i="6"/>
  <c r="H17" i="6"/>
  <c r="B17" i="6"/>
  <c r="G22" i="6"/>
  <c r="H22" i="6"/>
  <c r="B22" i="6"/>
  <c r="G27" i="6"/>
  <c r="H27" i="6"/>
  <c r="B27" i="6"/>
  <c r="G32" i="6"/>
  <c r="H32" i="6"/>
  <c r="B32" i="6"/>
  <c r="B37" i="6"/>
  <c r="H6" i="6"/>
  <c r="H5" i="6"/>
  <c r="H4" i="6"/>
  <c r="H3" i="6"/>
  <c r="H2" i="6"/>
  <c r="C46" i="5"/>
  <c r="G46" i="5"/>
  <c r="H46" i="5"/>
  <c r="C45" i="5"/>
  <c r="G45" i="5"/>
  <c r="H45" i="5"/>
  <c r="C44" i="5"/>
  <c r="G44" i="5"/>
  <c r="H44" i="5"/>
  <c r="C43" i="5"/>
  <c r="G43" i="5"/>
  <c r="H43" i="5"/>
  <c r="C42" i="5"/>
  <c r="G42" i="5"/>
  <c r="H42" i="5"/>
  <c r="H41" i="5"/>
  <c r="A11" i="5"/>
  <c r="A16" i="5"/>
  <c r="A21" i="5"/>
  <c r="A26" i="5"/>
  <c r="A31" i="5"/>
  <c r="A36" i="5"/>
  <c r="A41" i="5"/>
  <c r="G41" i="5"/>
  <c r="G11" i="5"/>
  <c r="H11" i="5"/>
  <c r="B11" i="5"/>
  <c r="G16" i="5"/>
  <c r="H16" i="5"/>
  <c r="B16" i="5"/>
  <c r="G21" i="5"/>
  <c r="H21" i="5"/>
  <c r="B21" i="5"/>
  <c r="G26" i="5"/>
  <c r="H26" i="5"/>
  <c r="B26" i="5"/>
  <c r="G31" i="5"/>
  <c r="H31" i="5"/>
  <c r="B31" i="5"/>
  <c r="G36" i="5"/>
  <c r="H36" i="5"/>
  <c r="B36" i="5"/>
  <c r="B41" i="5"/>
  <c r="H40" i="5"/>
  <c r="A10" i="5"/>
  <c r="A15" i="5"/>
  <c r="A20" i="5"/>
  <c r="A25" i="5"/>
  <c r="A30" i="5"/>
  <c r="A35" i="5"/>
  <c r="A40" i="5"/>
  <c r="G40" i="5"/>
  <c r="G10" i="5"/>
  <c r="H10" i="5"/>
  <c r="B10" i="5"/>
  <c r="G15" i="5"/>
  <c r="H15" i="5"/>
  <c r="B15" i="5"/>
  <c r="G20" i="5"/>
  <c r="H20" i="5"/>
  <c r="B20" i="5"/>
  <c r="G25" i="5"/>
  <c r="H25" i="5"/>
  <c r="B25" i="5"/>
  <c r="G30" i="5"/>
  <c r="H30" i="5"/>
  <c r="B30" i="5"/>
  <c r="G35" i="5"/>
  <c r="H35" i="5"/>
  <c r="B35" i="5"/>
  <c r="B40" i="5"/>
  <c r="H39" i="5"/>
  <c r="A9" i="5"/>
  <c r="A14" i="5"/>
  <c r="A19" i="5"/>
  <c r="A24" i="5"/>
  <c r="A29" i="5"/>
  <c r="A34" i="5"/>
  <c r="A39" i="5"/>
  <c r="G39" i="5"/>
  <c r="G9" i="5"/>
  <c r="H9" i="5"/>
  <c r="B9" i="5"/>
  <c r="G14" i="5"/>
  <c r="H14" i="5"/>
  <c r="B14" i="5"/>
  <c r="G19" i="5"/>
  <c r="H19" i="5"/>
  <c r="B19" i="5"/>
  <c r="G24" i="5"/>
  <c r="H24" i="5"/>
  <c r="B24" i="5"/>
  <c r="G29" i="5"/>
  <c r="H29" i="5"/>
  <c r="B29" i="5"/>
  <c r="G34" i="5"/>
  <c r="H34" i="5"/>
  <c r="B34" i="5"/>
  <c r="B39" i="5"/>
  <c r="H38" i="5"/>
  <c r="A8" i="5"/>
  <c r="A13" i="5"/>
  <c r="A18" i="5"/>
  <c r="A23" i="5"/>
  <c r="A28" i="5"/>
  <c r="A33" i="5"/>
  <c r="A38" i="5"/>
  <c r="G38" i="5"/>
  <c r="G8" i="5"/>
  <c r="H8" i="5"/>
  <c r="B8" i="5"/>
  <c r="G13" i="5"/>
  <c r="H13" i="5"/>
  <c r="B13" i="5"/>
  <c r="G18" i="5"/>
  <c r="H18" i="5"/>
  <c r="B18" i="5"/>
  <c r="G23" i="5"/>
  <c r="H23" i="5"/>
  <c r="B23" i="5"/>
  <c r="G28" i="5"/>
  <c r="H28" i="5"/>
  <c r="B28" i="5"/>
  <c r="G33" i="5"/>
  <c r="H33" i="5"/>
  <c r="B33" i="5"/>
  <c r="B38" i="5"/>
  <c r="H37" i="5"/>
  <c r="A7" i="5"/>
  <c r="A12" i="5"/>
  <c r="A17" i="5"/>
  <c r="A22" i="5"/>
  <c r="A27" i="5"/>
  <c r="A32" i="5"/>
  <c r="A37" i="5"/>
  <c r="G37" i="5"/>
  <c r="G7" i="5"/>
  <c r="H7" i="5"/>
  <c r="B7" i="5"/>
  <c r="G12" i="5"/>
  <c r="H12" i="5"/>
  <c r="B12" i="5"/>
  <c r="G17" i="5"/>
  <c r="H17" i="5"/>
  <c r="B17" i="5"/>
  <c r="G22" i="5"/>
  <c r="H22" i="5"/>
  <c r="B22" i="5"/>
  <c r="G27" i="5"/>
  <c r="H27" i="5"/>
  <c r="B27" i="5"/>
  <c r="G32" i="5"/>
  <c r="H32" i="5"/>
  <c r="B32" i="5"/>
  <c r="B37" i="5"/>
  <c r="H6" i="5"/>
  <c r="H5" i="5"/>
  <c r="H4" i="5"/>
  <c r="H3" i="5"/>
  <c r="H2" i="5"/>
  <c r="A7" i="4"/>
  <c r="G7" i="4"/>
  <c r="C42" i="4"/>
  <c r="G42" i="4"/>
  <c r="H42" i="4"/>
  <c r="H7" i="4"/>
  <c r="B7" i="4"/>
  <c r="G46" i="4"/>
  <c r="G45" i="4"/>
  <c r="G44" i="4"/>
  <c r="G43" i="4"/>
  <c r="C43" i="4"/>
  <c r="C44" i="4"/>
  <c r="C45" i="4"/>
  <c r="C46" i="4"/>
  <c r="A8" i="4"/>
  <c r="A13" i="4"/>
  <c r="A18" i="4"/>
  <c r="A23" i="4"/>
  <c r="A28" i="4"/>
  <c r="A33" i="4"/>
  <c r="A38" i="4"/>
  <c r="A9" i="4"/>
  <c r="A14" i="4"/>
  <c r="A19" i="4"/>
  <c r="A24" i="4"/>
  <c r="A29" i="4"/>
  <c r="A34" i="4"/>
  <c r="A39" i="4"/>
  <c r="A10" i="4"/>
  <c r="A15" i="4"/>
  <c r="A20" i="4"/>
  <c r="A25" i="4"/>
  <c r="A30" i="4"/>
  <c r="A35" i="4"/>
  <c r="A40" i="4"/>
  <c r="A11" i="4"/>
  <c r="A16" i="4"/>
  <c r="A21" i="4"/>
  <c r="A26" i="4"/>
  <c r="A31" i="4"/>
  <c r="A36" i="4"/>
  <c r="A41" i="4"/>
  <c r="A12" i="4"/>
  <c r="A17" i="4"/>
  <c r="A22" i="4"/>
  <c r="A27" i="4"/>
  <c r="A32" i="4"/>
  <c r="A37" i="4"/>
  <c r="A43" i="2"/>
  <c r="A44" i="2"/>
  <c r="A45" i="2"/>
  <c r="A46" i="2"/>
  <c r="A42" i="2"/>
  <c r="H2" i="4"/>
  <c r="H43" i="4"/>
  <c r="H3" i="4"/>
  <c r="H44" i="4"/>
  <c r="H4" i="4"/>
  <c r="H45" i="4"/>
  <c r="H5" i="4"/>
  <c r="H46" i="4"/>
  <c r="H6" i="4"/>
  <c r="G11" i="4"/>
  <c r="H11" i="4"/>
  <c r="B11" i="4"/>
  <c r="G16" i="4"/>
  <c r="H16" i="4"/>
  <c r="B16" i="4"/>
  <c r="G21" i="4"/>
  <c r="H21" i="4"/>
  <c r="B21" i="4"/>
  <c r="G26" i="4"/>
  <c r="H26" i="4"/>
  <c r="B26" i="4"/>
  <c r="G31" i="4"/>
  <c r="H31" i="4"/>
  <c r="B31" i="4"/>
  <c r="G36" i="4"/>
  <c r="H36" i="4"/>
  <c r="B36" i="4"/>
  <c r="G41" i="4"/>
  <c r="H41" i="4"/>
  <c r="B41" i="4"/>
  <c r="G10" i="4"/>
  <c r="H10" i="4"/>
  <c r="B10" i="4"/>
  <c r="G15" i="4"/>
  <c r="H15" i="4"/>
  <c r="B15" i="4"/>
  <c r="G20" i="4"/>
  <c r="H20" i="4"/>
  <c r="B20" i="4"/>
  <c r="G25" i="4"/>
  <c r="H25" i="4"/>
  <c r="B25" i="4"/>
  <c r="G30" i="4"/>
  <c r="H30" i="4"/>
  <c r="B30" i="4"/>
  <c r="G35" i="4"/>
  <c r="H35" i="4"/>
  <c r="B35" i="4"/>
  <c r="G40" i="4"/>
  <c r="H40" i="4"/>
  <c r="B40" i="4"/>
  <c r="G9" i="4"/>
  <c r="H9" i="4"/>
  <c r="B9" i="4"/>
  <c r="G14" i="4"/>
  <c r="H14" i="4"/>
  <c r="B14" i="4"/>
  <c r="G19" i="4"/>
  <c r="H19" i="4"/>
  <c r="B19" i="4"/>
  <c r="G24" i="4"/>
  <c r="H24" i="4"/>
  <c r="B24" i="4"/>
  <c r="G29" i="4"/>
  <c r="H29" i="4"/>
  <c r="B29" i="4"/>
  <c r="G34" i="4"/>
  <c r="H34" i="4"/>
  <c r="B34" i="4"/>
  <c r="G39" i="4"/>
  <c r="H39" i="4"/>
  <c r="B39" i="4"/>
  <c r="G8" i="4"/>
  <c r="H8" i="4"/>
  <c r="B8" i="4"/>
  <c r="G13" i="4"/>
  <c r="H13" i="4"/>
  <c r="B13" i="4"/>
  <c r="G18" i="4"/>
  <c r="H18" i="4"/>
  <c r="B18" i="4"/>
  <c r="G23" i="4"/>
  <c r="H23" i="4"/>
  <c r="B23" i="4"/>
  <c r="G28" i="4"/>
  <c r="H28" i="4"/>
  <c r="B28" i="4"/>
  <c r="G33" i="4"/>
  <c r="H33" i="4"/>
  <c r="B33" i="4"/>
  <c r="G38" i="4"/>
  <c r="H38" i="4"/>
  <c r="B38" i="4"/>
  <c r="G12" i="4"/>
  <c r="H12" i="4"/>
  <c r="B12" i="4"/>
  <c r="G17" i="4"/>
  <c r="H17" i="4"/>
  <c r="B17" i="4"/>
  <c r="G22" i="4"/>
  <c r="H22" i="4"/>
  <c r="B22" i="4"/>
  <c r="G27" i="4"/>
  <c r="H27" i="4"/>
  <c r="B27" i="4"/>
  <c r="G32" i="4"/>
  <c r="H32" i="4"/>
  <c r="B32" i="4"/>
  <c r="G37" i="4"/>
  <c r="H37" i="4"/>
  <c r="B37" i="4"/>
  <c r="C51" i="3"/>
  <c r="G51" i="3"/>
  <c r="H51" i="3"/>
  <c r="C50" i="3"/>
  <c r="G50" i="3"/>
  <c r="H50" i="3"/>
  <c r="C49" i="3"/>
  <c r="G49" i="3"/>
  <c r="H49" i="3"/>
  <c r="C48" i="3"/>
  <c r="G48" i="3"/>
  <c r="H48" i="3"/>
  <c r="C47" i="3"/>
  <c r="G47" i="3"/>
  <c r="H47" i="3"/>
  <c r="H46" i="3"/>
  <c r="G46" i="3"/>
  <c r="A11" i="3"/>
  <c r="G11" i="3"/>
  <c r="H11" i="3"/>
  <c r="B11" i="3"/>
  <c r="A16" i="3"/>
  <c r="G16" i="3"/>
  <c r="H16" i="3"/>
  <c r="B16" i="3"/>
  <c r="G21" i="3"/>
  <c r="H21" i="3"/>
  <c r="B21" i="3"/>
  <c r="A26" i="3"/>
  <c r="G26" i="3"/>
  <c r="H26" i="3"/>
  <c r="B26" i="3"/>
  <c r="G31" i="3"/>
  <c r="H31" i="3"/>
  <c r="B31" i="3"/>
  <c r="A36" i="3"/>
  <c r="G36" i="3"/>
  <c r="H36" i="3"/>
  <c r="B36" i="3"/>
  <c r="G41" i="3"/>
  <c r="H41" i="3"/>
  <c r="B41" i="3"/>
  <c r="B46" i="3"/>
  <c r="H45" i="3"/>
  <c r="G45" i="3"/>
  <c r="A10" i="3"/>
  <c r="G10" i="3"/>
  <c r="H10" i="3"/>
  <c r="B10" i="3"/>
  <c r="A15" i="3"/>
  <c r="G15" i="3"/>
  <c r="H15" i="3"/>
  <c r="B15" i="3"/>
  <c r="G20" i="3"/>
  <c r="H20" i="3"/>
  <c r="B20" i="3"/>
  <c r="A25" i="3"/>
  <c r="G25" i="3"/>
  <c r="H25" i="3"/>
  <c r="B25" i="3"/>
  <c r="G30" i="3"/>
  <c r="H30" i="3"/>
  <c r="B30" i="3"/>
  <c r="A35" i="3"/>
  <c r="G35" i="3"/>
  <c r="H35" i="3"/>
  <c r="B35" i="3"/>
  <c r="G40" i="3"/>
  <c r="H40" i="3"/>
  <c r="B40" i="3"/>
  <c r="B45" i="3"/>
  <c r="H44" i="3"/>
  <c r="G44" i="3"/>
  <c r="A9" i="3"/>
  <c r="G9" i="3"/>
  <c r="H9" i="3"/>
  <c r="B9" i="3"/>
  <c r="A14" i="3"/>
  <c r="G14" i="3"/>
  <c r="H14" i="3"/>
  <c r="B14" i="3"/>
  <c r="G19" i="3"/>
  <c r="H19" i="3"/>
  <c r="B19" i="3"/>
  <c r="A24" i="3"/>
  <c r="G24" i="3"/>
  <c r="H24" i="3"/>
  <c r="B24" i="3"/>
  <c r="G29" i="3"/>
  <c r="H29" i="3"/>
  <c r="B29" i="3"/>
  <c r="A34" i="3"/>
  <c r="G34" i="3"/>
  <c r="H34" i="3"/>
  <c r="B34" i="3"/>
  <c r="G39" i="3"/>
  <c r="H39" i="3"/>
  <c r="B39" i="3"/>
  <c r="B44" i="3"/>
  <c r="H43" i="3"/>
  <c r="G43" i="3"/>
  <c r="A8" i="3"/>
  <c r="G8" i="3"/>
  <c r="H8" i="3"/>
  <c r="B8" i="3"/>
  <c r="A13" i="3"/>
  <c r="G13" i="3"/>
  <c r="H13" i="3"/>
  <c r="B13" i="3"/>
  <c r="G18" i="3"/>
  <c r="H18" i="3"/>
  <c r="B18" i="3"/>
  <c r="A23" i="3"/>
  <c r="G23" i="3"/>
  <c r="H23" i="3"/>
  <c r="B23" i="3"/>
  <c r="G28" i="3"/>
  <c r="H28" i="3"/>
  <c r="B28" i="3"/>
  <c r="A33" i="3"/>
  <c r="G33" i="3"/>
  <c r="H33" i="3"/>
  <c r="B33" i="3"/>
  <c r="G38" i="3"/>
  <c r="H38" i="3"/>
  <c r="B38" i="3"/>
  <c r="B43" i="3"/>
  <c r="H42" i="3"/>
  <c r="G42" i="3"/>
  <c r="A7" i="3"/>
  <c r="G7" i="3"/>
  <c r="H7" i="3"/>
  <c r="B7" i="3"/>
  <c r="A12" i="3"/>
  <c r="G12" i="3"/>
  <c r="H12" i="3"/>
  <c r="B12" i="3"/>
  <c r="G17" i="3"/>
  <c r="H17" i="3"/>
  <c r="B17" i="3"/>
  <c r="A22" i="3"/>
  <c r="G22" i="3"/>
  <c r="H22" i="3"/>
  <c r="B22" i="3"/>
  <c r="G27" i="3"/>
  <c r="H27" i="3"/>
  <c r="B27" i="3"/>
  <c r="A32" i="3"/>
  <c r="G32" i="3"/>
  <c r="H32" i="3"/>
  <c r="B32" i="3"/>
  <c r="G37" i="3"/>
  <c r="H37" i="3"/>
  <c r="B37" i="3"/>
  <c r="B42" i="3"/>
  <c r="H6" i="3"/>
  <c r="H5" i="3"/>
  <c r="H4" i="3"/>
  <c r="H3" i="3"/>
  <c r="H2" i="3"/>
  <c r="A8" i="2"/>
  <c r="G8" i="2"/>
  <c r="C48" i="2"/>
  <c r="G48" i="2"/>
  <c r="H48" i="2"/>
  <c r="H8" i="2"/>
  <c r="B8" i="2"/>
  <c r="A13" i="2"/>
  <c r="G13" i="2"/>
  <c r="H13" i="2"/>
  <c r="B13" i="2"/>
  <c r="G18" i="2"/>
  <c r="H18" i="2"/>
  <c r="B18" i="2"/>
  <c r="A23" i="2"/>
  <c r="G23" i="2"/>
  <c r="H23" i="2"/>
  <c r="B23" i="2"/>
  <c r="G28" i="2"/>
  <c r="H28" i="2"/>
  <c r="B28" i="2"/>
  <c r="A33" i="2"/>
  <c r="G33" i="2"/>
  <c r="H33" i="2"/>
  <c r="B33" i="2"/>
  <c r="G38" i="2"/>
  <c r="H38" i="2"/>
  <c r="B38" i="2"/>
  <c r="C47" i="2"/>
  <c r="G47" i="2"/>
  <c r="H47" i="2"/>
  <c r="H7" i="2"/>
  <c r="A7" i="2"/>
  <c r="G7" i="2"/>
  <c r="B7" i="2"/>
  <c r="H12" i="2"/>
  <c r="A12" i="2"/>
  <c r="G12" i="2"/>
  <c r="B12" i="2"/>
  <c r="H17" i="2"/>
  <c r="G17" i="2"/>
  <c r="B17" i="2"/>
  <c r="H22" i="2"/>
  <c r="A22" i="2"/>
  <c r="G22" i="2"/>
  <c r="B22" i="2"/>
  <c r="H27" i="2"/>
  <c r="G27" i="2"/>
  <c r="B27" i="2"/>
  <c r="H32" i="2"/>
  <c r="A32" i="2"/>
  <c r="G32" i="2"/>
  <c r="B32" i="2"/>
  <c r="H37" i="2"/>
  <c r="G37" i="2"/>
  <c r="B37" i="2"/>
  <c r="C51" i="2"/>
  <c r="G51" i="2"/>
  <c r="H51" i="2"/>
  <c r="C50" i="2"/>
  <c r="G50" i="2"/>
  <c r="H50" i="2"/>
  <c r="C49" i="2"/>
  <c r="G49" i="2"/>
  <c r="H49" i="2"/>
  <c r="H46" i="2"/>
  <c r="G46" i="2"/>
  <c r="A11" i="2"/>
  <c r="G11" i="2"/>
  <c r="H11" i="2"/>
  <c r="B11" i="2"/>
  <c r="A16" i="2"/>
  <c r="G16" i="2"/>
  <c r="H16" i="2"/>
  <c r="B16" i="2"/>
  <c r="G21" i="2"/>
  <c r="H21" i="2"/>
  <c r="B21" i="2"/>
  <c r="A26" i="2"/>
  <c r="G26" i="2"/>
  <c r="H26" i="2"/>
  <c r="B26" i="2"/>
  <c r="G31" i="2"/>
  <c r="H31" i="2"/>
  <c r="B31" i="2"/>
  <c r="A36" i="2"/>
  <c r="G36" i="2"/>
  <c r="H36" i="2"/>
  <c r="B36" i="2"/>
  <c r="G41" i="2"/>
  <c r="H41" i="2"/>
  <c r="B41" i="2"/>
  <c r="B46" i="2"/>
  <c r="H45" i="2"/>
  <c r="G45" i="2"/>
  <c r="A10" i="2"/>
  <c r="G10" i="2"/>
  <c r="H10" i="2"/>
  <c r="B10" i="2"/>
  <c r="A15" i="2"/>
  <c r="G15" i="2"/>
  <c r="H15" i="2"/>
  <c r="B15" i="2"/>
  <c r="G20" i="2"/>
  <c r="H20" i="2"/>
  <c r="B20" i="2"/>
  <c r="A25" i="2"/>
  <c r="G25" i="2"/>
  <c r="H25" i="2"/>
  <c r="B25" i="2"/>
  <c r="G30" i="2"/>
  <c r="H30" i="2"/>
  <c r="B30" i="2"/>
  <c r="A35" i="2"/>
  <c r="G35" i="2"/>
  <c r="H35" i="2"/>
  <c r="B35" i="2"/>
  <c r="G40" i="2"/>
  <c r="H40" i="2"/>
  <c r="B40" i="2"/>
  <c r="B45" i="2"/>
  <c r="H44" i="2"/>
  <c r="G44" i="2"/>
  <c r="A9" i="2"/>
  <c r="G9" i="2"/>
  <c r="H9" i="2"/>
  <c r="B9" i="2"/>
  <c r="A14" i="2"/>
  <c r="G14" i="2"/>
  <c r="H14" i="2"/>
  <c r="B14" i="2"/>
  <c r="G19" i="2"/>
  <c r="H19" i="2"/>
  <c r="B19" i="2"/>
  <c r="A24" i="2"/>
  <c r="G24" i="2"/>
  <c r="H24" i="2"/>
  <c r="B24" i="2"/>
  <c r="G29" i="2"/>
  <c r="H29" i="2"/>
  <c r="B29" i="2"/>
  <c r="A34" i="2"/>
  <c r="G34" i="2"/>
  <c r="H34" i="2"/>
  <c r="B34" i="2"/>
  <c r="G39" i="2"/>
  <c r="H39" i="2"/>
  <c r="B39" i="2"/>
  <c r="B44" i="2"/>
  <c r="H43" i="2"/>
  <c r="G43" i="2"/>
  <c r="B43" i="2"/>
  <c r="H42" i="2"/>
  <c r="G42" i="2"/>
  <c r="B42" i="2"/>
  <c r="H6" i="2"/>
  <c r="H5" i="2"/>
  <c r="H4" i="2"/>
  <c r="H3" i="2"/>
  <c r="H2" i="2"/>
  <c r="G42" i="1"/>
  <c r="G43" i="1"/>
  <c r="G44" i="1"/>
  <c r="G45" i="1"/>
  <c r="G46" i="1"/>
  <c r="B42" i="1"/>
  <c r="B43" i="1"/>
  <c r="B44" i="1"/>
  <c r="B45" i="1"/>
  <c r="B46" i="1"/>
  <c r="H46" i="1"/>
  <c r="H45" i="1"/>
  <c r="H44" i="1"/>
  <c r="H43" i="1"/>
  <c r="H42" i="1"/>
  <c r="A46" i="1"/>
  <c r="A45" i="1"/>
  <c r="A44" i="1"/>
  <c r="A43" i="1"/>
  <c r="A42" i="1"/>
  <c r="A7" i="1"/>
  <c r="G7" i="1"/>
  <c r="C47" i="1"/>
  <c r="G47" i="1"/>
  <c r="H47" i="1"/>
  <c r="H7" i="1"/>
  <c r="B7" i="1"/>
  <c r="A12" i="1"/>
  <c r="G12" i="1"/>
  <c r="H12" i="1"/>
  <c r="B12" i="1"/>
  <c r="G17" i="1"/>
  <c r="H17" i="1"/>
  <c r="B17" i="1"/>
  <c r="A22" i="1"/>
  <c r="G22" i="1"/>
  <c r="H22" i="1"/>
  <c r="B22" i="1"/>
  <c r="G27" i="1"/>
  <c r="H27" i="1"/>
  <c r="B27" i="1"/>
  <c r="A32" i="1"/>
  <c r="G32" i="1"/>
  <c r="H32" i="1"/>
  <c r="B32" i="1"/>
  <c r="G37" i="1"/>
  <c r="H37" i="1"/>
  <c r="B37" i="1"/>
  <c r="A8" i="1"/>
  <c r="G8" i="1"/>
  <c r="C48" i="1"/>
  <c r="G48" i="1"/>
  <c r="H48" i="1"/>
  <c r="H8" i="1"/>
  <c r="B8" i="1"/>
  <c r="A13" i="1"/>
  <c r="G13" i="1"/>
  <c r="H13" i="1"/>
  <c r="B13" i="1"/>
  <c r="G18" i="1"/>
  <c r="H18" i="1"/>
  <c r="B18" i="1"/>
  <c r="A23" i="1"/>
  <c r="G23" i="1"/>
  <c r="H23" i="1"/>
  <c r="B23" i="1"/>
  <c r="G28" i="1"/>
  <c r="H28" i="1"/>
  <c r="B28" i="1"/>
  <c r="A33" i="1"/>
  <c r="G33" i="1"/>
  <c r="H33" i="1"/>
  <c r="B33" i="1"/>
  <c r="G38" i="1"/>
  <c r="H38" i="1"/>
  <c r="B38" i="1"/>
  <c r="A9" i="1"/>
  <c r="G9" i="1"/>
  <c r="C49" i="1"/>
  <c r="G49" i="1"/>
  <c r="H49" i="1"/>
  <c r="H9" i="1"/>
  <c r="B9" i="1"/>
  <c r="A14" i="1"/>
  <c r="G14" i="1"/>
  <c r="H14" i="1"/>
  <c r="B14" i="1"/>
  <c r="G19" i="1"/>
  <c r="H19" i="1"/>
  <c r="B19" i="1"/>
  <c r="A24" i="1"/>
  <c r="G24" i="1"/>
  <c r="H24" i="1"/>
  <c r="B24" i="1"/>
  <c r="G29" i="1"/>
  <c r="H29" i="1"/>
  <c r="B29" i="1"/>
  <c r="A34" i="1"/>
  <c r="G34" i="1"/>
  <c r="H34" i="1"/>
  <c r="B34" i="1"/>
  <c r="G39" i="1"/>
  <c r="H39" i="1"/>
  <c r="B39" i="1"/>
  <c r="A10" i="1"/>
  <c r="G10" i="1"/>
  <c r="C50" i="1"/>
  <c r="G50" i="1"/>
  <c r="H50" i="1"/>
  <c r="H10" i="1"/>
  <c r="B10" i="1"/>
  <c r="A15" i="1"/>
  <c r="G15" i="1"/>
  <c r="H15" i="1"/>
  <c r="B15" i="1"/>
  <c r="G20" i="1"/>
  <c r="H20" i="1"/>
  <c r="B20" i="1"/>
  <c r="A25" i="1"/>
  <c r="G25" i="1"/>
  <c r="H25" i="1"/>
  <c r="B25" i="1"/>
  <c r="G30" i="1"/>
  <c r="H30" i="1"/>
  <c r="B30" i="1"/>
  <c r="A35" i="1"/>
  <c r="G35" i="1"/>
  <c r="H35" i="1"/>
  <c r="B35" i="1"/>
  <c r="G40" i="1"/>
  <c r="H40" i="1"/>
  <c r="B40" i="1"/>
  <c r="A11" i="1"/>
  <c r="G11" i="1"/>
  <c r="C51" i="1"/>
  <c r="G51" i="1"/>
  <c r="H51" i="1"/>
  <c r="H11" i="1"/>
  <c r="B11" i="1"/>
  <c r="A16" i="1"/>
  <c r="G16" i="1"/>
  <c r="H16" i="1"/>
  <c r="B16" i="1"/>
  <c r="G21" i="1"/>
  <c r="H21" i="1"/>
  <c r="B21" i="1"/>
  <c r="A26" i="1"/>
  <c r="G26" i="1"/>
  <c r="H26" i="1"/>
  <c r="B26" i="1"/>
  <c r="G31" i="1"/>
  <c r="H31" i="1"/>
  <c r="B31" i="1"/>
  <c r="A36" i="1"/>
  <c r="G36" i="1"/>
  <c r="H36" i="1"/>
  <c r="B36" i="1"/>
  <c r="G41" i="1"/>
  <c r="H41" i="1"/>
  <c r="B41" i="1"/>
  <c r="H4" i="1"/>
  <c r="H3" i="1"/>
  <c r="H6" i="1"/>
  <c r="H5" i="1"/>
  <c r="H2" i="1"/>
</calcChain>
</file>

<file path=xl/sharedStrings.xml><?xml version="1.0" encoding="utf-8"?>
<sst xmlns="http://schemas.openxmlformats.org/spreadsheetml/2006/main" count="648" uniqueCount="12">
  <si>
    <t>species</t>
  </si>
  <si>
    <t>temp</t>
  </si>
  <si>
    <t>date</t>
  </si>
  <si>
    <t>rep</t>
  </si>
  <si>
    <t>vol before</t>
  </si>
  <si>
    <t>freshwater added</t>
  </si>
  <si>
    <t>rate of evap</t>
  </si>
  <si>
    <t>day since topped up</t>
  </si>
  <si>
    <t>s</t>
  </si>
  <si>
    <t>d</t>
  </si>
  <si>
    <t>total added</t>
  </si>
  <si>
    <t>dilution or sample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</si>
</sst>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3" fillId="0" borderId="0" xfId="0" applyFont="1"/>
    <xf numFmtId="0" fontId="0" fillId="2" borderId="0" xfId="0" applyFill="1"/>
    <xf numFmtId="15" fontId="0" fillId="2" borderId="0" xfId="0" applyNumberFormat="1" applyFill="1"/>
    <xf numFmtId="2" fontId="0" fillId="0" borderId="0" xfId="0" applyNumberFormat="1"/>
    <xf numFmtId="1" fontId="0" fillId="0" borderId="0" xfId="0" applyNumberFormat="1"/>
  </cellXfs>
  <cellStyles count="4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6" workbookViewId="0">
      <selection activeCell="J42" sqref="J42:J46"/>
    </sheetView>
  </sheetViews>
  <sheetFormatPr baseColWidth="10" defaultRowHeight="15" x14ac:dyDescent="0"/>
  <sheetData>
    <row r="1" spans="1:10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3</v>
      </c>
      <c r="G1" t="s">
        <v>7</v>
      </c>
      <c r="H1" t="s">
        <v>6</v>
      </c>
      <c r="I1" t="s">
        <v>11</v>
      </c>
    </row>
    <row r="2" spans="1:10">
      <c r="A2" s="1">
        <v>42829</v>
      </c>
      <c r="B2">
        <v>20</v>
      </c>
      <c r="C2">
        <v>0</v>
      </c>
      <c r="D2">
        <v>1</v>
      </c>
      <c r="E2">
        <v>38</v>
      </c>
      <c r="F2">
        <v>1</v>
      </c>
      <c r="G2">
        <v>0</v>
      </c>
      <c r="H2" s="2">
        <f>H$47</f>
        <v>0.20689655172413793</v>
      </c>
      <c r="I2" t="s">
        <v>8</v>
      </c>
      <c r="J2">
        <v>20</v>
      </c>
    </row>
    <row r="3" spans="1:10">
      <c r="A3" s="1">
        <v>42829</v>
      </c>
      <c r="B3">
        <v>20</v>
      </c>
      <c r="C3">
        <v>0</v>
      </c>
      <c r="D3">
        <v>1</v>
      </c>
      <c r="E3">
        <v>38</v>
      </c>
      <c r="F3">
        <v>2</v>
      </c>
      <c r="G3">
        <v>0</v>
      </c>
      <c r="H3" s="2">
        <f>H$48</f>
        <v>0.20689655172413793</v>
      </c>
      <c r="I3" t="s">
        <v>8</v>
      </c>
      <c r="J3">
        <v>20</v>
      </c>
    </row>
    <row r="4" spans="1:10">
      <c r="A4" s="1">
        <v>42829</v>
      </c>
      <c r="B4">
        <v>20</v>
      </c>
      <c r="C4">
        <v>0</v>
      </c>
      <c r="D4">
        <v>1</v>
      </c>
      <c r="E4">
        <v>38</v>
      </c>
      <c r="F4">
        <v>3</v>
      </c>
      <c r="G4">
        <v>0</v>
      </c>
      <c r="H4" s="2">
        <f>H$49</f>
        <v>0.20689655172413793</v>
      </c>
      <c r="I4" t="s">
        <v>8</v>
      </c>
      <c r="J4">
        <v>20</v>
      </c>
    </row>
    <row r="5" spans="1:10">
      <c r="A5" s="1">
        <v>42829</v>
      </c>
      <c r="B5">
        <v>20</v>
      </c>
      <c r="C5">
        <v>0</v>
      </c>
      <c r="D5">
        <v>1</v>
      </c>
      <c r="E5">
        <v>38</v>
      </c>
      <c r="F5">
        <v>4</v>
      </c>
      <c r="G5">
        <v>0</v>
      </c>
      <c r="H5" s="2">
        <f>H$50</f>
        <v>0.20689655172413793</v>
      </c>
      <c r="I5" t="s">
        <v>8</v>
      </c>
      <c r="J5">
        <v>20</v>
      </c>
    </row>
    <row r="6" spans="1:10">
      <c r="A6" s="1">
        <v>42829</v>
      </c>
      <c r="B6">
        <v>20</v>
      </c>
      <c r="C6">
        <v>0</v>
      </c>
      <c r="D6">
        <v>1</v>
      </c>
      <c r="E6">
        <v>38</v>
      </c>
      <c r="F6">
        <v>5</v>
      </c>
      <c r="G6">
        <v>0</v>
      </c>
      <c r="H6" s="2">
        <f>H$51</f>
        <v>0.22413793103448276</v>
      </c>
      <c r="I6" t="s">
        <v>8</v>
      </c>
      <c r="J6">
        <v>20</v>
      </c>
    </row>
    <row r="7" spans="1:10">
      <c r="A7" s="1">
        <f>A2+7</f>
        <v>42836</v>
      </c>
      <c r="B7">
        <f>B2-(G7*H7)+C7</f>
        <v>18.551724137931036</v>
      </c>
      <c r="C7">
        <v>0</v>
      </c>
      <c r="D7">
        <v>1</v>
      </c>
      <c r="E7">
        <v>38</v>
      </c>
      <c r="F7">
        <v>1</v>
      </c>
      <c r="G7">
        <f>A7-A2</f>
        <v>7</v>
      </c>
      <c r="H7" s="2">
        <f>H$47</f>
        <v>0.20689655172413793</v>
      </c>
      <c r="I7" t="s">
        <v>8</v>
      </c>
      <c r="J7">
        <v>18.551724137931036</v>
      </c>
    </row>
    <row r="8" spans="1:10">
      <c r="A8" s="1">
        <f t="shared" ref="A8:A16" si="0">A3+7</f>
        <v>42836</v>
      </c>
      <c r="B8">
        <f>B3-(G8*H8)+C8</f>
        <v>18.551724137931036</v>
      </c>
      <c r="C8">
        <v>0</v>
      </c>
      <c r="D8">
        <v>1</v>
      </c>
      <c r="E8">
        <v>38</v>
      </c>
      <c r="F8">
        <v>2</v>
      </c>
      <c r="G8">
        <f t="shared" ref="G8:G46" si="1">A8-A3</f>
        <v>7</v>
      </c>
      <c r="H8" s="2">
        <f>H$48</f>
        <v>0.20689655172413793</v>
      </c>
      <c r="I8" t="s">
        <v>8</v>
      </c>
      <c r="J8">
        <v>18.551724137931036</v>
      </c>
    </row>
    <row r="9" spans="1:10">
      <c r="A9" s="1">
        <f t="shared" si="0"/>
        <v>42836</v>
      </c>
      <c r="B9">
        <f>B4-(G9*H9)+C9</f>
        <v>18.551724137931036</v>
      </c>
      <c r="C9">
        <v>0</v>
      </c>
      <c r="D9">
        <v>1</v>
      </c>
      <c r="E9">
        <v>38</v>
      </c>
      <c r="F9">
        <v>3</v>
      </c>
      <c r="G9">
        <f t="shared" si="1"/>
        <v>7</v>
      </c>
      <c r="H9" s="2">
        <f>H$49</f>
        <v>0.20689655172413793</v>
      </c>
      <c r="I9" t="s">
        <v>8</v>
      </c>
      <c r="J9">
        <v>18.551724137931036</v>
      </c>
    </row>
    <row r="10" spans="1:10">
      <c r="A10" s="1">
        <f t="shared" si="0"/>
        <v>42836</v>
      </c>
      <c r="B10">
        <f>B5-(G10*H10)+C10</f>
        <v>18.551724137931036</v>
      </c>
      <c r="C10">
        <v>0</v>
      </c>
      <c r="D10">
        <v>1</v>
      </c>
      <c r="E10">
        <v>38</v>
      </c>
      <c r="F10">
        <v>4</v>
      </c>
      <c r="G10">
        <f t="shared" si="1"/>
        <v>7</v>
      </c>
      <c r="H10" s="2">
        <f>H$50</f>
        <v>0.20689655172413793</v>
      </c>
      <c r="I10" t="s">
        <v>8</v>
      </c>
      <c r="J10">
        <v>18.551724137931036</v>
      </c>
    </row>
    <row r="11" spans="1:10">
      <c r="A11" s="1">
        <f t="shared" si="0"/>
        <v>42836</v>
      </c>
      <c r="B11">
        <f>B6-(G11*H11)+C11</f>
        <v>18.431034482758619</v>
      </c>
      <c r="C11">
        <v>0</v>
      </c>
      <c r="D11">
        <v>1</v>
      </c>
      <c r="E11">
        <v>38</v>
      </c>
      <c r="F11">
        <v>5</v>
      </c>
      <c r="G11">
        <f t="shared" si="1"/>
        <v>7</v>
      </c>
      <c r="H11" s="2">
        <f>H$51</f>
        <v>0.22413793103448276</v>
      </c>
      <c r="I11" t="s">
        <v>8</v>
      </c>
      <c r="J11">
        <v>18.431034482758619</v>
      </c>
    </row>
    <row r="12" spans="1:10">
      <c r="A12" s="1">
        <f t="shared" si="0"/>
        <v>42843</v>
      </c>
      <c r="B12">
        <f>B7-(G12*H12)+C12</f>
        <v>17.103448275862071</v>
      </c>
      <c r="C12">
        <v>0</v>
      </c>
      <c r="D12">
        <v>1</v>
      </c>
      <c r="E12">
        <v>38</v>
      </c>
      <c r="F12">
        <v>1</v>
      </c>
      <c r="G12">
        <f t="shared" si="1"/>
        <v>7</v>
      </c>
      <c r="H12" s="2">
        <f>H$47</f>
        <v>0.20689655172413793</v>
      </c>
      <c r="I12" t="s">
        <v>8</v>
      </c>
      <c r="J12">
        <v>17.103448275862071</v>
      </c>
    </row>
    <row r="13" spans="1:10">
      <c r="A13" s="1">
        <f t="shared" si="0"/>
        <v>42843</v>
      </c>
      <c r="B13">
        <f>B8-(G13*H13)+C13</f>
        <v>17.103448275862071</v>
      </c>
      <c r="C13">
        <v>0</v>
      </c>
      <c r="D13">
        <v>1</v>
      </c>
      <c r="E13">
        <v>38</v>
      </c>
      <c r="F13">
        <v>2</v>
      </c>
      <c r="G13">
        <f t="shared" si="1"/>
        <v>7</v>
      </c>
      <c r="H13" s="2">
        <f>H$48</f>
        <v>0.20689655172413793</v>
      </c>
      <c r="I13" t="s">
        <v>8</v>
      </c>
      <c r="J13">
        <v>17.103448275862071</v>
      </c>
    </row>
    <row r="14" spans="1:10">
      <c r="A14" s="1">
        <f t="shared" si="0"/>
        <v>42843</v>
      </c>
      <c r="B14">
        <f>B9-(G14*H14)+C14</f>
        <v>17.103448275862071</v>
      </c>
      <c r="C14">
        <v>0</v>
      </c>
      <c r="D14">
        <v>1</v>
      </c>
      <c r="E14">
        <v>38</v>
      </c>
      <c r="F14">
        <v>3</v>
      </c>
      <c r="G14">
        <f t="shared" si="1"/>
        <v>7</v>
      </c>
      <c r="H14" s="2">
        <f>H$49</f>
        <v>0.20689655172413793</v>
      </c>
      <c r="I14" t="s">
        <v>8</v>
      </c>
      <c r="J14">
        <v>17.103448275862071</v>
      </c>
    </row>
    <row r="15" spans="1:10">
      <c r="A15" s="1">
        <f t="shared" si="0"/>
        <v>42843</v>
      </c>
      <c r="B15">
        <f>B10-(G15*H15)+C15</f>
        <v>17.103448275862071</v>
      </c>
      <c r="C15">
        <v>0</v>
      </c>
      <c r="D15">
        <v>1</v>
      </c>
      <c r="E15">
        <v>38</v>
      </c>
      <c r="F15">
        <v>4</v>
      </c>
      <c r="G15">
        <f t="shared" si="1"/>
        <v>7</v>
      </c>
      <c r="H15" s="2">
        <f>H$50</f>
        <v>0.20689655172413793</v>
      </c>
      <c r="I15" t="s">
        <v>8</v>
      </c>
      <c r="J15">
        <v>17.103448275862071</v>
      </c>
    </row>
    <row r="16" spans="1:10">
      <c r="A16" s="1">
        <f t="shared" si="0"/>
        <v>42843</v>
      </c>
      <c r="B16">
        <f>B11-(G16*H16)+C16</f>
        <v>16.862068965517238</v>
      </c>
      <c r="C16">
        <v>0</v>
      </c>
      <c r="D16">
        <v>1</v>
      </c>
      <c r="E16">
        <v>38</v>
      </c>
      <c r="F16">
        <v>5</v>
      </c>
      <c r="G16">
        <f t="shared" si="1"/>
        <v>7</v>
      </c>
      <c r="H16" s="2">
        <f>H$51</f>
        <v>0.22413793103448276</v>
      </c>
      <c r="I16" t="s">
        <v>8</v>
      </c>
      <c r="J16">
        <v>16.862068965517238</v>
      </c>
    </row>
    <row r="17" spans="1:10">
      <c r="A17" s="1">
        <v>42844</v>
      </c>
      <c r="B17">
        <f>B12-(G17*H17)+C17</f>
        <v>19.396551724137932</v>
      </c>
      <c r="C17">
        <v>2.5</v>
      </c>
      <c r="D17">
        <v>1</v>
      </c>
      <c r="E17">
        <v>38</v>
      </c>
      <c r="F17">
        <v>1</v>
      </c>
      <c r="G17">
        <f t="shared" si="1"/>
        <v>1</v>
      </c>
      <c r="H17" s="2">
        <f>H$47</f>
        <v>0.20689655172413793</v>
      </c>
      <c r="I17" t="s">
        <v>9</v>
      </c>
      <c r="J17">
        <v>19.396551724137932</v>
      </c>
    </row>
    <row r="18" spans="1:10">
      <c r="A18" s="1">
        <v>42844</v>
      </c>
      <c r="B18">
        <f>B13-(G18*H18)+C18</f>
        <v>19.396551724137932</v>
      </c>
      <c r="C18">
        <v>2.5</v>
      </c>
      <c r="D18">
        <v>1</v>
      </c>
      <c r="E18">
        <v>38</v>
      </c>
      <c r="F18">
        <v>2</v>
      </c>
      <c r="G18">
        <f t="shared" si="1"/>
        <v>1</v>
      </c>
      <c r="H18" s="2">
        <f>H$48</f>
        <v>0.20689655172413793</v>
      </c>
      <c r="I18" t="s">
        <v>9</v>
      </c>
      <c r="J18">
        <v>19.396551724137932</v>
      </c>
    </row>
    <row r="19" spans="1:10">
      <c r="A19" s="1">
        <v>42844</v>
      </c>
      <c r="B19">
        <f>B14-(G19*H19)+C19</f>
        <v>19.396551724137932</v>
      </c>
      <c r="C19">
        <v>2.5</v>
      </c>
      <c r="D19">
        <v>1</v>
      </c>
      <c r="E19">
        <v>38</v>
      </c>
      <c r="F19">
        <v>3</v>
      </c>
      <c r="G19">
        <f t="shared" si="1"/>
        <v>1</v>
      </c>
      <c r="H19" s="2">
        <f>H$49</f>
        <v>0.20689655172413793</v>
      </c>
      <c r="I19" t="s">
        <v>9</v>
      </c>
      <c r="J19">
        <v>19.396551724137932</v>
      </c>
    </row>
    <row r="20" spans="1:10">
      <c r="A20" s="1">
        <v>42844</v>
      </c>
      <c r="B20">
        <f>B15-(G20*H20)+C20</f>
        <v>19.396551724137932</v>
      </c>
      <c r="C20">
        <v>2.5</v>
      </c>
      <c r="D20">
        <v>1</v>
      </c>
      <c r="E20">
        <v>38</v>
      </c>
      <c r="F20">
        <v>4</v>
      </c>
      <c r="G20">
        <f t="shared" si="1"/>
        <v>1</v>
      </c>
      <c r="H20" s="2">
        <f>H$50</f>
        <v>0.20689655172413793</v>
      </c>
      <c r="I20" t="s">
        <v>9</v>
      </c>
      <c r="J20">
        <v>19.396551724137932</v>
      </c>
    </row>
    <row r="21" spans="1:10">
      <c r="A21" s="1">
        <v>42844</v>
      </c>
      <c r="B21">
        <f>B16-(G21*H21)+C21</f>
        <v>19.637931034482754</v>
      </c>
      <c r="C21">
        <v>3</v>
      </c>
      <c r="D21">
        <v>1</v>
      </c>
      <c r="E21">
        <v>38</v>
      </c>
      <c r="F21">
        <v>5</v>
      </c>
      <c r="G21">
        <f t="shared" si="1"/>
        <v>1</v>
      </c>
      <c r="H21" s="2">
        <f>H$51</f>
        <v>0.22413793103448276</v>
      </c>
      <c r="I21" t="s">
        <v>9</v>
      </c>
      <c r="J21">
        <v>19.637931034482754</v>
      </c>
    </row>
    <row r="22" spans="1:10">
      <c r="A22" s="1">
        <f>A12+7</f>
        <v>42850</v>
      </c>
      <c r="B22">
        <f>B17-(G22*H22)+C22</f>
        <v>18.155172413793103</v>
      </c>
      <c r="C22">
        <v>0</v>
      </c>
      <c r="D22">
        <v>1</v>
      </c>
      <c r="E22">
        <v>38</v>
      </c>
      <c r="F22">
        <v>1</v>
      </c>
      <c r="G22">
        <f t="shared" si="1"/>
        <v>6</v>
      </c>
      <c r="H22" s="2">
        <f>H$47</f>
        <v>0.20689655172413793</v>
      </c>
      <c r="I22" t="s">
        <v>8</v>
      </c>
      <c r="J22">
        <v>18.155172413793103</v>
      </c>
    </row>
    <row r="23" spans="1:10">
      <c r="A23" s="1">
        <f>A13+7</f>
        <v>42850</v>
      </c>
      <c r="B23">
        <f>B18-(G23*H23)+C23</f>
        <v>18.155172413793103</v>
      </c>
      <c r="C23">
        <v>0</v>
      </c>
      <c r="D23">
        <v>1</v>
      </c>
      <c r="E23">
        <v>38</v>
      </c>
      <c r="F23">
        <v>2</v>
      </c>
      <c r="G23">
        <f t="shared" si="1"/>
        <v>6</v>
      </c>
      <c r="H23" s="2">
        <f>H$48</f>
        <v>0.20689655172413793</v>
      </c>
      <c r="I23" t="s">
        <v>8</v>
      </c>
      <c r="J23">
        <v>18.155172413793103</v>
      </c>
    </row>
    <row r="24" spans="1:10">
      <c r="A24" s="1">
        <f>A14+7</f>
        <v>42850</v>
      </c>
      <c r="B24">
        <f>B19-(G24*H24)+C24</f>
        <v>18.155172413793103</v>
      </c>
      <c r="C24">
        <v>0</v>
      </c>
      <c r="D24">
        <v>1</v>
      </c>
      <c r="E24">
        <v>38</v>
      </c>
      <c r="F24">
        <v>3</v>
      </c>
      <c r="G24">
        <f t="shared" si="1"/>
        <v>6</v>
      </c>
      <c r="H24" s="2">
        <f>H$49</f>
        <v>0.20689655172413793</v>
      </c>
      <c r="I24" t="s">
        <v>8</v>
      </c>
      <c r="J24">
        <v>18.155172413793103</v>
      </c>
    </row>
    <row r="25" spans="1:10">
      <c r="A25" s="1">
        <f>A15+7</f>
        <v>42850</v>
      </c>
      <c r="B25">
        <f>B20-(G25*H25)+C25</f>
        <v>18.155172413793103</v>
      </c>
      <c r="C25">
        <v>0</v>
      </c>
      <c r="D25">
        <v>1</v>
      </c>
      <c r="E25">
        <v>38</v>
      </c>
      <c r="F25">
        <v>4</v>
      </c>
      <c r="G25">
        <f t="shared" si="1"/>
        <v>6</v>
      </c>
      <c r="H25" s="2">
        <f>H$50</f>
        <v>0.20689655172413793</v>
      </c>
      <c r="I25" t="s">
        <v>8</v>
      </c>
      <c r="J25">
        <v>18.155172413793103</v>
      </c>
    </row>
    <row r="26" spans="1:10">
      <c r="A26" s="1">
        <f>A16+7</f>
        <v>42850</v>
      </c>
      <c r="B26">
        <f>B21-(G26*H26)+C26</f>
        <v>18.293103448275858</v>
      </c>
      <c r="C26">
        <v>0</v>
      </c>
      <c r="D26">
        <v>1</v>
      </c>
      <c r="E26">
        <v>38</v>
      </c>
      <c r="F26">
        <v>5</v>
      </c>
      <c r="G26">
        <f t="shared" si="1"/>
        <v>6</v>
      </c>
      <c r="H26" s="2">
        <f>H$51</f>
        <v>0.22413793103448276</v>
      </c>
      <c r="I26" t="s">
        <v>8</v>
      </c>
      <c r="J26">
        <v>18.293103448275858</v>
      </c>
    </row>
    <row r="27" spans="1:10">
      <c r="A27" s="1">
        <v>42851</v>
      </c>
      <c r="B27">
        <f>B22-(G27*H27)+C27</f>
        <v>19.948275862068964</v>
      </c>
      <c r="C27">
        <v>2</v>
      </c>
      <c r="D27">
        <v>1</v>
      </c>
      <c r="E27">
        <v>38</v>
      </c>
      <c r="F27">
        <v>1</v>
      </c>
      <c r="G27">
        <f t="shared" si="1"/>
        <v>1</v>
      </c>
      <c r="H27" s="2">
        <f>H$47</f>
        <v>0.20689655172413793</v>
      </c>
      <c r="I27" t="s">
        <v>9</v>
      </c>
      <c r="J27">
        <v>19.948275862068964</v>
      </c>
    </row>
    <row r="28" spans="1:10">
      <c r="A28" s="1">
        <v>42851</v>
      </c>
      <c r="B28">
        <f>B23-(G28*H28)+C28</f>
        <v>19.948275862068964</v>
      </c>
      <c r="C28">
        <v>2</v>
      </c>
      <c r="D28">
        <v>1</v>
      </c>
      <c r="E28">
        <v>38</v>
      </c>
      <c r="F28">
        <v>2</v>
      </c>
      <c r="G28">
        <f t="shared" si="1"/>
        <v>1</v>
      </c>
      <c r="H28" s="2">
        <f>H$48</f>
        <v>0.20689655172413793</v>
      </c>
      <c r="I28" t="s">
        <v>9</v>
      </c>
      <c r="J28">
        <v>19.948275862068964</v>
      </c>
    </row>
    <row r="29" spans="1:10">
      <c r="A29" s="1">
        <v>42851</v>
      </c>
      <c r="B29">
        <f>B24-(G29*H29)+C29</f>
        <v>19.948275862068964</v>
      </c>
      <c r="C29">
        <v>2</v>
      </c>
      <c r="D29">
        <v>1</v>
      </c>
      <c r="E29">
        <v>38</v>
      </c>
      <c r="F29">
        <v>3</v>
      </c>
      <c r="G29">
        <f t="shared" si="1"/>
        <v>1</v>
      </c>
      <c r="H29" s="2">
        <f>H$49</f>
        <v>0.20689655172413793</v>
      </c>
      <c r="I29" t="s">
        <v>9</v>
      </c>
      <c r="J29">
        <v>19.948275862068964</v>
      </c>
    </row>
    <row r="30" spans="1:10">
      <c r="A30" s="1">
        <v>42851</v>
      </c>
      <c r="B30">
        <f>B25-(G30*H30)+C30</f>
        <v>19.948275862068964</v>
      </c>
      <c r="C30">
        <v>2</v>
      </c>
      <c r="D30">
        <v>1</v>
      </c>
      <c r="E30">
        <v>38</v>
      </c>
      <c r="F30">
        <v>4</v>
      </c>
      <c r="G30">
        <f t="shared" si="1"/>
        <v>1</v>
      </c>
      <c r="H30" s="2">
        <f>H$50</f>
        <v>0.20689655172413793</v>
      </c>
      <c r="I30" t="s">
        <v>9</v>
      </c>
      <c r="J30">
        <v>19.948275862068964</v>
      </c>
    </row>
    <row r="31" spans="1:10">
      <c r="A31" s="1">
        <v>42851</v>
      </c>
      <c r="B31">
        <f>B26-(G31*H31)+C31</f>
        <v>20.068965517241374</v>
      </c>
      <c r="C31">
        <v>2</v>
      </c>
      <c r="D31">
        <v>1</v>
      </c>
      <c r="E31">
        <v>38</v>
      </c>
      <c r="F31">
        <v>5</v>
      </c>
      <c r="G31">
        <f t="shared" si="1"/>
        <v>1</v>
      </c>
      <c r="H31" s="2">
        <f>H$51</f>
        <v>0.22413793103448276</v>
      </c>
      <c r="I31" t="s">
        <v>9</v>
      </c>
      <c r="J31">
        <v>20.068965517241374</v>
      </c>
    </row>
    <row r="32" spans="1:10">
      <c r="A32" s="1">
        <f>A22+7</f>
        <v>42857</v>
      </c>
      <c r="B32">
        <f>B27-(G32*H32)+C32</f>
        <v>18.706896551724135</v>
      </c>
      <c r="C32">
        <v>0</v>
      </c>
      <c r="D32">
        <v>1</v>
      </c>
      <c r="E32">
        <v>38</v>
      </c>
      <c r="F32">
        <v>1</v>
      </c>
      <c r="G32">
        <f t="shared" si="1"/>
        <v>6</v>
      </c>
      <c r="H32" s="2">
        <f>H$47</f>
        <v>0.20689655172413793</v>
      </c>
      <c r="I32" t="s">
        <v>8</v>
      </c>
      <c r="J32">
        <v>18.706896551724135</v>
      </c>
    </row>
    <row r="33" spans="1:10">
      <c r="A33" s="1">
        <f>A23+7</f>
        <v>42857</v>
      </c>
      <c r="B33">
        <f>B28-(G33*H33)+C33</f>
        <v>18.706896551724135</v>
      </c>
      <c r="C33">
        <v>0</v>
      </c>
      <c r="D33">
        <v>1</v>
      </c>
      <c r="E33">
        <v>38</v>
      </c>
      <c r="F33">
        <v>2</v>
      </c>
      <c r="G33">
        <f t="shared" si="1"/>
        <v>6</v>
      </c>
      <c r="H33" s="2">
        <f>H$48</f>
        <v>0.20689655172413793</v>
      </c>
      <c r="I33" t="s">
        <v>8</v>
      </c>
      <c r="J33">
        <v>18.706896551724135</v>
      </c>
    </row>
    <row r="34" spans="1:10">
      <c r="A34" s="1">
        <f>A24+7</f>
        <v>42857</v>
      </c>
      <c r="B34">
        <f>B29-(G34*H34)+C34</f>
        <v>18.706896551724135</v>
      </c>
      <c r="C34">
        <v>0</v>
      </c>
      <c r="D34">
        <v>1</v>
      </c>
      <c r="E34">
        <v>38</v>
      </c>
      <c r="F34">
        <v>3</v>
      </c>
      <c r="G34">
        <f t="shared" si="1"/>
        <v>6</v>
      </c>
      <c r="H34" s="2">
        <f>H$49</f>
        <v>0.20689655172413793</v>
      </c>
      <c r="I34" t="s">
        <v>8</v>
      </c>
      <c r="J34">
        <v>18.706896551724135</v>
      </c>
    </row>
    <row r="35" spans="1:10">
      <c r="A35" s="1">
        <f>A25+7</f>
        <v>42857</v>
      </c>
      <c r="B35">
        <f>B30-(G35*H35)+C35</f>
        <v>18.706896551724135</v>
      </c>
      <c r="C35">
        <v>0</v>
      </c>
      <c r="D35">
        <v>1</v>
      </c>
      <c r="E35">
        <v>38</v>
      </c>
      <c r="F35">
        <v>4</v>
      </c>
      <c r="G35">
        <f t="shared" si="1"/>
        <v>6</v>
      </c>
      <c r="H35" s="2">
        <f>H$50</f>
        <v>0.20689655172413793</v>
      </c>
      <c r="I35" t="s">
        <v>8</v>
      </c>
      <c r="J35">
        <v>18.706896551724135</v>
      </c>
    </row>
    <row r="36" spans="1:10">
      <c r="A36" s="1">
        <f>A26+7</f>
        <v>42857</v>
      </c>
      <c r="B36">
        <f>B31-(G36*H36)+C36</f>
        <v>18.724137931034477</v>
      </c>
      <c r="C36">
        <v>0</v>
      </c>
      <c r="D36">
        <v>1</v>
      </c>
      <c r="E36">
        <v>38</v>
      </c>
      <c r="F36">
        <v>5</v>
      </c>
      <c r="G36">
        <f t="shared" si="1"/>
        <v>6</v>
      </c>
      <c r="H36" s="2">
        <f>H$51</f>
        <v>0.22413793103448276</v>
      </c>
      <c r="I36" t="s">
        <v>8</v>
      </c>
      <c r="J36">
        <v>18.724137931034477</v>
      </c>
    </row>
    <row r="37" spans="1:10">
      <c r="A37" s="1">
        <v>42858</v>
      </c>
      <c r="B37">
        <f>B32-(G37*H37)+C37</f>
        <v>19.999999999999996</v>
      </c>
      <c r="C37">
        <v>1.5</v>
      </c>
      <c r="D37">
        <v>1</v>
      </c>
      <c r="E37">
        <v>38</v>
      </c>
      <c r="F37">
        <v>1</v>
      </c>
      <c r="G37">
        <f t="shared" si="1"/>
        <v>1</v>
      </c>
      <c r="H37" s="2">
        <f>H$47</f>
        <v>0.20689655172413793</v>
      </c>
      <c r="I37" t="s">
        <v>9</v>
      </c>
      <c r="J37">
        <v>19.999999999999996</v>
      </c>
    </row>
    <row r="38" spans="1:10">
      <c r="A38" s="1">
        <v>42858</v>
      </c>
      <c r="B38">
        <f>B33-(G38*H38)+C38</f>
        <v>19.999999999999996</v>
      </c>
      <c r="C38">
        <v>1.5</v>
      </c>
      <c r="D38">
        <v>1</v>
      </c>
      <c r="E38">
        <v>38</v>
      </c>
      <c r="F38">
        <v>2</v>
      </c>
      <c r="G38">
        <f t="shared" si="1"/>
        <v>1</v>
      </c>
      <c r="H38" s="2">
        <f>H$48</f>
        <v>0.20689655172413793</v>
      </c>
      <c r="I38" t="s">
        <v>9</v>
      </c>
      <c r="J38">
        <v>19.999999999999996</v>
      </c>
    </row>
    <row r="39" spans="1:10">
      <c r="A39" s="1">
        <v>42858</v>
      </c>
      <c r="B39">
        <f>B34-(G39*H39)+C39</f>
        <v>19.999999999999996</v>
      </c>
      <c r="C39">
        <v>1.5</v>
      </c>
      <c r="D39">
        <v>1</v>
      </c>
      <c r="E39">
        <v>38</v>
      </c>
      <c r="F39">
        <v>3</v>
      </c>
      <c r="G39">
        <f t="shared" si="1"/>
        <v>1</v>
      </c>
      <c r="H39" s="2">
        <f>H$49</f>
        <v>0.20689655172413793</v>
      </c>
      <c r="I39" t="s">
        <v>9</v>
      </c>
      <c r="J39">
        <v>19.999999999999996</v>
      </c>
    </row>
    <row r="40" spans="1:10">
      <c r="A40" s="1">
        <v>42858</v>
      </c>
      <c r="B40">
        <f>B35-(G40*H40)+C40</f>
        <v>19.999999999999996</v>
      </c>
      <c r="C40">
        <v>1.5</v>
      </c>
      <c r="D40">
        <v>1</v>
      </c>
      <c r="E40">
        <v>38</v>
      </c>
      <c r="F40">
        <v>4</v>
      </c>
      <c r="G40">
        <f t="shared" si="1"/>
        <v>1</v>
      </c>
      <c r="H40" s="2">
        <f>H$50</f>
        <v>0.20689655172413793</v>
      </c>
      <c r="I40" t="s">
        <v>9</v>
      </c>
      <c r="J40">
        <v>19.999999999999996</v>
      </c>
    </row>
    <row r="41" spans="1:10">
      <c r="A41" s="1">
        <v>42858</v>
      </c>
      <c r="B41">
        <f>B36-(G41*H41)+C41</f>
        <v>19.999999999999993</v>
      </c>
      <c r="C41">
        <v>1.5</v>
      </c>
      <c r="D41">
        <v>1</v>
      </c>
      <c r="E41">
        <v>38</v>
      </c>
      <c r="F41">
        <v>5</v>
      </c>
      <c r="G41">
        <f t="shared" si="1"/>
        <v>1</v>
      </c>
      <c r="H41" s="2">
        <f>H$51</f>
        <v>0.22413793103448276</v>
      </c>
      <c r="I41" t="s">
        <v>9</v>
      </c>
      <c r="J41">
        <v>19.999999999999993</v>
      </c>
    </row>
    <row r="42" spans="1:10">
      <c r="A42" s="1">
        <f>A37+7</f>
        <v>42865</v>
      </c>
      <c r="B42">
        <f t="shared" ref="B42:B46" si="2">B37-(G42*H42)+C42</f>
        <v>18.551724137931032</v>
      </c>
      <c r="C42">
        <v>0</v>
      </c>
      <c r="D42">
        <v>1</v>
      </c>
      <c r="E42">
        <v>38</v>
      </c>
      <c r="F42">
        <v>1</v>
      </c>
      <c r="G42">
        <f t="shared" si="1"/>
        <v>7</v>
      </c>
      <c r="H42" s="2">
        <f>H$47</f>
        <v>0.20689655172413793</v>
      </c>
      <c r="J42">
        <v>18.551724137931032</v>
      </c>
    </row>
    <row r="43" spans="1:10">
      <c r="A43" s="1">
        <f t="shared" ref="A43:A46" si="3">A38+7</f>
        <v>42865</v>
      </c>
      <c r="B43">
        <f t="shared" si="2"/>
        <v>18.551724137931032</v>
      </c>
      <c r="C43">
        <v>0</v>
      </c>
      <c r="D43">
        <v>1</v>
      </c>
      <c r="E43">
        <v>38</v>
      </c>
      <c r="F43">
        <v>2</v>
      </c>
      <c r="G43">
        <f t="shared" si="1"/>
        <v>7</v>
      </c>
      <c r="H43" s="2">
        <f>H$48</f>
        <v>0.20689655172413793</v>
      </c>
      <c r="J43">
        <v>18.551724137931032</v>
      </c>
    </row>
    <row r="44" spans="1:10">
      <c r="A44" s="1">
        <f t="shared" si="3"/>
        <v>42865</v>
      </c>
      <c r="B44">
        <f t="shared" si="2"/>
        <v>18.551724137931032</v>
      </c>
      <c r="C44">
        <v>0</v>
      </c>
      <c r="D44">
        <v>1</v>
      </c>
      <c r="E44">
        <v>38</v>
      </c>
      <c r="F44">
        <v>3</v>
      </c>
      <c r="G44">
        <f t="shared" si="1"/>
        <v>7</v>
      </c>
      <c r="H44" s="2">
        <f>H$49</f>
        <v>0.20689655172413793</v>
      </c>
      <c r="J44">
        <v>18.551724137931032</v>
      </c>
    </row>
    <row r="45" spans="1:10">
      <c r="A45" s="1">
        <f t="shared" si="3"/>
        <v>42865</v>
      </c>
      <c r="B45">
        <f t="shared" si="2"/>
        <v>18.551724137931032</v>
      </c>
      <c r="C45">
        <v>0</v>
      </c>
      <c r="D45">
        <v>1</v>
      </c>
      <c r="E45">
        <v>38</v>
      </c>
      <c r="F45">
        <v>4</v>
      </c>
      <c r="G45">
        <f t="shared" si="1"/>
        <v>7</v>
      </c>
      <c r="H45" s="2">
        <f>H$50</f>
        <v>0.20689655172413793</v>
      </c>
      <c r="J45">
        <v>18.551724137931032</v>
      </c>
    </row>
    <row r="46" spans="1:10">
      <c r="A46" s="1">
        <f t="shared" si="3"/>
        <v>42865</v>
      </c>
      <c r="B46">
        <f t="shared" si="2"/>
        <v>18.431034482758612</v>
      </c>
      <c r="C46">
        <v>0</v>
      </c>
      <c r="D46">
        <v>1</v>
      </c>
      <c r="E46">
        <v>38</v>
      </c>
      <c r="F46">
        <v>5</v>
      </c>
      <c r="G46">
        <f t="shared" si="1"/>
        <v>7</v>
      </c>
      <c r="H46" s="2">
        <f>H$51</f>
        <v>0.22413793103448276</v>
      </c>
      <c r="J46">
        <v>18.431034482758612</v>
      </c>
    </row>
    <row r="47" spans="1:10">
      <c r="A47" s="3" t="s">
        <v>10</v>
      </c>
      <c r="B47" s="4">
        <v>42858</v>
      </c>
      <c r="C47" s="3">
        <f>SUM(C17, C27, C37)</f>
        <v>6</v>
      </c>
      <c r="D47" s="3"/>
      <c r="E47" s="3"/>
      <c r="F47" s="3"/>
      <c r="G47" s="3">
        <f>A37-A2</f>
        <v>29</v>
      </c>
      <c r="H47" s="3">
        <f>C47/G47</f>
        <v>0.20689655172413793</v>
      </c>
    </row>
    <row r="48" spans="1:10">
      <c r="A48" s="3" t="s">
        <v>10</v>
      </c>
      <c r="B48" s="4">
        <v>42858</v>
      </c>
      <c r="C48" s="3">
        <f>SUM(C18, C28, C38)</f>
        <v>6</v>
      </c>
      <c r="D48" s="3"/>
      <c r="E48" s="3"/>
      <c r="F48" s="3"/>
      <c r="G48" s="3">
        <f>A38-A3</f>
        <v>29</v>
      </c>
      <c r="H48" s="3">
        <f t="shared" ref="H48:H51" si="4">C48/G48</f>
        <v>0.20689655172413793</v>
      </c>
    </row>
    <row r="49" spans="1:8">
      <c r="A49" s="3" t="s">
        <v>10</v>
      </c>
      <c r="B49" s="4">
        <v>42858</v>
      </c>
      <c r="C49" s="3">
        <f>SUM(C19, C29, C39)</f>
        <v>6</v>
      </c>
      <c r="D49" s="3"/>
      <c r="E49" s="3"/>
      <c r="F49" s="3"/>
      <c r="G49" s="3">
        <f>A39-A4</f>
        <v>29</v>
      </c>
      <c r="H49" s="3">
        <f t="shared" si="4"/>
        <v>0.20689655172413793</v>
      </c>
    </row>
    <row r="50" spans="1:8">
      <c r="A50" s="3" t="s">
        <v>10</v>
      </c>
      <c r="B50" s="4">
        <v>42858</v>
      </c>
      <c r="C50" s="3">
        <f>SUM(C20, C30, C40)</f>
        <v>6</v>
      </c>
      <c r="D50" s="3"/>
      <c r="E50" s="3"/>
      <c r="F50" s="3"/>
      <c r="G50" s="3">
        <f>A40-A5</f>
        <v>29</v>
      </c>
      <c r="H50" s="3">
        <f t="shared" si="4"/>
        <v>0.20689655172413793</v>
      </c>
    </row>
    <row r="51" spans="1:8">
      <c r="A51" s="3" t="s">
        <v>10</v>
      </c>
      <c r="B51" s="4">
        <v>42858</v>
      </c>
      <c r="C51" s="3">
        <f>SUM(C21, C31, C41)</f>
        <v>6.5</v>
      </c>
      <c r="D51" s="3"/>
      <c r="E51" s="3"/>
      <c r="F51" s="3"/>
      <c r="G51" s="3">
        <f>A41-A6</f>
        <v>29</v>
      </c>
      <c r="H51" s="3">
        <f t="shared" si="4"/>
        <v>0.22413793103448276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7" workbookViewId="0">
      <selection activeCell="J32" sqref="J32:J41"/>
    </sheetView>
  </sheetViews>
  <sheetFormatPr baseColWidth="10" defaultRowHeight="15" x14ac:dyDescent="0"/>
  <sheetData>
    <row r="1" spans="1:10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3</v>
      </c>
      <c r="G1" t="s">
        <v>7</v>
      </c>
      <c r="H1" t="s">
        <v>6</v>
      </c>
      <c r="I1" t="s">
        <v>11</v>
      </c>
    </row>
    <row r="2" spans="1:10">
      <c r="A2" s="1">
        <v>42839</v>
      </c>
      <c r="B2" s="5">
        <v>20</v>
      </c>
      <c r="C2">
        <v>0</v>
      </c>
      <c r="D2">
        <v>4</v>
      </c>
      <c r="E2">
        <v>38</v>
      </c>
      <c r="F2">
        <v>1</v>
      </c>
      <c r="G2">
        <v>0</v>
      </c>
      <c r="H2" s="2">
        <f>H$42</f>
        <v>0.21052631578947367</v>
      </c>
      <c r="I2" t="s">
        <v>8</v>
      </c>
      <c r="J2">
        <v>20</v>
      </c>
    </row>
    <row r="3" spans="1:10">
      <c r="A3" s="1">
        <v>42839</v>
      </c>
      <c r="B3" s="5">
        <v>20</v>
      </c>
      <c r="C3">
        <v>0</v>
      </c>
      <c r="D3">
        <v>4</v>
      </c>
      <c r="E3">
        <v>38</v>
      </c>
      <c r="F3">
        <v>2</v>
      </c>
      <c r="G3">
        <v>0</v>
      </c>
      <c r="H3" s="2">
        <f>H$43</f>
        <v>0.21052631578947367</v>
      </c>
      <c r="I3" t="s">
        <v>8</v>
      </c>
      <c r="J3">
        <v>20</v>
      </c>
    </row>
    <row r="4" spans="1:10">
      <c r="A4" s="1">
        <v>42839</v>
      </c>
      <c r="B4" s="5">
        <v>20</v>
      </c>
      <c r="C4">
        <v>0</v>
      </c>
      <c r="D4">
        <v>4</v>
      </c>
      <c r="E4">
        <v>38</v>
      </c>
      <c r="F4">
        <v>3</v>
      </c>
      <c r="G4">
        <v>0</v>
      </c>
      <c r="H4" s="2">
        <f>H$44</f>
        <v>0.21052631578947367</v>
      </c>
      <c r="I4" t="s">
        <v>8</v>
      </c>
      <c r="J4">
        <v>20</v>
      </c>
    </row>
    <row r="5" spans="1:10">
      <c r="A5" s="1">
        <v>42839</v>
      </c>
      <c r="B5" s="5">
        <v>20</v>
      </c>
      <c r="C5">
        <v>0</v>
      </c>
      <c r="D5">
        <v>4</v>
      </c>
      <c r="E5">
        <v>38</v>
      </c>
      <c r="F5">
        <v>4</v>
      </c>
      <c r="G5">
        <v>0</v>
      </c>
      <c r="H5" s="2">
        <f>H$45</f>
        <v>0.21052631578947367</v>
      </c>
      <c r="I5" t="s">
        <v>8</v>
      </c>
      <c r="J5">
        <v>20</v>
      </c>
    </row>
    <row r="6" spans="1:10">
      <c r="A6" s="1">
        <v>42839</v>
      </c>
      <c r="B6" s="5">
        <v>20</v>
      </c>
      <c r="C6">
        <v>0</v>
      </c>
      <c r="D6">
        <v>4</v>
      </c>
      <c r="E6">
        <v>38</v>
      </c>
      <c r="F6">
        <v>5</v>
      </c>
      <c r="G6">
        <v>0</v>
      </c>
      <c r="H6" s="2">
        <f>H$46</f>
        <v>0.21052631578947367</v>
      </c>
      <c r="I6" t="s">
        <v>8</v>
      </c>
      <c r="J6">
        <v>20</v>
      </c>
    </row>
    <row r="7" spans="1:10">
      <c r="A7" s="1">
        <v>42844</v>
      </c>
      <c r="B7" s="5">
        <f>B2-(G7*H7)+C7</f>
        <v>20.44736842105263</v>
      </c>
      <c r="C7">
        <v>1.5</v>
      </c>
      <c r="D7">
        <v>4</v>
      </c>
      <c r="E7">
        <v>38</v>
      </c>
      <c r="F7">
        <v>1</v>
      </c>
      <c r="G7">
        <f>A7-A2</f>
        <v>5</v>
      </c>
      <c r="H7" s="2">
        <f>H$42</f>
        <v>0.21052631578947367</v>
      </c>
      <c r="I7" t="s">
        <v>9</v>
      </c>
      <c r="J7">
        <v>20.44736842105263</v>
      </c>
    </row>
    <row r="8" spans="1:10">
      <c r="A8" s="1">
        <v>42844</v>
      </c>
      <c r="B8" s="5">
        <f t="shared" ref="B8:B41" si="0">B3-(G8*H8)+C8</f>
        <v>20.44736842105263</v>
      </c>
      <c r="C8">
        <v>1.5</v>
      </c>
      <c r="D8">
        <v>4</v>
      </c>
      <c r="E8">
        <v>38</v>
      </c>
      <c r="F8">
        <v>2</v>
      </c>
      <c r="G8">
        <f t="shared" ref="G8:G41" si="1">A8-A3</f>
        <v>5</v>
      </c>
      <c r="H8" s="2">
        <f>H$43</f>
        <v>0.21052631578947367</v>
      </c>
      <c r="I8" t="s">
        <v>9</v>
      </c>
      <c r="J8">
        <v>20.44736842105263</v>
      </c>
    </row>
    <row r="9" spans="1:10">
      <c r="A9" s="1">
        <v>42844</v>
      </c>
      <c r="B9" s="5">
        <f t="shared" si="0"/>
        <v>20.44736842105263</v>
      </c>
      <c r="C9">
        <v>1.5</v>
      </c>
      <c r="D9">
        <v>4</v>
      </c>
      <c r="E9">
        <v>38</v>
      </c>
      <c r="F9">
        <v>3</v>
      </c>
      <c r="G9">
        <f t="shared" si="1"/>
        <v>5</v>
      </c>
      <c r="H9" s="2">
        <f>H$44</f>
        <v>0.21052631578947367</v>
      </c>
      <c r="I9" t="s">
        <v>9</v>
      </c>
      <c r="J9">
        <v>20.44736842105263</v>
      </c>
    </row>
    <row r="10" spans="1:10">
      <c r="A10" s="1">
        <v>42844</v>
      </c>
      <c r="B10" s="5">
        <f t="shared" si="0"/>
        <v>20.44736842105263</v>
      </c>
      <c r="C10">
        <v>1.5</v>
      </c>
      <c r="D10">
        <v>4</v>
      </c>
      <c r="E10">
        <v>38</v>
      </c>
      <c r="F10">
        <v>4</v>
      </c>
      <c r="G10">
        <f t="shared" si="1"/>
        <v>5</v>
      </c>
      <c r="H10" s="2">
        <f>H$45</f>
        <v>0.21052631578947367</v>
      </c>
      <c r="I10" t="s">
        <v>9</v>
      </c>
      <c r="J10">
        <v>20.44736842105263</v>
      </c>
    </row>
    <row r="11" spans="1:10">
      <c r="A11" s="1">
        <v>42844</v>
      </c>
      <c r="B11" s="5">
        <f t="shared" si="0"/>
        <v>20.44736842105263</v>
      </c>
      <c r="C11">
        <v>1.5</v>
      </c>
      <c r="D11">
        <v>4</v>
      </c>
      <c r="E11">
        <v>38</v>
      </c>
      <c r="F11">
        <v>5</v>
      </c>
      <c r="G11">
        <f t="shared" si="1"/>
        <v>5</v>
      </c>
      <c r="H11" s="2">
        <f>H$46</f>
        <v>0.21052631578947367</v>
      </c>
      <c r="I11" t="s">
        <v>9</v>
      </c>
      <c r="J11">
        <v>20.44736842105263</v>
      </c>
    </row>
    <row r="12" spans="1:10">
      <c r="A12" s="1">
        <f>A2+7</f>
        <v>42846</v>
      </c>
      <c r="B12" s="5">
        <f t="shared" si="0"/>
        <v>20.026315789473681</v>
      </c>
      <c r="C12">
        <v>0</v>
      </c>
      <c r="D12">
        <v>4</v>
      </c>
      <c r="E12">
        <v>38</v>
      </c>
      <c r="F12">
        <v>1</v>
      </c>
      <c r="G12">
        <f t="shared" si="1"/>
        <v>2</v>
      </c>
      <c r="H12" s="2">
        <f>H$42</f>
        <v>0.21052631578947367</v>
      </c>
      <c r="I12" t="s">
        <v>8</v>
      </c>
      <c r="J12">
        <v>20.026315789473681</v>
      </c>
    </row>
    <row r="13" spans="1:10">
      <c r="A13" s="1">
        <f>A3+7</f>
        <v>42846</v>
      </c>
      <c r="B13" s="5">
        <f t="shared" si="0"/>
        <v>20.026315789473681</v>
      </c>
      <c r="C13">
        <v>0</v>
      </c>
      <c r="D13">
        <v>4</v>
      </c>
      <c r="E13">
        <v>38</v>
      </c>
      <c r="F13">
        <v>2</v>
      </c>
      <c r="G13">
        <f t="shared" si="1"/>
        <v>2</v>
      </c>
      <c r="H13" s="2">
        <f>H$43</f>
        <v>0.21052631578947367</v>
      </c>
      <c r="I13" t="s">
        <v>8</v>
      </c>
      <c r="J13">
        <v>20.026315789473681</v>
      </c>
    </row>
    <row r="14" spans="1:10">
      <c r="A14" s="1">
        <f>A4+7</f>
        <v>42846</v>
      </c>
      <c r="B14" s="5">
        <f t="shared" si="0"/>
        <v>20.026315789473681</v>
      </c>
      <c r="C14">
        <v>0</v>
      </c>
      <c r="D14">
        <v>4</v>
      </c>
      <c r="E14">
        <v>38</v>
      </c>
      <c r="F14">
        <v>3</v>
      </c>
      <c r="G14">
        <f t="shared" si="1"/>
        <v>2</v>
      </c>
      <c r="H14" s="2">
        <f>H$44</f>
        <v>0.21052631578947367</v>
      </c>
      <c r="I14" t="s">
        <v>8</v>
      </c>
      <c r="J14">
        <v>20.026315789473681</v>
      </c>
    </row>
    <row r="15" spans="1:10">
      <c r="A15" s="1">
        <f>A5+7</f>
        <v>42846</v>
      </c>
      <c r="B15" s="5">
        <f t="shared" si="0"/>
        <v>20.026315789473681</v>
      </c>
      <c r="C15">
        <v>0</v>
      </c>
      <c r="D15">
        <v>4</v>
      </c>
      <c r="E15">
        <v>38</v>
      </c>
      <c r="F15">
        <v>4</v>
      </c>
      <c r="G15">
        <f t="shared" si="1"/>
        <v>2</v>
      </c>
      <c r="H15" s="2">
        <f>H$45</f>
        <v>0.21052631578947367</v>
      </c>
      <c r="I15" t="s">
        <v>8</v>
      </c>
      <c r="J15">
        <v>20.026315789473681</v>
      </c>
    </row>
    <row r="16" spans="1:10">
      <c r="A16" s="1">
        <f>A6+7</f>
        <v>42846</v>
      </c>
      <c r="B16" s="5">
        <f t="shared" si="0"/>
        <v>20.026315789473681</v>
      </c>
      <c r="C16">
        <v>0</v>
      </c>
      <c r="D16">
        <v>4</v>
      </c>
      <c r="E16">
        <v>38</v>
      </c>
      <c r="F16">
        <v>5</v>
      </c>
      <c r="G16">
        <f t="shared" si="1"/>
        <v>2</v>
      </c>
      <c r="H16" s="2">
        <f>H$46</f>
        <v>0.21052631578947367</v>
      </c>
      <c r="I16" t="s">
        <v>8</v>
      </c>
      <c r="J16">
        <v>20.026315789473681</v>
      </c>
    </row>
    <row r="17" spans="1:10">
      <c r="A17" s="1">
        <v>42851</v>
      </c>
      <c r="B17" s="5">
        <f t="shared" si="0"/>
        <v>19.973684210526311</v>
      </c>
      <c r="C17" s="2">
        <v>1</v>
      </c>
      <c r="D17">
        <v>4</v>
      </c>
      <c r="E17">
        <v>38</v>
      </c>
      <c r="F17">
        <v>1</v>
      </c>
      <c r="G17">
        <f t="shared" si="1"/>
        <v>5</v>
      </c>
      <c r="H17" s="2">
        <f>H$42</f>
        <v>0.21052631578947367</v>
      </c>
      <c r="I17" t="s">
        <v>9</v>
      </c>
      <c r="J17">
        <v>19.973684210526311</v>
      </c>
    </row>
    <row r="18" spans="1:10">
      <c r="A18" s="1">
        <v>42851</v>
      </c>
      <c r="B18" s="5">
        <f t="shared" si="0"/>
        <v>19.973684210526311</v>
      </c>
      <c r="C18" s="2">
        <v>1</v>
      </c>
      <c r="D18">
        <v>4</v>
      </c>
      <c r="E18">
        <v>38</v>
      </c>
      <c r="F18">
        <v>2</v>
      </c>
      <c r="G18">
        <f t="shared" si="1"/>
        <v>5</v>
      </c>
      <c r="H18" s="2">
        <f>H$43</f>
        <v>0.21052631578947367</v>
      </c>
      <c r="I18" t="s">
        <v>9</v>
      </c>
      <c r="J18">
        <v>19.973684210526311</v>
      </c>
    </row>
    <row r="19" spans="1:10">
      <c r="A19" s="1">
        <v>42851</v>
      </c>
      <c r="B19" s="5">
        <f t="shared" si="0"/>
        <v>19.973684210526311</v>
      </c>
      <c r="C19" s="2">
        <v>1</v>
      </c>
      <c r="D19">
        <v>4</v>
      </c>
      <c r="E19">
        <v>38</v>
      </c>
      <c r="F19">
        <v>3</v>
      </c>
      <c r="G19">
        <f t="shared" si="1"/>
        <v>5</v>
      </c>
      <c r="H19" s="2">
        <f>H$44</f>
        <v>0.21052631578947367</v>
      </c>
      <c r="I19" t="s">
        <v>9</v>
      </c>
      <c r="J19">
        <v>19.973684210526311</v>
      </c>
    </row>
    <row r="20" spans="1:10">
      <c r="A20" s="1">
        <v>42851</v>
      </c>
      <c r="B20" s="5">
        <f t="shared" si="0"/>
        <v>19.973684210526311</v>
      </c>
      <c r="C20" s="2">
        <v>1</v>
      </c>
      <c r="D20">
        <v>4</v>
      </c>
      <c r="E20">
        <v>38</v>
      </c>
      <c r="F20">
        <v>4</v>
      </c>
      <c r="G20">
        <f t="shared" si="1"/>
        <v>5</v>
      </c>
      <c r="H20" s="2">
        <f>H$45</f>
        <v>0.21052631578947367</v>
      </c>
      <c r="I20" t="s">
        <v>9</v>
      </c>
      <c r="J20">
        <v>19.973684210526311</v>
      </c>
    </row>
    <row r="21" spans="1:10">
      <c r="A21" s="1">
        <v>42851</v>
      </c>
      <c r="B21" s="5">
        <f t="shared" si="0"/>
        <v>19.973684210526311</v>
      </c>
      <c r="C21" s="2">
        <v>1</v>
      </c>
      <c r="D21">
        <v>4</v>
      </c>
      <c r="E21">
        <v>38</v>
      </c>
      <c r="F21">
        <v>5</v>
      </c>
      <c r="G21">
        <f t="shared" si="1"/>
        <v>5</v>
      </c>
      <c r="H21" s="2">
        <f>H$46</f>
        <v>0.21052631578947367</v>
      </c>
      <c r="I21" t="s">
        <v>9</v>
      </c>
      <c r="J21">
        <v>19.973684210526311</v>
      </c>
    </row>
    <row r="22" spans="1:10">
      <c r="A22" s="1">
        <f>A12+7</f>
        <v>42853</v>
      </c>
      <c r="B22" s="5">
        <f t="shared" si="0"/>
        <v>19.552631578947363</v>
      </c>
      <c r="C22">
        <v>0</v>
      </c>
      <c r="D22">
        <v>4</v>
      </c>
      <c r="E22">
        <v>38</v>
      </c>
      <c r="F22">
        <v>1</v>
      </c>
      <c r="G22">
        <f t="shared" si="1"/>
        <v>2</v>
      </c>
      <c r="H22" s="2">
        <f>H$42</f>
        <v>0.21052631578947367</v>
      </c>
      <c r="I22" t="s">
        <v>8</v>
      </c>
      <c r="J22">
        <v>19.552631578947363</v>
      </c>
    </row>
    <row r="23" spans="1:10">
      <c r="A23" s="1">
        <f>A13+7</f>
        <v>42853</v>
      </c>
      <c r="B23" s="5">
        <f t="shared" si="0"/>
        <v>19.552631578947363</v>
      </c>
      <c r="C23">
        <v>0</v>
      </c>
      <c r="D23">
        <v>4</v>
      </c>
      <c r="E23">
        <v>38</v>
      </c>
      <c r="F23">
        <v>2</v>
      </c>
      <c r="G23">
        <f t="shared" si="1"/>
        <v>2</v>
      </c>
      <c r="H23" s="2">
        <f>H$43</f>
        <v>0.21052631578947367</v>
      </c>
      <c r="I23" t="s">
        <v>8</v>
      </c>
      <c r="J23">
        <v>19.552631578947363</v>
      </c>
    </row>
    <row r="24" spans="1:10">
      <c r="A24" s="1">
        <f>A14+7</f>
        <v>42853</v>
      </c>
      <c r="B24" s="5">
        <f t="shared" si="0"/>
        <v>19.552631578947363</v>
      </c>
      <c r="C24">
        <v>0</v>
      </c>
      <c r="D24">
        <v>4</v>
      </c>
      <c r="E24">
        <v>38</v>
      </c>
      <c r="F24">
        <v>3</v>
      </c>
      <c r="G24">
        <f t="shared" si="1"/>
        <v>2</v>
      </c>
      <c r="H24" s="2">
        <f>H$44</f>
        <v>0.21052631578947367</v>
      </c>
      <c r="I24" t="s">
        <v>8</v>
      </c>
      <c r="J24">
        <v>19.552631578947363</v>
      </c>
    </row>
    <row r="25" spans="1:10">
      <c r="A25" s="1">
        <f>A15+7</f>
        <v>42853</v>
      </c>
      <c r="B25" s="5">
        <f t="shared" si="0"/>
        <v>19.552631578947363</v>
      </c>
      <c r="C25">
        <v>0</v>
      </c>
      <c r="D25">
        <v>4</v>
      </c>
      <c r="E25">
        <v>38</v>
      </c>
      <c r="F25">
        <v>4</v>
      </c>
      <c r="G25">
        <f t="shared" si="1"/>
        <v>2</v>
      </c>
      <c r="H25" s="2">
        <f>H$45</f>
        <v>0.21052631578947367</v>
      </c>
      <c r="I25" t="s">
        <v>8</v>
      </c>
      <c r="J25">
        <v>19.552631578947363</v>
      </c>
    </row>
    <row r="26" spans="1:10">
      <c r="A26" s="1">
        <f>A16+7</f>
        <v>42853</v>
      </c>
      <c r="B26" s="5">
        <f t="shared" si="0"/>
        <v>19.552631578947363</v>
      </c>
      <c r="C26">
        <v>0</v>
      </c>
      <c r="D26">
        <v>4</v>
      </c>
      <c r="E26">
        <v>38</v>
      </c>
      <c r="F26">
        <v>5</v>
      </c>
      <c r="G26">
        <f t="shared" si="1"/>
        <v>2</v>
      </c>
      <c r="H26" s="2">
        <f>H$46</f>
        <v>0.21052631578947367</v>
      </c>
      <c r="I26" t="s">
        <v>8</v>
      </c>
      <c r="J26">
        <v>19.552631578947363</v>
      </c>
    </row>
    <row r="27" spans="1:10">
      <c r="A27" s="1">
        <v>42858</v>
      </c>
      <c r="B27" s="5">
        <f t="shared" si="0"/>
        <v>19.999999999999993</v>
      </c>
      <c r="C27">
        <v>1.5</v>
      </c>
      <c r="D27">
        <v>4</v>
      </c>
      <c r="E27">
        <v>38</v>
      </c>
      <c r="F27">
        <v>1</v>
      </c>
      <c r="G27">
        <f t="shared" si="1"/>
        <v>5</v>
      </c>
      <c r="H27" s="2">
        <f>H$42</f>
        <v>0.21052631578947367</v>
      </c>
      <c r="I27" t="s">
        <v>9</v>
      </c>
      <c r="J27">
        <v>19.999999999999993</v>
      </c>
    </row>
    <row r="28" spans="1:10">
      <c r="A28" s="1">
        <v>42858</v>
      </c>
      <c r="B28" s="5">
        <f t="shared" si="0"/>
        <v>19.999999999999993</v>
      </c>
      <c r="C28">
        <v>1.5</v>
      </c>
      <c r="D28">
        <v>4</v>
      </c>
      <c r="E28">
        <v>38</v>
      </c>
      <c r="F28">
        <v>2</v>
      </c>
      <c r="G28">
        <f t="shared" si="1"/>
        <v>5</v>
      </c>
      <c r="H28" s="2">
        <f>H$43</f>
        <v>0.21052631578947367</v>
      </c>
      <c r="I28" t="s">
        <v>9</v>
      </c>
      <c r="J28">
        <v>19.999999999999993</v>
      </c>
    </row>
    <row r="29" spans="1:10">
      <c r="A29" s="1">
        <v>42858</v>
      </c>
      <c r="B29" s="5">
        <f t="shared" si="0"/>
        <v>19.999999999999993</v>
      </c>
      <c r="C29">
        <v>1.5</v>
      </c>
      <c r="D29">
        <v>4</v>
      </c>
      <c r="E29">
        <v>38</v>
      </c>
      <c r="F29">
        <v>3</v>
      </c>
      <c r="G29">
        <f t="shared" si="1"/>
        <v>5</v>
      </c>
      <c r="H29" s="2">
        <f>H$44</f>
        <v>0.21052631578947367</v>
      </c>
      <c r="I29" t="s">
        <v>9</v>
      </c>
      <c r="J29">
        <v>19.999999999999993</v>
      </c>
    </row>
    <row r="30" spans="1:10">
      <c r="A30" s="1">
        <v>42858</v>
      </c>
      <c r="B30" s="5">
        <f t="shared" si="0"/>
        <v>19.999999999999993</v>
      </c>
      <c r="C30">
        <v>1.5</v>
      </c>
      <c r="D30">
        <v>4</v>
      </c>
      <c r="E30">
        <v>38</v>
      </c>
      <c r="F30">
        <v>4</v>
      </c>
      <c r="G30">
        <f t="shared" si="1"/>
        <v>5</v>
      </c>
      <c r="H30" s="2">
        <f>H$45</f>
        <v>0.21052631578947367</v>
      </c>
      <c r="I30" t="s">
        <v>9</v>
      </c>
      <c r="J30">
        <v>19.999999999999993</v>
      </c>
    </row>
    <row r="31" spans="1:10">
      <c r="A31" s="1">
        <v>42858</v>
      </c>
      <c r="B31" s="5">
        <f t="shared" si="0"/>
        <v>19.999999999999993</v>
      </c>
      <c r="C31">
        <v>1.5</v>
      </c>
      <c r="D31">
        <v>4</v>
      </c>
      <c r="E31">
        <v>38</v>
      </c>
      <c r="F31">
        <v>5</v>
      </c>
      <c r="G31">
        <f t="shared" si="1"/>
        <v>5</v>
      </c>
      <c r="H31" s="2">
        <f>H$46</f>
        <v>0.21052631578947367</v>
      </c>
      <c r="I31" t="s">
        <v>9</v>
      </c>
      <c r="J31">
        <v>19.999999999999993</v>
      </c>
    </row>
    <row r="32" spans="1:10">
      <c r="A32" s="1">
        <f>A22+7</f>
        <v>42860</v>
      </c>
      <c r="B32" s="5">
        <f t="shared" si="0"/>
        <v>19.578947368421044</v>
      </c>
      <c r="C32">
        <v>0</v>
      </c>
      <c r="D32">
        <v>4</v>
      </c>
      <c r="E32">
        <v>38</v>
      </c>
      <c r="F32">
        <v>1</v>
      </c>
      <c r="G32">
        <f t="shared" si="1"/>
        <v>2</v>
      </c>
      <c r="H32" s="2">
        <f>H$42</f>
        <v>0.21052631578947367</v>
      </c>
      <c r="I32" t="s">
        <v>8</v>
      </c>
      <c r="J32">
        <v>19.578947368421044</v>
      </c>
    </row>
    <row r="33" spans="1:10">
      <c r="A33" s="1">
        <f>A23+7</f>
        <v>42860</v>
      </c>
      <c r="B33" s="5">
        <f t="shared" si="0"/>
        <v>19.578947368421044</v>
      </c>
      <c r="C33">
        <v>0</v>
      </c>
      <c r="D33">
        <v>4</v>
      </c>
      <c r="E33">
        <v>38</v>
      </c>
      <c r="F33">
        <v>2</v>
      </c>
      <c r="G33">
        <f t="shared" si="1"/>
        <v>2</v>
      </c>
      <c r="H33" s="2">
        <f>H$43</f>
        <v>0.21052631578947367</v>
      </c>
      <c r="I33" t="s">
        <v>8</v>
      </c>
      <c r="J33">
        <v>19.578947368421044</v>
      </c>
    </row>
    <row r="34" spans="1:10">
      <c r="A34" s="1">
        <f>A24+7</f>
        <v>42860</v>
      </c>
      <c r="B34" s="5">
        <f t="shared" si="0"/>
        <v>19.578947368421044</v>
      </c>
      <c r="C34">
        <v>0</v>
      </c>
      <c r="D34">
        <v>4</v>
      </c>
      <c r="E34">
        <v>38</v>
      </c>
      <c r="F34">
        <v>3</v>
      </c>
      <c r="G34">
        <f t="shared" si="1"/>
        <v>2</v>
      </c>
      <c r="H34" s="2">
        <f>H$44</f>
        <v>0.21052631578947367</v>
      </c>
      <c r="I34" t="s">
        <v>8</v>
      </c>
      <c r="J34">
        <v>19.578947368421044</v>
      </c>
    </row>
    <row r="35" spans="1:10">
      <c r="A35" s="1">
        <f>A25+7</f>
        <v>42860</v>
      </c>
      <c r="B35" s="5">
        <f t="shared" si="0"/>
        <v>19.578947368421044</v>
      </c>
      <c r="C35">
        <v>0</v>
      </c>
      <c r="D35">
        <v>4</v>
      </c>
      <c r="E35">
        <v>38</v>
      </c>
      <c r="F35">
        <v>4</v>
      </c>
      <c r="G35">
        <f t="shared" si="1"/>
        <v>2</v>
      </c>
      <c r="H35" s="2">
        <f>H$45</f>
        <v>0.21052631578947367</v>
      </c>
      <c r="I35" t="s">
        <v>8</v>
      </c>
      <c r="J35">
        <v>19.578947368421044</v>
      </c>
    </row>
    <row r="36" spans="1:10">
      <c r="A36" s="1">
        <f>A26+7</f>
        <v>42860</v>
      </c>
      <c r="B36" s="5">
        <f t="shared" si="0"/>
        <v>19.578947368421044</v>
      </c>
      <c r="C36">
        <v>0</v>
      </c>
      <c r="D36">
        <v>4</v>
      </c>
      <c r="E36">
        <v>38</v>
      </c>
      <c r="F36">
        <v>5</v>
      </c>
      <c r="G36">
        <f t="shared" si="1"/>
        <v>2</v>
      </c>
      <c r="H36" s="2">
        <f>H$46</f>
        <v>0.21052631578947367</v>
      </c>
      <c r="I36" t="s">
        <v>8</v>
      </c>
      <c r="J36">
        <v>19.578947368421044</v>
      </c>
    </row>
    <row r="37" spans="1:10">
      <c r="A37" s="1">
        <f>A32+7</f>
        <v>42867</v>
      </c>
      <c r="B37" s="5">
        <f t="shared" si="0"/>
        <v>18.105263157894729</v>
      </c>
      <c r="C37">
        <v>0</v>
      </c>
      <c r="D37">
        <v>4</v>
      </c>
      <c r="E37">
        <v>38</v>
      </c>
      <c r="F37">
        <v>1</v>
      </c>
      <c r="G37">
        <f t="shared" si="1"/>
        <v>7</v>
      </c>
      <c r="H37" s="2">
        <f>H$42</f>
        <v>0.21052631578947367</v>
      </c>
      <c r="I37" t="s">
        <v>8</v>
      </c>
      <c r="J37">
        <v>18.105263157894729</v>
      </c>
    </row>
    <row r="38" spans="1:10">
      <c r="A38" s="1">
        <f t="shared" ref="A38:A41" si="2">A33+7</f>
        <v>42867</v>
      </c>
      <c r="B38" s="5">
        <f t="shared" si="0"/>
        <v>18.105263157894729</v>
      </c>
      <c r="C38">
        <v>0</v>
      </c>
      <c r="D38">
        <v>4</v>
      </c>
      <c r="E38">
        <v>38</v>
      </c>
      <c r="F38">
        <v>2</v>
      </c>
      <c r="G38">
        <f t="shared" si="1"/>
        <v>7</v>
      </c>
      <c r="H38" s="2">
        <f>H$43</f>
        <v>0.21052631578947367</v>
      </c>
      <c r="I38" t="s">
        <v>8</v>
      </c>
      <c r="J38">
        <v>18.105263157894729</v>
      </c>
    </row>
    <row r="39" spans="1:10">
      <c r="A39" s="1">
        <f t="shared" si="2"/>
        <v>42867</v>
      </c>
      <c r="B39" s="5">
        <f t="shared" si="0"/>
        <v>18.105263157894729</v>
      </c>
      <c r="C39">
        <v>0</v>
      </c>
      <c r="D39">
        <v>4</v>
      </c>
      <c r="E39">
        <v>38</v>
      </c>
      <c r="F39">
        <v>3</v>
      </c>
      <c r="G39">
        <f t="shared" si="1"/>
        <v>7</v>
      </c>
      <c r="H39" s="2">
        <f>H$44</f>
        <v>0.21052631578947367</v>
      </c>
      <c r="I39" t="s">
        <v>8</v>
      </c>
      <c r="J39">
        <v>18.105263157894729</v>
      </c>
    </row>
    <row r="40" spans="1:10">
      <c r="A40" s="1">
        <f t="shared" si="2"/>
        <v>42867</v>
      </c>
      <c r="B40" s="5">
        <f t="shared" si="0"/>
        <v>18.105263157894729</v>
      </c>
      <c r="C40">
        <v>0</v>
      </c>
      <c r="D40">
        <v>4</v>
      </c>
      <c r="E40">
        <v>38</v>
      </c>
      <c r="F40">
        <v>4</v>
      </c>
      <c r="G40">
        <f t="shared" si="1"/>
        <v>7</v>
      </c>
      <c r="H40" s="2">
        <f>H$45</f>
        <v>0.21052631578947367</v>
      </c>
      <c r="I40" t="s">
        <v>8</v>
      </c>
      <c r="J40">
        <v>18.105263157894729</v>
      </c>
    </row>
    <row r="41" spans="1:10">
      <c r="A41" s="1">
        <f t="shared" si="2"/>
        <v>42867</v>
      </c>
      <c r="B41" s="5">
        <f t="shared" si="0"/>
        <v>18.105263157894729</v>
      </c>
      <c r="C41">
        <v>0</v>
      </c>
      <c r="D41">
        <v>4</v>
      </c>
      <c r="E41">
        <v>38</v>
      </c>
      <c r="F41">
        <v>5</v>
      </c>
      <c r="G41">
        <f t="shared" si="1"/>
        <v>7</v>
      </c>
      <c r="H41" s="2">
        <f>H$46</f>
        <v>0.21052631578947367</v>
      </c>
      <c r="I41" t="s">
        <v>8</v>
      </c>
      <c r="J41">
        <v>18.105263157894729</v>
      </c>
    </row>
    <row r="42" spans="1:10">
      <c r="A42" s="3" t="s">
        <v>10</v>
      </c>
      <c r="B42" s="4">
        <v>42858</v>
      </c>
      <c r="C42" s="3">
        <f>SUM(C7+C17+C27)</f>
        <v>4</v>
      </c>
      <c r="D42" s="3"/>
      <c r="E42" s="3"/>
      <c r="F42" s="3"/>
      <c r="G42" s="3">
        <f>B42-A2</f>
        <v>19</v>
      </c>
      <c r="H42" s="3">
        <f>C42/G42</f>
        <v>0.21052631578947367</v>
      </c>
    </row>
    <row r="43" spans="1:10">
      <c r="A43" s="3" t="s">
        <v>10</v>
      </c>
      <c r="B43" s="4">
        <v>42858</v>
      </c>
      <c r="C43" s="3">
        <f t="shared" ref="C43:C46" si="3">SUM(C8+C18+C28)</f>
        <v>4</v>
      </c>
      <c r="D43" s="3"/>
      <c r="E43" s="3"/>
      <c r="F43" s="3"/>
      <c r="G43" s="3">
        <f>B43-A3</f>
        <v>19</v>
      </c>
      <c r="H43" s="3">
        <f t="shared" ref="H43:H46" si="4">C43/G43</f>
        <v>0.21052631578947367</v>
      </c>
    </row>
    <row r="44" spans="1:10">
      <c r="A44" s="3" t="s">
        <v>10</v>
      </c>
      <c r="B44" s="4">
        <v>42858</v>
      </c>
      <c r="C44" s="3">
        <f t="shared" si="3"/>
        <v>4</v>
      </c>
      <c r="D44" s="3"/>
      <c r="E44" s="3"/>
      <c r="F44" s="3"/>
      <c r="G44" s="3">
        <f>B44-A4</f>
        <v>19</v>
      </c>
      <c r="H44" s="3">
        <f t="shared" si="4"/>
        <v>0.21052631578947367</v>
      </c>
    </row>
    <row r="45" spans="1:10">
      <c r="A45" s="3" t="s">
        <v>10</v>
      </c>
      <c r="B45" s="4">
        <v>42858</v>
      </c>
      <c r="C45" s="3">
        <f t="shared" si="3"/>
        <v>4</v>
      </c>
      <c r="D45" s="3"/>
      <c r="E45" s="3"/>
      <c r="F45" s="3"/>
      <c r="G45" s="3">
        <f>B45-A5</f>
        <v>19</v>
      </c>
      <c r="H45" s="3">
        <f t="shared" si="4"/>
        <v>0.21052631578947367</v>
      </c>
    </row>
    <row r="46" spans="1:10">
      <c r="A46" s="3" t="s">
        <v>10</v>
      </c>
      <c r="B46" s="4">
        <v>42858</v>
      </c>
      <c r="C46" s="3">
        <f t="shared" si="3"/>
        <v>4</v>
      </c>
      <c r="D46" s="3"/>
      <c r="E46" s="3"/>
      <c r="F46" s="3"/>
      <c r="G46" s="3">
        <f>B46-A6</f>
        <v>19</v>
      </c>
      <c r="H46" s="3">
        <f t="shared" si="4"/>
        <v>0.21052631578947367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3" workbookViewId="0">
      <selection activeCell="J32" sqref="J32:J41"/>
    </sheetView>
  </sheetViews>
  <sheetFormatPr baseColWidth="10" defaultRowHeight="15" x14ac:dyDescent="0"/>
  <sheetData>
    <row r="1" spans="1:10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3</v>
      </c>
      <c r="G1" t="s">
        <v>7</v>
      </c>
      <c r="H1" t="s">
        <v>6</v>
      </c>
      <c r="I1" t="s">
        <v>11</v>
      </c>
    </row>
    <row r="2" spans="1:10">
      <c r="A2" s="1">
        <v>42839</v>
      </c>
      <c r="B2" s="5">
        <v>20</v>
      </c>
      <c r="C2">
        <v>0</v>
      </c>
      <c r="D2">
        <v>4</v>
      </c>
      <c r="E2">
        <v>31</v>
      </c>
      <c r="F2">
        <v>1</v>
      </c>
      <c r="G2">
        <v>0</v>
      </c>
      <c r="H2" s="2">
        <f>H$42</f>
        <v>0.13157894736842105</v>
      </c>
      <c r="I2" t="s">
        <v>8</v>
      </c>
      <c r="J2">
        <v>20</v>
      </c>
    </row>
    <row r="3" spans="1:10">
      <c r="A3" s="1">
        <v>42839</v>
      </c>
      <c r="B3" s="5">
        <v>20</v>
      </c>
      <c r="C3">
        <v>0</v>
      </c>
      <c r="D3">
        <v>4</v>
      </c>
      <c r="E3">
        <v>31</v>
      </c>
      <c r="F3">
        <v>2</v>
      </c>
      <c r="G3">
        <v>0</v>
      </c>
      <c r="H3" s="2">
        <f>H$43</f>
        <v>0.13157894736842105</v>
      </c>
      <c r="I3" t="s">
        <v>8</v>
      </c>
      <c r="J3">
        <v>20</v>
      </c>
    </row>
    <row r="4" spans="1:10">
      <c r="A4" s="1">
        <v>42839</v>
      </c>
      <c r="B4" s="5">
        <v>20</v>
      </c>
      <c r="C4">
        <v>0</v>
      </c>
      <c r="D4">
        <v>4</v>
      </c>
      <c r="E4">
        <v>31</v>
      </c>
      <c r="F4">
        <v>3</v>
      </c>
      <c r="G4">
        <v>0</v>
      </c>
      <c r="H4" s="2">
        <f>H$44</f>
        <v>0.13157894736842105</v>
      </c>
      <c r="I4" t="s">
        <v>8</v>
      </c>
      <c r="J4">
        <v>20</v>
      </c>
    </row>
    <row r="5" spans="1:10">
      <c r="A5" s="1">
        <v>42839</v>
      </c>
      <c r="B5" s="5">
        <v>20</v>
      </c>
      <c r="C5">
        <v>0</v>
      </c>
      <c r="D5">
        <v>4</v>
      </c>
      <c r="E5">
        <v>31</v>
      </c>
      <c r="F5">
        <v>4</v>
      </c>
      <c r="G5">
        <v>0</v>
      </c>
      <c r="H5" s="2">
        <f>H$45</f>
        <v>0.13157894736842105</v>
      </c>
      <c r="I5" t="s">
        <v>8</v>
      </c>
      <c r="J5">
        <v>20</v>
      </c>
    </row>
    <row r="6" spans="1:10">
      <c r="A6" s="1">
        <v>42839</v>
      </c>
      <c r="B6" s="5">
        <v>20</v>
      </c>
      <c r="C6">
        <v>0</v>
      </c>
      <c r="D6">
        <v>4</v>
      </c>
      <c r="E6">
        <v>31</v>
      </c>
      <c r="F6">
        <v>5</v>
      </c>
      <c r="G6">
        <v>0</v>
      </c>
      <c r="H6" s="2">
        <f>H$46</f>
        <v>0.13157894736842105</v>
      </c>
      <c r="I6" t="s">
        <v>8</v>
      </c>
      <c r="J6">
        <v>20</v>
      </c>
    </row>
    <row r="7" spans="1:10">
      <c r="A7" s="1">
        <v>42844</v>
      </c>
      <c r="B7" s="5">
        <f>B2-(G7*H7)+C7</f>
        <v>19.842105263157894</v>
      </c>
      <c r="C7" s="2">
        <v>0.5</v>
      </c>
      <c r="D7">
        <v>4</v>
      </c>
      <c r="E7">
        <v>31</v>
      </c>
      <c r="F7">
        <v>1</v>
      </c>
      <c r="G7">
        <f>A7-A2</f>
        <v>5</v>
      </c>
      <c r="H7" s="2">
        <f>H$42</f>
        <v>0.13157894736842105</v>
      </c>
      <c r="I7" t="s">
        <v>9</v>
      </c>
      <c r="J7">
        <v>19.842105263157894</v>
      </c>
    </row>
    <row r="8" spans="1:10">
      <c r="A8" s="1">
        <v>42844</v>
      </c>
      <c r="B8" s="5">
        <f t="shared" ref="B8:B41" si="0">B3-(G8*H8)+C8</f>
        <v>19.842105263157894</v>
      </c>
      <c r="C8" s="2">
        <v>0.5</v>
      </c>
      <c r="D8">
        <v>4</v>
      </c>
      <c r="E8">
        <v>31</v>
      </c>
      <c r="F8">
        <v>2</v>
      </c>
      <c r="G8">
        <f t="shared" ref="G8:G41" si="1">A8-A3</f>
        <v>5</v>
      </c>
      <c r="H8" s="2">
        <f>H$43</f>
        <v>0.13157894736842105</v>
      </c>
      <c r="I8" t="s">
        <v>9</v>
      </c>
      <c r="J8">
        <v>19.842105263157894</v>
      </c>
    </row>
    <row r="9" spans="1:10">
      <c r="A9" s="1">
        <v>42844</v>
      </c>
      <c r="B9" s="5">
        <f t="shared" si="0"/>
        <v>19.842105263157894</v>
      </c>
      <c r="C9" s="2">
        <v>0.5</v>
      </c>
      <c r="D9">
        <v>4</v>
      </c>
      <c r="E9">
        <v>31</v>
      </c>
      <c r="F9">
        <v>3</v>
      </c>
      <c r="G9">
        <f t="shared" si="1"/>
        <v>5</v>
      </c>
      <c r="H9" s="2">
        <f>H$44</f>
        <v>0.13157894736842105</v>
      </c>
      <c r="I9" t="s">
        <v>9</v>
      </c>
      <c r="J9">
        <v>19.842105263157894</v>
      </c>
    </row>
    <row r="10" spans="1:10">
      <c r="A10" s="1">
        <v>42844</v>
      </c>
      <c r="B10" s="5">
        <f t="shared" si="0"/>
        <v>19.842105263157894</v>
      </c>
      <c r="C10" s="2">
        <v>0.5</v>
      </c>
      <c r="D10">
        <v>4</v>
      </c>
      <c r="E10">
        <v>31</v>
      </c>
      <c r="F10">
        <v>4</v>
      </c>
      <c r="G10">
        <f t="shared" si="1"/>
        <v>5</v>
      </c>
      <c r="H10" s="2">
        <f>H$45</f>
        <v>0.13157894736842105</v>
      </c>
      <c r="I10" t="s">
        <v>9</v>
      </c>
      <c r="J10">
        <v>19.842105263157894</v>
      </c>
    </row>
    <row r="11" spans="1:10">
      <c r="A11" s="1">
        <v>42844</v>
      </c>
      <c r="B11" s="5">
        <f t="shared" si="0"/>
        <v>19.842105263157894</v>
      </c>
      <c r="C11" s="2">
        <v>0.5</v>
      </c>
      <c r="D11">
        <v>4</v>
      </c>
      <c r="E11">
        <v>31</v>
      </c>
      <c r="F11">
        <v>5</v>
      </c>
      <c r="G11">
        <f t="shared" si="1"/>
        <v>5</v>
      </c>
      <c r="H11" s="2">
        <f>H$46</f>
        <v>0.13157894736842105</v>
      </c>
      <c r="I11" t="s">
        <v>9</v>
      </c>
      <c r="J11">
        <v>19.842105263157894</v>
      </c>
    </row>
    <row r="12" spans="1:10">
      <c r="A12" s="1">
        <f>A2+7</f>
        <v>42846</v>
      </c>
      <c r="B12" s="5">
        <f t="shared" si="0"/>
        <v>19.578947368421051</v>
      </c>
      <c r="C12">
        <v>0</v>
      </c>
      <c r="D12">
        <v>4</v>
      </c>
      <c r="E12">
        <v>31</v>
      </c>
      <c r="F12">
        <v>1</v>
      </c>
      <c r="G12">
        <f t="shared" si="1"/>
        <v>2</v>
      </c>
      <c r="H12" s="2">
        <f>H$42</f>
        <v>0.13157894736842105</v>
      </c>
      <c r="I12" t="s">
        <v>8</v>
      </c>
      <c r="J12">
        <v>19.578947368421051</v>
      </c>
    </row>
    <row r="13" spans="1:10">
      <c r="A13" s="1">
        <f>A3+7</f>
        <v>42846</v>
      </c>
      <c r="B13" s="5">
        <f t="shared" si="0"/>
        <v>19.578947368421051</v>
      </c>
      <c r="C13">
        <v>0</v>
      </c>
      <c r="D13">
        <v>4</v>
      </c>
      <c r="E13">
        <v>31</v>
      </c>
      <c r="F13">
        <v>2</v>
      </c>
      <c r="G13">
        <f t="shared" si="1"/>
        <v>2</v>
      </c>
      <c r="H13" s="2">
        <f>H$43</f>
        <v>0.13157894736842105</v>
      </c>
      <c r="I13" t="s">
        <v>8</v>
      </c>
      <c r="J13">
        <v>19.578947368421051</v>
      </c>
    </row>
    <row r="14" spans="1:10">
      <c r="A14" s="1">
        <f>A4+7</f>
        <v>42846</v>
      </c>
      <c r="B14" s="5">
        <f t="shared" si="0"/>
        <v>19.578947368421051</v>
      </c>
      <c r="C14">
        <v>0</v>
      </c>
      <c r="D14">
        <v>4</v>
      </c>
      <c r="E14">
        <v>31</v>
      </c>
      <c r="F14">
        <v>3</v>
      </c>
      <c r="G14">
        <f t="shared" si="1"/>
        <v>2</v>
      </c>
      <c r="H14" s="2">
        <f>H$44</f>
        <v>0.13157894736842105</v>
      </c>
      <c r="I14" t="s">
        <v>8</v>
      </c>
      <c r="J14">
        <v>19.578947368421051</v>
      </c>
    </row>
    <row r="15" spans="1:10">
      <c r="A15" s="1">
        <f>A5+7</f>
        <v>42846</v>
      </c>
      <c r="B15" s="5">
        <f t="shared" si="0"/>
        <v>19.578947368421051</v>
      </c>
      <c r="C15">
        <v>0</v>
      </c>
      <c r="D15">
        <v>4</v>
      </c>
      <c r="E15">
        <v>31</v>
      </c>
      <c r="F15">
        <v>4</v>
      </c>
      <c r="G15">
        <f t="shared" si="1"/>
        <v>2</v>
      </c>
      <c r="H15" s="2">
        <f>H$45</f>
        <v>0.13157894736842105</v>
      </c>
      <c r="I15" t="s">
        <v>8</v>
      </c>
      <c r="J15">
        <v>19.578947368421051</v>
      </c>
    </row>
    <row r="16" spans="1:10">
      <c r="A16" s="1">
        <f>A6+7</f>
        <v>42846</v>
      </c>
      <c r="B16" s="5">
        <f t="shared" si="0"/>
        <v>19.578947368421051</v>
      </c>
      <c r="C16">
        <v>0</v>
      </c>
      <c r="D16">
        <v>4</v>
      </c>
      <c r="E16">
        <v>31</v>
      </c>
      <c r="F16">
        <v>5</v>
      </c>
      <c r="G16">
        <f t="shared" si="1"/>
        <v>2</v>
      </c>
      <c r="H16" s="2">
        <f>H$46</f>
        <v>0.13157894736842105</v>
      </c>
      <c r="I16" t="s">
        <v>8</v>
      </c>
      <c r="J16">
        <v>19.578947368421051</v>
      </c>
    </row>
    <row r="17" spans="1:10">
      <c r="A17" s="1">
        <v>42851</v>
      </c>
      <c r="B17" s="5">
        <f t="shared" si="0"/>
        <v>18.921052631578945</v>
      </c>
      <c r="C17">
        <v>0</v>
      </c>
      <c r="D17">
        <v>4</v>
      </c>
      <c r="E17">
        <v>31</v>
      </c>
      <c r="F17">
        <v>1</v>
      </c>
      <c r="G17">
        <f t="shared" si="1"/>
        <v>5</v>
      </c>
      <c r="H17" s="2">
        <f>H$42</f>
        <v>0.13157894736842105</v>
      </c>
      <c r="I17" t="s">
        <v>9</v>
      </c>
      <c r="J17">
        <v>18.921052631578945</v>
      </c>
    </row>
    <row r="18" spans="1:10">
      <c r="A18" s="1">
        <v>42851</v>
      </c>
      <c r="B18" s="5">
        <f t="shared" si="0"/>
        <v>18.921052631578945</v>
      </c>
      <c r="C18">
        <v>0</v>
      </c>
      <c r="D18">
        <v>4</v>
      </c>
      <c r="E18">
        <v>31</v>
      </c>
      <c r="F18">
        <v>2</v>
      </c>
      <c r="G18">
        <f t="shared" si="1"/>
        <v>5</v>
      </c>
      <c r="H18" s="2">
        <f>H$43</f>
        <v>0.13157894736842105</v>
      </c>
      <c r="I18" t="s">
        <v>9</v>
      </c>
      <c r="J18">
        <v>18.921052631578945</v>
      </c>
    </row>
    <row r="19" spans="1:10">
      <c r="A19" s="1">
        <v>42851</v>
      </c>
      <c r="B19" s="5">
        <f t="shared" si="0"/>
        <v>18.921052631578945</v>
      </c>
      <c r="C19">
        <v>0</v>
      </c>
      <c r="D19">
        <v>4</v>
      </c>
      <c r="E19">
        <v>31</v>
      </c>
      <c r="F19">
        <v>3</v>
      </c>
      <c r="G19">
        <f t="shared" si="1"/>
        <v>5</v>
      </c>
      <c r="H19" s="2">
        <f>H$44</f>
        <v>0.13157894736842105</v>
      </c>
      <c r="I19" t="s">
        <v>9</v>
      </c>
      <c r="J19">
        <v>18.921052631578945</v>
      </c>
    </row>
    <row r="20" spans="1:10">
      <c r="A20" s="1">
        <v>42851</v>
      </c>
      <c r="B20" s="5">
        <f t="shared" si="0"/>
        <v>18.921052631578945</v>
      </c>
      <c r="C20">
        <v>0</v>
      </c>
      <c r="D20">
        <v>4</v>
      </c>
      <c r="E20">
        <v>31</v>
      </c>
      <c r="F20">
        <v>4</v>
      </c>
      <c r="G20">
        <f t="shared" si="1"/>
        <v>5</v>
      </c>
      <c r="H20" s="2">
        <f>H$45</f>
        <v>0.13157894736842105</v>
      </c>
      <c r="I20" t="s">
        <v>9</v>
      </c>
      <c r="J20">
        <v>18.921052631578945</v>
      </c>
    </row>
    <row r="21" spans="1:10">
      <c r="A21" s="1">
        <v>42851</v>
      </c>
      <c r="B21" s="5">
        <f t="shared" si="0"/>
        <v>18.921052631578945</v>
      </c>
      <c r="C21">
        <v>0</v>
      </c>
      <c r="D21">
        <v>4</v>
      </c>
      <c r="E21">
        <v>31</v>
      </c>
      <c r="F21">
        <v>5</v>
      </c>
      <c r="G21">
        <f t="shared" si="1"/>
        <v>5</v>
      </c>
      <c r="H21" s="2">
        <f>H$46</f>
        <v>0.13157894736842105</v>
      </c>
      <c r="I21" t="s">
        <v>9</v>
      </c>
      <c r="J21">
        <v>18.921052631578945</v>
      </c>
    </row>
    <row r="22" spans="1:10">
      <c r="A22" s="1">
        <f>A12+7</f>
        <v>42853</v>
      </c>
      <c r="B22" s="5">
        <f t="shared" si="0"/>
        <v>18.657894736842103</v>
      </c>
      <c r="C22">
        <v>0</v>
      </c>
      <c r="D22">
        <v>4</v>
      </c>
      <c r="E22">
        <v>31</v>
      </c>
      <c r="F22">
        <v>1</v>
      </c>
      <c r="G22">
        <f t="shared" si="1"/>
        <v>2</v>
      </c>
      <c r="H22" s="2">
        <f>H$42</f>
        <v>0.13157894736842105</v>
      </c>
      <c r="I22" t="s">
        <v>8</v>
      </c>
      <c r="J22">
        <v>18.657894736842103</v>
      </c>
    </row>
    <row r="23" spans="1:10">
      <c r="A23" s="1">
        <f>A13+7</f>
        <v>42853</v>
      </c>
      <c r="B23" s="5">
        <f t="shared" si="0"/>
        <v>18.657894736842103</v>
      </c>
      <c r="C23">
        <v>0</v>
      </c>
      <c r="D23">
        <v>4</v>
      </c>
      <c r="E23">
        <v>31</v>
      </c>
      <c r="F23">
        <v>2</v>
      </c>
      <c r="G23">
        <f t="shared" si="1"/>
        <v>2</v>
      </c>
      <c r="H23" s="2">
        <f>H$43</f>
        <v>0.13157894736842105</v>
      </c>
      <c r="I23" t="s">
        <v>8</v>
      </c>
      <c r="J23">
        <v>18.657894736842103</v>
      </c>
    </row>
    <row r="24" spans="1:10">
      <c r="A24" s="1">
        <f>A14+7</f>
        <v>42853</v>
      </c>
      <c r="B24" s="5">
        <f t="shared" si="0"/>
        <v>18.657894736842103</v>
      </c>
      <c r="C24">
        <v>0</v>
      </c>
      <c r="D24">
        <v>4</v>
      </c>
      <c r="E24">
        <v>31</v>
      </c>
      <c r="F24">
        <v>3</v>
      </c>
      <c r="G24">
        <f t="shared" si="1"/>
        <v>2</v>
      </c>
      <c r="H24" s="2">
        <f>H$44</f>
        <v>0.13157894736842105</v>
      </c>
      <c r="I24" t="s">
        <v>8</v>
      </c>
      <c r="J24">
        <v>18.657894736842103</v>
      </c>
    </row>
    <row r="25" spans="1:10">
      <c r="A25" s="1">
        <f>A15+7</f>
        <v>42853</v>
      </c>
      <c r="B25" s="5">
        <f t="shared" si="0"/>
        <v>18.657894736842103</v>
      </c>
      <c r="C25">
        <v>0</v>
      </c>
      <c r="D25">
        <v>4</v>
      </c>
      <c r="E25">
        <v>31</v>
      </c>
      <c r="F25">
        <v>4</v>
      </c>
      <c r="G25">
        <f t="shared" si="1"/>
        <v>2</v>
      </c>
      <c r="H25" s="2">
        <f>H$45</f>
        <v>0.13157894736842105</v>
      </c>
      <c r="I25" t="s">
        <v>8</v>
      </c>
      <c r="J25">
        <v>18.657894736842103</v>
      </c>
    </row>
    <row r="26" spans="1:10">
      <c r="A26" s="1">
        <f>A16+7</f>
        <v>42853</v>
      </c>
      <c r="B26" s="5">
        <f t="shared" si="0"/>
        <v>18.657894736842103</v>
      </c>
      <c r="C26">
        <v>0</v>
      </c>
      <c r="D26">
        <v>4</v>
      </c>
      <c r="E26">
        <v>31</v>
      </c>
      <c r="F26">
        <v>5</v>
      </c>
      <c r="G26">
        <f t="shared" si="1"/>
        <v>2</v>
      </c>
      <c r="H26" s="2">
        <f>H$46</f>
        <v>0.13157894736842105</v>
      </c>
      <c r="I26" t="s">
        <v>8</v>
      </c>
      <c r="J26">
        <v>18.657894736842103</v>
      </c>
    </row>
    <row r="27" spans="1:10">
      <c r="A27" s="1">
        <v>42858</v>
      </c>
      <c r="B27" s="5">
        <f t="shared" si="0"/>
        <v>19.999999999999996</v>
      </c>
      <c r="C27">
        <v>2</v>
      </c>
      <c r="D27">
        <v>4</v>
      </c>
      <c r="E27">
        <v>31</v>
      </c>
      <c r="F27">
        <v>1</v>
      </c>
      <c r="G27">
        <f t="shared" si="1"/>
        <v>5</v>
      </c>
      <c r="H27" s="2">
        <f>H$42</f>
        <v>0.13157894736842105</v>
      </c>
      <c r="I27" t="s">
        <v>9</v>
      </c>
      <c r="J27">
        <v>19.999999999999996</v>
      </c>
    </row>
    <row r="28" spans="1:10">
      <c r="A28" s="1">
        <v>42858</v>
      </c>
      <c r="B28" s="5">
        <f t="shared" si="0"/>
        <v>19.999999999999996</v>
      </c>
      <c r="C28">
        <v>2</v>
      </c>
      <c r="D28">
        <v>4</v>
      </c>
      <c r="E28">
        <v>31</v>
      </c>
      <c r="F28">
        <v>2</v>
      </c>
      <c r="G28">
        <f t="shared" si="1"/>
        <v>5</v>
      </c>
      <c r="H28" s="2">
        <f>H$43</f>
        <v>0.13157894736842105</v>
      </c>
      <c r="I28" t="s">
        <v>9</v>
      </c>
      <c r="J28">
        <v>19.999999999999996</v>
      </c>
    </row>
    <row r="29" spans="1:10">
      <c r="A29" s="1">
        <v>42858</v>
      </c>
      <c r="B29" s="5">
        <f t="shared" si="0"/>
        <v>19.999999999999996</v>
      </c>
      <c r="C29">
        <v>2</v>
      </c>
      <c r="D29">
        <v>4</v>
      </c>
      <c r="E29">
        <v>31</v>
      </c>
      <c r="F29">
        <v>3</v>
      </c>
      <c r="G29">
        <f t="shared" si="1"/>
        <v>5</v>
      </c>
      <c r="H29" s="2">
        <f>H$44</f>
        <v>0.13157894736842105</v>
      </c>
      <c r="I29" t="s">
        <v>9</v>
      </c>
      <c r="J29">
        <v>19.999999999999996</v>
      </c>
    </row>
    <row r="30" spans="1:10">
      <c r="A30" s="1">
        <v>42858</v>
      </c>
      <c r="B30" s="5">
        <f t="shared" si="0"/>
        <v>19.999999999999996</v>
      </c>
      <c r="C30">
        <v>2</v>
      </c>
      <c r="D30">
        <v>4</v>
      </c>
      <c r="E30">
        <v>31</v>
      </c>
      <c r="F30">
        <v>4</v>
      </c>
      <c r="G30">
        <f t="shared" si="1"/>
        <v>5</v>
      </c>
      <c r="H30" s="2">
        <f>H$45</f>
        <v>0.13157894736842105</v>
      </c>
      <c r="I30" t="s">
        <v>9</v>
      </c>
      <c r="J30">
        <v>19.999999999999996</v>
      </c>
    </row>
    <row r="31" spans="1:10">
      <c r="A31" s="1">
        <v>42858</v>
      </c>
      <c r="B31" s="5">
        <f t="shared" si="0"/>
        <v>19.999999999999996</v>
      </c>
      <c r="C31">
        <v>2</v>
      </c>
      <c r="D31">
        <v>4</v>
      </c>
      <c r="E31">
        <v>31</v>
      </c>
      <c r="F31">
        <v>5</v>
      </c>
      <c r="G31">
        <f t="shared" si="1"/>
        <v>5</v>
      </c>
      <c r="H31" s="2">
        <f>H$46</f>
        <v>0.13157894736842105</v>
      </c>
      <c r="I31" t="s">
        <v>9</v>
      </c>
      <c r="J31">
        <v>19.999999999999996</v>
      </c>
    </row>
    <row r="32" spans="1:10">
      <c r="A32" s="1">
        <f>A22+7</f>
        <v>42860</v>
      </c>
      <c r="B32" s="5">
        <f t="shared" si="0"/>
        <v>19.736842105263154</v>
      </c>
      <c r="C32">
        <v>0</v>
      </c>
      <c r="D32">
        <v>4</v>
      </c>
      <c r="E32">
        <v>31</v>
      </c>
      <c r="F32">
        <v>1</v>
      </c>
      <c r="G32">
        <f t="shared" si="1"/>
        <v>2</v>
      </c>
      <c r="H32" s="2">
        <f>H$42</f>
        <v>0.13157894736842105</v>
      </c>
      <c r="I32" t="s">
        <v>8</v>
      </c>
      <c r="J32">
        <v>19.736842105263154</v>
      </c>
    </row>
    <row r="33" spans="1:10">
      <c r="A33" s="1">
        <f>A23+7</f>
        <v>42860</v>
      </c>
      <c r="B33" s="5">
        <f t="shared" si="0"/>
        <v>19.736842105263154</v>
      </c>
      <c r="C33">
        <v>0</v>
      </c>
      <c r="D33">
        <v>4</v>
      </c>
      <c r="E33">
        <v>31</v>
      </c>
      <c r="F33">
        <v>2</v>
      </c>
      <c r="G33">
        <f t="shared" si="1"/>
        <v>2</v>
      </c>
      <c r="H33" s="2">
        <f>H$43</f>
        <v>0.13157894736842105</v>
      </c>
      <c r="I33" t="s">
        <v>8</v>
      </c>
      <c r="J33">
        <v>19.736842105263154</v>
      </c>
    </row>
    <row r="34" spans="1:10">
      <c r="A34" s="1">
        <f>A24+7</f>
        <v>42860</v>
      </c>
      <c r="B34" s="5">
        <f t="shared" si="0"/>
        <v>19.736842105263154</v>
      </c>
      <c r="C34">
        <v>0</v>
      </c>
      <c r="D34">
        <v>4</v>
      </c>
      <c r="E34">
        <v>31</v>
      </c>
      <c r="F34">
        <v>3</v>
      </c>
      <c r="G34">
        <f t="shared" si="1"/>
        <v>2</v>
      </c>
      <c r="H34" s="2">
        <f>H$44</f>
        <v>0.13157894736842105</v>
      </c>
      <c r="I34" t="s">
        <v>8</v>
      </c>
      <c r="J34">
        <v>19.736842105263154</v>
      </c>
    </row>
    <row r="35" spans="1:10">
      <c r="A35" s="1">
        <f>A25+7</f>
        <v>42860</v>
      </c>
      <c r="B35" s="5">
        <f t="shared" si="0"/>
        <v>19.736842105263154</v>
      </c>
      <c r="C35">
        <v>0</v>
      </c>
      <c r="D35">
        <v>4</v>
      </c>
      <c r="E35">
        <v>31</v>
      </c>
      <c r="F35">
        <v>4</v>
      </c>
      <c r="G35">
        <f t="shared" si="1"/>
        <v>2</v>
      </c>
      <c r="H35" s="2">
        <f>H$45</f>
        <v>0.13157894736842105</v>
      </c>
      <c r="I35" t="s">
        <v>8</v>
      </c>
      <c r="J35">
        <v>19.736842105263154</v>
      </c>
    </row>
    <row r="36" spans="1:10">
      <c r="A36" s="1">
        <f>A26+7</f>
        <v>42860</v>
      </c>
      <c r="B36" s="5">
        <f t="shared" si="0"/>
        <v>19.736842105263154</v>
      </c>
      <c r="C36">
        <v>0</v>
      </c>
      <c r="D36">
        <v>4</v>
      </c>
      <c r="E36">
        <v>31</v>
      </c>
      <c r="F36">
        <v>5</v>
      </c>
      <c r="G36">
        <f t="shared" si="1"/>
        <v>2</v>
      </c>
      <c r="H36" s="2">
        <f>H$46</f>
        <v>0.13157894736842105</v>
      </c>
      <c r="I36" t="s">
        <v>8</v>
      </c>
      <c r="J36">
        <v>19.736842105263154</v>
      </c>
    </row>
    <row r="37" spans="1:10">
      <c r="A37" s="1">
        <f>A32+7</f>
        <v>42867</v>
      </c>
      <c r="B37" s="5">
        <f t="shared" si="0"/>
        <v>18.815789473684205</v>
      </c>
      <c r="C37">
        <v>0</v>
      </c>
      <c r="D37">
        <v>4</v>
      </c>
      <c r="E37">
        <v>31</v>
      </c>
      <c r="F37">
        <v>1</v>
      </c>
      <c r="G37">
        <f t="shared" si="1"/>
        <v>7</v>
      </c>
      <c r="H37" s="2">
        <f>H$42</f>
        <v>0.13157894736842105</v>
      </c>
      <c r="I37" t="s">
        <v>8</v>
      </c>
      <c r="J37">
        <v>18.815789473684205</v>
      </c>
    </row>
    <row r="38" spans="1:10">
      <c r="A38" s="1">
        <f t="shared" ref="A38:A41" si="2">A33+7</f>
        <v>42867</v>
      </c>
      <c r="B38" s="5">
        <f t="shared" si="0"/>
        <v>18.815789473684205</v>
      </c>
      <c r="C38">
        <v>0</v>
      </c>
      <c r="D38">
        <v>4</v>
      </c>
      <c r="E38">
        <v>31</v>
      </c>
      <c r="F38">
        <v>2</v>
      </c>
      <c r="G38">
        <f t="shared" si="1"/>
        <v>7</v>
      </c>
      <c r="H38" s="2">
        <f>H$43</f>
        <v>0.13157894736842105</v>
      </c>
      <c r="I38" t="s">
        <v>8</v>
      </c>
      <c r="J38">
        <v>18.815789473684205</v>
      </c>
    </row>
    <row r="39" spans="1:10">
      <c r="A39" s="1">
        <f t="shared" si="2"/>
        <v>42867</v>
      </c>
      <c r="B39" s="5">
        <f t="shared" si="0"/>
        <v>18.815789473684205</v>
      </c>
      <c r="C39">
        <v>0</v>
      </c>
      <c r="D39">
        <v>4</v>
      </c>
      <c r="E39">
        <v>31</v>
      </c>
      <c r="F39">
        <v>3</v>
      </c>
      <c r="G39">
        <f t="shared" si="1"/>
        <v>7</v>
      </c>
      <c r="H39" s="2">
        <f>H$44</f>
        <v>0.13157894736842105</v>
      </c>
      <c r="I39" t="s">
        <v>8</v>
      </c>
      <c r="J39">
        <v>18.815789473684205</v>
      </c>
    </row>
    <row r="40" spans="1:10">
      <c r="A40" s="1">
        <f t="shared" si="2"/>
        <v>42867</v>
      </c>
      <c r="B40" s="5">
        <f t="shared" si="0"/>
        <v>18.815789473684205</v>
      </c>
      <c r="C40">
        <v>0</v>
      </c>
      <c r="D40">
        <v>4</v>
      </c>
      <c r="E40">
        <v>31</v>
      </c>
      <c r="F40">
        <v>4</v>
      </c>
      <c r="G40">
        <f t="shared" si="1"/>
        <v>7</v>
      </c>
      <c r="H40" s="2">
        <f>H$45</f>
        <v>0.13157894736842105</v>
      </c>
      <c r="I40" t="s">
        <v>8</v>
      </c>
      <c r="J40">
        <v>18.815789473684205</v>
      </c>
    </row>
    <row r="41" spans="1:10">
      <c r="A41" s="1">
        <f t="shared" si="2"/>
        <v>42867</v>
      </c>
      <c r="B41" s="5">
        <f t="shared" si="0"/>
        <v>18.815789473684205</v>
      </c>
      <c r="C41">
        <v>0</v>
      </c>
      <c r="D41">
        <v>4</v>
      </c>
      <c r="E41">
        <v>31</v>
      </c>
      <c r="F41">
        <v>5</v>
      </c>
      <c r="G41">
        <f t="shared" si="1"/>
        <v>7</v>
      </c>
      <c r="H41" s="2">
        <f>H$46</f>
        <v>0.13157894736842105</v>
      </c>
      <c r="I41" t="s">
        <v>8</v>
      </c>
      <c r="J41">
        <v>18.815789473684205</v>
      </c>
    </row>
    <row r="42" spans="1:10">
      <c r="A42" s="3" t="s">
        <v>10</v>
      </c>
      <c r="B42" s="4">
        <v>42858</v>
      </c>
      <c r="C42" s="3">
        <f>SUM(C7+C17+C27)</f>
        <v>2.5</v>
      </c>
      <c r="D42" s="3"/>
      <c r="E42" s="3"/>
      <c r="F42" s="3"/>
      <c r="G42" s="3">
        <f>B42-A2</f>
        <v>19</v>
      </c>
      <c r="H42" s="3">
        <f>C42/G42</f>
        <v>0.13157894736842105</v>
      </c>
    </row>
    <row r="43" spans="1:10">
      <c r="A43" s="3" t="s">
        <v>10</v>
      </c>
      <c r="B43" s="4">
        <v>42858</v>
      </c>
      <c r="C43" s="3">
        <f t="shared" ref="C43:C46" si="3">SUM(C8+C18+C28)</f>
        <v>2.5</v>
      </c>
      <c r="D43" s="3"/>
      <c r="E43" s="3"/>
      <c r="F43" s="3"/>
      <c r="G43" s="3">
        <f>B43-A3</f>
        <v>19</v>
      </c>
      <c r="H43" s="3">
        <f t="shared" ref="H43:H46" si="4">C43/G43</f>
        <v>0.13157894736842105</v>
      </c>
    </row>
    <row r="44" spans="1:10">
      <c r="A44" s="3" t="s">
        <v>10</v>
      </c>
      <c r="B44" s="4">
        <v>42858</v>
      </c>
      <c r="C44" s="3">
        <f t="shared" si="3"/>
        <v>2.5</v>
      </c>
      <c r="D44" s="3"/>
      <c r="E44" s="3"/>
      <c r="F44" s="3"/>
      <c r="G44" s="3">
        <f>B44-A4</f>
        <v>19</v>
      </c>
      <c r="H44" s="3">
        <f t="shared" si="4"/>
        <v>0.13157894736842105</v>
      </c>
    </row>
    <row r="45" spans="1:10">
      <c r="A45" s="3" t="s">
        <v>10</v>
      </c>
      <c r="B45" s="4">
        <v>42858</v>
      </c>
      <c r="C45" s="3">
        <f t="shared" si="3"/>
        <v>2.5</v>
      </c>
      <c r="D45" s="3"/>
      <c r="E45" s="3"/>
      <c r="F45" s="3"/>
      <c r="G45" s="3">
        <f>B45-A5</f>
        <v>19</v>
      </c>
      <c r="H45" s="3">
        <f t="shared" si="4"/>
        <v>0.13157894736842105</v>
      </c>
    </row>
    <row r="46" spans="1:10">
      <c r="A46" s="3" t="s">
        <v>10</v>
      </c>
      <c r="B46" s="4">
        <v>42858</v>
      </c>
      <c r="C46" s="3">
        <f t="shared" si="3"/>
        <v>2.5</v>
      </c>
      <c r="D46" s="3"/>
      <c r="E46" s="3"/>
      <c r="F46" s="3"/>
      <c r="G46" s="3">
        <f>B46-A6</f>
        <v>19</v>
      </c>
      <c r="H46" s="3">
        <f t="shared" si="4"/>
        <v>0.13157894736842105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9" workbookViewId="0">
      <selection activeCell="E23" sqref="E23"/>
    </sheetView>
  </sheetViews>
  <sheetFormatPr baseColWidth="10" defaultRowHeight="15" x14ac:dyDescent="0"/>
  <sheetData>
    <row r="1" spans="1:10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3</v>
      </c>
      <c r="G1" t="s">
        <v>7</v>
      </c>
      <c r="H1" t="s">
        <v>6</v>
      </c>
      <c r="I1" t="s">
        <v>11</v>
      </c>
    </row>
    <row r="2" spans="1:10">
      <c r="A2" s="1">
        <v>42839</v>
      </c>
      <c r="B2" s="5">
        <v>20</v>
      </c>
      <c r="C2">
        <v>0</v>
      </c>
      <c r="D2">
        <v>4</v>
      </c>
      <c r="E2">
        <v>24</v>
      </c>
      <c r="F2">
        <v>1</v>
      </c>
      <c r="G2">
        <v>0</v>
      </c>
      <c r="H2" s="2">
        <f>H$42</f>
        <v>5.2631578947368418E-2</v>
      </c>
      <c r="I2" t="s">
        <v>8</v>
      </c>
      <c r="J2">
        <v>20</v>
      </c>
    </row>
    <row r="3" spans="1:10">
      <c r="A3" s="1">
        <v>42839</v>
      </c>
      <c r="B3" s="5">
        <v>20</v>
      </c>
      <c r="C3">
        <v>0</v>
      </c>
      <c r="D3">
        <v>4</v>
      </c>
      <c r="E3">
        <v>24</v>
      </c>
      <c r="F3">
        <v>2</v>
      </c>
      <c r="G3">
        <v>0</v>
      </c>
      <c r="H3" s="2">
        <f>H$43</f>
        <v>5.2631578947368418E-2</v>
      </c>
      <c r="I3" t="s">
        <v>8</v>
      </c>
      <c r="J3">
        <v>20</v>
      </c>
    </row>
    <row r="4" spans="1:10">
      <c r="A4" s="1">
        <v>42839</v>
      </c>
      <c r="B4" s="5">
        <v>20</v>
      </c>
      <c r="C4">
        <v>0</v>
      </c>
      <c r="D4">
        <v>4</v>
      </c>
      <c r="E4">
        <v>24</v>
      </c>
      <c r="F4">
        <v>3</v>
      </c>
      <c r="G4">
        <v>0</v>
      </c>
      <c r="H4" s="2">
        <f>H$44</f>
        <v>5.2631578947368418E-2</v>
      </c>
      <c r="I4" t="s">
        <v>8</v>
      </c>
      <c r="J4">
        <v>20</v>
      </c>
    </row>
    <row r="5" spans="1:10">
      <c r="A5" s="1">
        <v>42839</v>
      </c>
      <c r="B5" s="5">
        <v>20</v>
      </c>
      <c r="C5">
        <v>0</v>
      </c>
      <c r="D5">
        <v>4</v>
      </c>
      <c r="E5">
        <v>24</v>
      </c>
      <c r="F5">
        <v>4</v>
      </c>
      <c r="G5">
        <v>0</v>
      </c>
      <c r="H5" s="2">
        <f>H$45</f>
        <v>5.2631578947368418E-2</v>
      </c>
      <c r="I5" t="s">
        <v>8</v>
      </c>
      <c r="J5">
        <v>20</v>
      </c>
    </row>
    <row r="6" spans="1:10">
      <c r="A6" s="1">
        <v>42839</v>
      </c>
      <c r="B6" s="5">
        <v>20</v>
      </c>
      <c r="C6">
        <v>0</v>
      </c>
      <c r="D6">
        <v>4</v>
      </c>
      <c r="E6">
        <v>24</v>
      </c>
      <c r="F6">
        <v>5</v>
      </c>
      <c r="G6">
        <v>0</v>
      </c>
      <c r="H6" s="2">
        <f>H$46</f>
        <v>5.2631578947368418E-2</v>
      </c>
      <c r="I6" t="s">
        <v>8</v>
      </c>
      <c r="J6">
        <v>20</v>
      </c>
    </row>
    <row r="7" spans="1:10">
      <c r="A7" s="1">
        <v>42844</v>
      </c>
      <c r="B7" s="5">
        <f>B2-(G7*H7)+C7</f>
        <v>19.736842105263158</v>
      </c>
      <c r="C7">
        <v>0</v>
      </c>
      <c r="D7">
        <v>4</v>
      </c>
      <c r="E7">
        <v>24</v>
      </c>
      <c r="F7">
        <v>1</v>
      </c>
      <c r="G7">
        <f>A7-A2</f>
        <v>5</v>
      </c>
      <c r="H7" s="2">
        <f>H$42</f>
        <v>5.2631578947368418E-2</v>
      </c>
      <c r="I7" t="s">
        <v>9</v>
      </c>
      <c r="J7">
        <v>19.736842105263158</v>
      </c>
    </row>
    <row r="8" spans="1:10">
      <c r="A8" s="1">
        <v>42844</v>
      </c>
      <c r="B8" s="5">
        <f t="shared" ref="B8:B41" si="0">B3-(G8*H8)+C8</f>
        <v>19.736842105263158</v>
      </c>
      <c r="C8">
        <v>0</v>
      </c>
      <c r="D8">
        <v>4</v>
      </c>
      <c r="E8">
        <v>24</v>
      </c>
      <c r="F8">
        <v>2</v>
      </c>
      <c r="G8">
        <f t="shared" ref="G8:G41" si="1">A8-A3</f>
        <v>5</v>
      </c>
      <c r="H8" s="2">
        <f>H$43</f>
        <v>5.2631578947368418E-2</v>
      </c>
      <c r="I8" t="s">
        <v>9</v>
      </c>
      <c r="J8">
        <v>19.736842105263158</v>
      </c>
    </row>
    <row r="9" spans="1:10">
      <c r="A9" s="1">
        <v>42844</v>
      </c>
      <c r="B9" s="5">
        <f t="shared" si="0"/>
        <v>19.736842105263158</v>
      </c>
      <c r="C9">
        <v>0</v>
      </c>
      <c r="D9">
        <v>4</v>
      </c>
      <c r="E9">
        <v>24</v>
      </c>
      <c r="F9">
        <v>3</v>
      </c>
      <c r="G9">
        <f t="shared" si="1"/>
        <v>5</v>
      </c>
      <c r="H9" s="2">
        <f>H$44</f>
        <v>5.2631578947368418E-2</v>
      </c>
      <c r="I9" t="s">
        <v>9</v>
      </c>
      <c r="J9">
        <v>19.736842105263158</v>
      </c>
    </row>
    <row r="10" spans="1:10">
      <c r="A10" s="1">
        <v>42844</v>
      </c>
      <c r="B10" s="5">
        <f t="shared" si="0"/>
        <v>19.736842105263158</v>
      </c>
      <c r="C10">
        <v>0</v>
      </c>
      <c r="D10">
        <v>4</v>
      </c>
      <c r="E10">
        <v>24</v>
      </c>
      <c r="F10">
        <v>4</v>
      </c>
      <c r="G10">
        <f t="shared" si="1"/>
        <v>5</v>
      </c>
      <c r="H10" s="2">
        <f>H$45</f>
        <v>5.2631578947368418E-2</v>
      </c>
      <c r="I10" t="s">
        <v>9</v>
      </c>
      <c r="J10">
        <v>19.736842105263158</v>
      </c>
    </row>
    <row r="11" spans="1:10">
      <c r="A11" s="1">
        <v>42844</v>
      </c>
      <c r="B11" s="5">
        <f t="shared" si="0"/>
        <v>19.736842105263158</v>
      </c>
      <c r="C11">
        <v>0</v>
      </c>
      <c r="D11">
        <v>4</v>
      </c>
      <c r="E11">
        <v>24</v>
      </c>
      <c r="F11">
        <v>5</v>
      </c>
      <c r="G11">
        <f t="shared" si="1"/>
        <v>5</v>
      </c>
      <c r="H11" s="2">
        <f>H$46</f>
        <v>5.2631578947368418E-2</v>
      </c>
      <c r="I11" t="s">
        <v>9</v>
      </c>
      <c r="J11">
        <v>19.736842105263158</v>
      </c>
    </row>
    <row r="12" spans="1:10">
      <c r="A12" s="1">
        <f>A2+7</f>
        <v>42846</v>
      </c>
      <c r="B12" s="5">
        <f t="shared" si="0"/>
        <v>19.631578947368421</v>
      </c>
      <c r="C12">
        <v>0</v>
      </c>
      <c r="D12">
        <v>4</v>
      </c>
      <c r="E12">
        <v>24</v>
      </c>
      <c r="F12">
        <v>1</v>
      </c>
      <c r="G12">
        <f t="shared" si="1"/>
        <v>2</v>
      </c>
      <c r="H12" s="2">
        <f>H$42</f>
        <v>5.2631578947368418E-2</v>
      </c>
      <c r="I12" t="s">
        <v>8</v>
      </c>
      <c r="J12">
        <v>19.631578947368421</v>
      </c>
    </row>
    <row r="13" spans="1:10">
      <c r="A13" s="1">
        <f>A3+7</f>
        <v>42846</v>
      </c>
      <c r="B13" s="5">
        <f t="shared" si="0"/>
        <v>19.631578947368421</v>
      </c>
      <c r="C13">
        <v>0</v>
      </c>
      <c r="D13">
        <v>4</v>
      </c>
      <c r="E13">
        <v>24</v>
      </c>
      <c r="F13">
        <v>2</v>
      </c>
      <c r="G13">
        <f t="shared" si="1"/>
        <v>2</v>
      </c>
      <c r="H13" s="2">
        <f>H$43</f>
        <v>5.2631578947368418E-2</v>
      </c>
      <c r="I13" t="s">
        <v>8</v>
      </c>
      <c r="J13">
        <v>19.631578947368421</v>
      </c>
    </row>
    <row r="14" spans="1:10">
      <c r="A14" s="1">
        <f>A4+7</f>
        <v>42846</v>
      </c>
      <c r="B14" s="5">
        <f t="shared" si="0"/>
        <v>19.631578947368421</v>
      </c>
      <c r="C14">
        <v>0</v>
      </c>
      <c r="D14">
        <v>4</v>
      </c>
      <c r="E14">
        <v>24</v>
      </c>
      <c r="F14">
        <v>3</v>
      </c>
      <c r="G14">
        <f t="shared" si="1"/>
        <v>2</v>
      </c>
      <c r="H14" s="2">
        <f>H$44</f>
        <v>5.2631578947368418E-2</v>
      </c>
      <c r="I14" t="s">
        <v>8</v>
      </c>
      <c r="J14">
        <v>19.631578947368421</v>
      </c>
    </row>
    <row r="15" spans="1:10">
      <c r="A15" s="1">
        <f>A5+7</f>
        <v>42846</v>
      </c>
      <c r="B15" s="5">
        <f t="shared" si="0"/>
        <v>19.631578947368421</v>
      </c>
      <c r="C15">
        <v>0</v>
      </c>
      <c r="D15">
        <v>4</v>
      </c>
      <c r="E15">
        <v>24</v>
      </c>
      <c r="F15">
        <v>4</v>
      </c>
      <c r="G15">
        <f t="shared" si="1"/>
        <v>2</v>
      </c>
      <c r="H15" s="2">
        <f>H$45</f>
        <v>5.2631578947368418E-2</v>
      </c>
      <c r="I15" t="s">
        <v>8</v>
      </c>
      <c r="J15">
        <v>19.631578947368421</v>
      </c>
    </row>
    <row r="16" spans="1:10">
      <c r="A16" s="1">
        <f>A6+7</f>
        <v>42846</v>
      </c>
      <c r="B16" s="5">
        <f t="shared" si="0"/>
        <v>19.631578947368421</v>
      </c>
      <c r="C16">
        <v>0</v>
      </c>
      <c r="D16">
        <v>4</v>
      </c>
      <c r="E16">
        <v>24</v>
      </c>
      <c r="F16">
        <v>5</v>
      </c>
      <c r="G16">
        <f t="shared" si="1"/>
        <v>2</v>
      </c>
      <c r="H16" s="2">
        <f>H$46</f>
        <v>5.2631578947368418E-2</v>
      </c>
      <c r="I16" t="s">
        <v>8</v>
      </c>
      <c r="J16">
        <v>19.631578947368421</v>
      </c>
    </row>
    <row r="17" spans="1:10">
      <c r="A17" s="1">
        <v>42851</v>
      </c>
      <c r="B17" s="5">
        <f t="shared" si="0"/>
        <v>19.368421052631579</v>
      </c>
      <c r="C17">
        <v>0</v>
      </c>
      <c r="D17">
        <v>4</v>
      </c>
      <c r="E17">
        <v>24</v>
      </c>
      <c r="F17">
        <v>1</v>
      </c>
      <c r="G17">
        <f t="shared" si="1"/>
        <v>5</v>
      </c>
      <c r="H17" s="2">
        <f>H$42</f>
        <v>5.2631578947368418E-2</v>
      </c>
      <c r="I17" t="s">
        <v>9</v>
      </c>
      <c r="J17">
        <v>19.368421052631579</v>
      </c>
    </row>
    <row r="18" spans="1:10">
      <c r="A18" s="1">
        <v>42851</v>
      </c>
      <c r="B18" s="5">
        <f t="shared" si="0"/>
        <v>19.368421052631579</v>
      </c>
      <c r="C18">
        <v>0</v>
      </c>
      <c r="D18">
        <v>4</v>
      </c>
      <c r="E18">
        <v>24</v>
      </c>
      <c r="F18">
        <v>2</v>
      </c>
      <c r="G18">
        <f t="shared" si="1"/>
        <v>5</v>
      </c>
      <c r="H18" s="2">
        <f>H$43</f>
        <v>5.2631578947368418E-2</v>
      </c>
      <c r="I18" t="s">
        <v>9</v>
      </c>
      <c r="J18">
        <v>19.368421052631579</v>
      </c>
    </row>
    <row r="19" spans="1:10">
      <c r="A19" s="1">
        <v>42851</v>
      </c>
      <c r="B19" s="5">
        <f t="shared" si="0"/>
        <v>19.368421052631579</v>
      </c>
      <c r="C19">
        <v>0</v>
      </c>
      <c r="D19">
        <v>4</v>
      </c>
      <c r="E19">
        <v>24</v>
      </c>
      <c r="F19">
        <v>3</v>
      </c>
      <c r="G19">
        <f t="shared" si="1"/>
        <v>5</v>
      </c>
      <c r="H19" s="2">
        <f>H$44</f>
        <v>5.2631578947368418E-2</v>
      </c>
      <c r="I19" t="s">
        <v>9</v>
      </c>
      <c r="J19">
        <v>19.368421052631579</v>
      </c>
    </row>
    <row r="20" spans="1:10">
      <c r="A20" s="1">
        <v>42851</v>
      </c>
      <c r="B20" s="5">
        <f t="shared" si="0"/>
        <v>19.368421052631579</v>
      </c>
      <c r="C20">
        <v>0</v>
      </c>
      <c r="D20">
        <v>4</v>
      </c>
      <c r="E20">
        <v>24</v>
      </c>
      <c r="F20">
        <v>4</v>
      </c>
      <c r="G20">
        <f t="shared" si="1"/>
        <v>5</v>
      </c>
      <c r="H20" s="2">
        <f>H$45</f>
        <v>5.2631578947368418E-2</v>
      </c>
      <c r="I20" t="s">
        <v>9</v>
      </c>
      <c r="J20">
        <v>19.368421052631579</v>
      </c>
    </row>
    <row r="21" spans="1:10">
      <c r="A21" s="1">
        <v>42851</v>
      </c>
      <c r="B21" s="5">
        <f t="shared" si="0"/>
        <v>19.368421052631579</v>
      </c>
      <c r="C21">
        <v>0</v>
      </c>
      <c r="D21">
        <v>4</v>
      </c>
      <c r="E21">
        <v>24</v>
      </c>
      <c r="F21">
        <v>5</v>
      </c>
      <c r="G21">
        <f t="shared" si="1"/>
        <v>5</v>
      </c>
      <c r="H21" s="2">
        <f>H$46</f>
        <v>5.2631578947368418E-2</v>
      </c>
      <c r="I21" t="s">
        <v>9</v>
      </c>
      <c r="J21">
        <v>19.368421052631579</v>
      </c>
    </row>
    <row r="22" spans="1:10">
      <c r="A22" s="1">
        <f>A12+7</f>
        <v>42853</v>
      </c>
      <c r="B22" s="5">
        <f t="shared" si="0"/>
        <v>19.263157894736842</v>
      </c>
      <c r="C22">
        <v>0</v>
      </c>
      <c r="D22">
        <v>4</v>
      </c>
      <c r="E22">
        <v>24</v>
      </c>
      <c r="F22">
        <v>1</v>
      </c>
      <c r="G22">
        <f t="shared" si="1"/>
        <v>2</v>
      </c>
      <c r="H22" s="2">
        <f>H$42</f>
        <v>5.2631578947368418E-2</v>
      </c>
      <c r="I22" t="s">
        <v>8</v>
      </c>
      <c r="J22">
        <v>19.263157894736842</v>
      </c>
    </row>
    <row r="23" spans="1:10">
      <c r="A23" s="1">
        <f>A13+7</f>
        <v>42853</v>
      </c>
      <c r="B23" s="5">
        <f t="shared" si="0"/>
        <v>19.263157894736842</v>
      </c>
      <c r="C23">
        <v>0</v>
      </c>
      <c r="D23">
        <v>4</v>
      </c>
      <c r="E23">
        <v>24</v>
      </c>
      <c r="F23">
        <v>2</v>
      </c>
      <c r="G23">
        <f t="shared" si="1"/>
        <v>2</v>
      </c>
      <c r="H23" s="2">
        <f>H$43</f>
        <v>5.2631578947368418E-2</v>
      </c>
      <c r="I23" t="s">
        <v>8</v>
      </c>
      <c r="J23">
        <v>19.263157894736842</v>
      </c>
    </row>
    <row r="24" spans="1:10">
      <c r="A24" s="1">
        <f>A14+7</f>
        <v>42853</v>
      </c>
      <c r="B24" s="5">
        <f t="shared" si="0"/>
        <v>19.263157894736842</v>
      </c>
      <c r="C24">
        <v>0</v>
      </c>
      <c r="D24">
        <v>4</v>
      </c>
      <c r="E24">
        <v>24</v>
      </c>
      <c r="F24">
        <v>3</v>
      </c>
      <c r="G24">
        <f t="shared" si="1"/>
        <v>2</v>
      </c>
      <c r="H24" s="2">
        <f>H$44</f>
        <v>5.2631578947368418E-2</v>
      </c>
      <c r="I24" t="s">
        <v>8</v>
      </c>
      <c r="J24">
        <v>19.263157894736842</v>
      </c>
    </row>
    <row r="25" spans="1:10">
      <c r="A25" s="1">
        <f>A15+7</f>
        <v>42853</v>
      </c>
      <c r="B25" s="5">
        <f t="shared" si="0"/>
        <v>19.263157894736842</v>
      </c>
      <c r="C25">
        <v>0</v>
      </c>
      <c r="D25">
        <v>4</v>
      </c>
      <c r="E25">
        <v>24</v>
      </c>
      <c r="F25">
        <v>4</v>
      </c>
      <c r="G25">
        <f t="shared" si="1"/>
        <v>2</v>
      </c>
      <c r="H25" s="2">
        <f>H$45</f>
        <v>5.2631578947368418E-2</v>
      </c>
      <c r="I25" t="s">
        <v>8</v>
      </c>
      <c r="J25">
        <v>19.263157894736842</v>
      </c>
    </row>
    <row r="26" spans="1:10">
      <c r="A26" s="1">
        <f>A16+7</f>
        <v>42853</v>
      </c>
      <c r="B26" s="5">
        <f t="shared" si="0"/>
        <v>19.263157894736842</v>
      </c>
      <c r="C26">
        <v>0</v>
      </c>
      <c r="D26">
        <v>4</v>
      </c>
      <c r="E26">
        <v>24</v>
      </c>
      <c r="F26">
        <v>5</v>
      </c>
      <c r="G26">
        <f t="shared" si="1"/>
        <v>2</v>
      </c>
      <c r="H26" s="2">
        <f>H$46</f>
        <v>5.2631578947368418E-2</v>
      </c>
      <c r="I26" t="s">
        <v>8</v>
      </c>
      <c r="J26">
        <v>19.263157894736842</v>
      </c>
    </row>
    <row r="27" spans="1:10">
      <c r="A27" s="1">
        <v>42858</v>
      </c>
      <c r="B27" s="5">
        <f t="shared" si="0"/>
        <v>20</v>
      </c>
      <c r="C27" s="2">
        <v>1</v>
      </c>
      <c r="D27">
        <v>4</v>
      </c>
      <c r="E27">
        <v>24</v>
      </c>
      <c r="F27">
        <v>1</v>
      </c>
      <c r="G27">
        <f t="shared" si="1"/>
        <v>5</v>
      </c>
      <c r="H27" s="2">
        <f>H$42</f>
        <v>5.2631578947368418E-2</v>
      </c>
      <c r="I27" t="s">
        <v>9</v>
      </c>
      <c r="J27">
        <v>20</v>
      </c>
    </row>
    <row r="28" spans="1:10">
      <c r="A28" s="1">
        <v>42858</v>
      </c>
      <c r="B28" s="5">
        <f t="shared" si="0"/>
        <v>20</v>
      </c>
      <c r="C28" s="2">
        <v>1</v>
      </c>
      <c r="D28">
        <v>4</v>
      </c>
      <c r="E28">
        <v>24</v>
      </c>
      <c r="F28">
        <v>2</v>
      </c>
      <c r="G28">
        <f t="shared" si="1"/>
        <v>5</v>
      </c>
      <c r="H28" s="2">
        <f>H$43</f>
        <v>5.2631578947368418E-2</v>
      </c>
      <c r="I28" t="s">
        <v>9</v>
      </c>
      <c r="J28">
        <v>20</v>
      </c>
    </row>
    <row r="29" spans="1:10">
      <c r="A29" s="1">
        <v>42858</v>
      </c>
      <c r="B29" s="5">
        <f t="shared" si="0"/>
        <v>20</v>
      </c>
      <c r="C29" s="2">
        <v>1</v>
      </c>
      <c r="D29">
        <v>4</v>
      </c>
      <c r="E29">
        <v>24</v>
      </c>
      <c r="F29">
        <v>3</v>
      </c>
      <c r="G29">
        <f t="shared" si="1"/>
        <v>5</v>
      </c>
      <c r="H29" s="2">
        <f>H$44</f>
        <v>5.2631578947368418E-2</v>
      </c>
      <c r="I29" t="s">
        <v>9</v>
      </c>
      <c r="J29">
        <v>20</v>
      </c>
    </row>
    <row r="30" spans="1:10">
      <c r="A30" s="1">
        <v>42858</v>
      </c>
      <c r="B30" s="5">
        <f t="shared" si="0"/>
        <v>20</v>
      </c>
      <c r="C30" s="2">
        <v>1</v>
      </c>
      <c r="D30">
        <v>4</v>
      </c>
      <c r="E30">
        <v>24</v>
      </c>
      <c r="F30">
        <v>4</v>
      </c>
      <c r="G30">
        <f t="shared" si="1"/>
        <v>5</v>
      </c>
      <c r="H30" s="2">
        <f>H$45</f>
        <v>5.2631578947368418E-2</v>
      </c>
      <c r="I30" t="s">
        <v>9</v>
      </c>
      <c r="J30">
        <v>20</v>
      </c>
    </row>
    <row r="31" spans="1:10">
      <c r="A31" s="1">
        <v>42858</v>
      </c>
      <c r="B31" s="5">
        <f t="shared" si="0"/>
        <v>20</v>
      </c>
      <c r="C31" s="2">
        <v>1</v>
      </c>
      <c r="D31">
        <v>4</v>
      </c>
      <c r="E31">
        <v>24</v>
      </c>
      <c r="F31">
        <v>5</v>
      </c>
      <c r="G31">
        <f t="shared" si="1"/>
        <v>5</v>
      </c>
      <c r="H31" s="2">
        <f>H$46</f>
        <v>5.2631578947368418E-2</v>
      </c>
      <c r="I31" t="s">
        <v>9</v>
      </c>
      <c r="J31">
        <v>20</v>
      </c>
    </row>
    <row r="32" spans="1:10">
      <c r="A32" s="1">
        <f>A22+7</f>
        <v>42860</v>
      </c>
      <c r="B32" s="5">
        <f t="shared" si="0"/>
        <v>19.894736842105264</v>
      </c>
      <c r="C32">
        <v>0</v>
      </c>
      <c r="D32">
        <v>4</v>
      </c>
      <c r="E32">
        <v>24</v>
      </c>
      <c r="F32">
        <v>1</v>
      </c>
      <c r="G32">
        <f t="shared" si="1"/>
        <v>2</v>
      </c>
      <c r="H32" s="2">
        <f>H$42</f>
        <v>5.2631578947368418E-2</v>
      </c>
      <c r="I32" t="s">
        <v>8</v>
      </c>
      <c r="J32">
        <v>19.894736842105264</v>
      </c>
    </row>
    <row r="33" spans="1:10">
      <c r="A33" s="1">
        <f>A23+7</f>
        <v>42860</v>
      </c>
      <c r="B33" s="5">
        <f t="shared" si="0"/>
        <v>19.894736842105264</v>
      </c>
      <c r="C33">
        <v>0</v>
      </c>
      <c r="D33">
        <v>4</v>
      </c>
      <c r="E33">
        <v>24</v>
      </c>
      <c r="F33">
        <v>2</v>
      </c>
      <c r="G33">
        <f t="shared" si="1"/>
        <v>2</v>
      </c>
      <c r="H33" s="2">
        <f>H$43</f>
        <v>5.2631578947368418E-2</v>
      </c>
      <c r="I33" t="s">
        <v>8</v>
      </c>
      <c r="J33">
        <v>19.894736842105264</v>
      </c>
    </row>
    <row r="34" spans="1:10">
      <c r="A34" s="1">
        <f>A24+7</f>
        <v>42860</v>
      </c>
      <c r="B34" s="5">
        <f t="shared" si="0"/>
        <v>19.894736842105264</v>
      </c>
      <c r="C34">
        <v>0</v>
      </c>
      <c r="D34">
        <v>4</v>
      </c>
      <c r="E34">
        <v>24</v>
      </c>
      <c r="F34">
        <v>3</v>
      </c>
      <c r="G34">
        <f t="shared" si="1"/>
        <v>2</v>
      </c>
      <c r="H34" s="2">
        <f>H$44</f>
        <v>5.2631578947368418E-2</v>
      </c>
      <c r="I34" t="s">
        <v>8</v>
      </c>
      <c r="J34">
        <v>19.894736842105264</v>
      </c>
    </row>
    <row r="35" spans="1:10">
      <c r="A35" s="1">
        <f>A25+7</f>
        <v>42860</v>
      </c>
      <c r="B35" s="5">
        <f t="shared" si="0"/>
        <v>19.894736842105264</v>
      </c>
      <c r="C35">
        <v>0</v>
      </c>
      <c r="D35">
        <v>4</v>
      </c>
      <c r="E35">
        <v>24</v>
      </c>
      <c r="F35">
        <v>4</v>
      </c>
      <c r="G35">
        <f t="shared" si="1"/>
        <v>2</v>
      </c>
      <c r="H35" s="2">
        <f>H$45</f>
        <v>5.2631578947368418E-2</v>
      </c>
      <c r="I35" t="s">
        <v>8</v>
      </c>
      <c r="J35">
        <v>19.894736842105264</v>
      </c>
    </row>
    <row r="36" spans="1:10">
      <c r="A36" s="1">
        <f>A26+7</f>
        <v>42860</v>
      </c>
      <c r="B36" s="5">
        <f t="shared" si="0"/>
        <v>19.894736842105264</v>
      </c>
      <c r="C36">
        <v>0</v>
      </c>
      <c r="D36">
        <v>4</v>
      </c>
      <c r="E36">
        <v>24</v>
      </c>
      <c r="F36">
        <v>5</v>
      </c>
      <c r="G36">
        <f t="shared" si="1"/>
        <v>2</v>
      </c>
      <c r="H36" s="2">
        <f>H$46</f>
        <v>5.2631578947368418E-2</v>
      </c>
      <c r="I36" t="s">
        <v>8</v>
      </c>
      <c r="J36">
        <v>19.894736842105264</v>
      </c>
    </row>
    <row r="37" spans="1:10">
      <c r="A37" s="1">
        <f>A32+7</f>
        <v>42867</v>
      </c>
      <c r="B37" s="5">
        <f t="shared" si="0"/>
        <v>19.526315789473685</v>
      </c>
      <c r="C37">
        <v>0</v>
      </c>
      <c r="D37">
        <v>4</v>
      </c>
      <c r="E37">
        <v>24</v>
      </c>
      <c r="F37">
        <v>1</v>
      </c>
      <c r="G37">
        <f t="shared" si="1"/>
        <v>7</v>
      </c>
      <c r="H37" s="2">
        <f>H$42</f>
        <v>5.2631578947368418E-2</v>
      </c>
      <c r="I37" t="s">
        <v>8</v>
      </c>
      <c r="J37">
        <v>19.526315789473685</v>
      </c>
    </row>
    <row r="38" spans="1:10">
      <c r="A38" s="1">
        <f t="shared" ref="A38:A41" si="2">A33+7</f>
        <v>42867</v>
      </c>
      <c r="B38" s="5">
        <f t="shared" si="0"/>
        <v>19.526315789473685</v>
      </c>
      <c r="C38">
        <v>0</v>
      </c>
      <c r="D38">
        <v>4</v>
      </c>
      <c r="E38">
        <v>24</v>
      </c>
      <c r="F38">
        <v>2</v>
      </c>
      <c r="G38">
        <f t="shared" si="1"/>
        <v>7</v>
      </c>
      <c r="H38" s="2">
        <f>H$43</f>
        <v>5.2631578947368418E-2</v>
      </c>
      <c r="I38" t="s">
        <v>8</v>
      </c>
      <c r="J38">
        <v>19.526315789473685</v>
      </c>
    </row>
    <row r="39" spans="1:10">
      <c r="A39" s="1">
        <f t="shared" si="2"/>
        <v>42867</v>
      </c>
      <c r="B39" s="5">
        <f t="shared" si="0"/>
        <v>19.526315789473685</v>
      </c>
      <c r="C39">
        <v>0</v>
      </c>
      <c r="D39">
        <v>4</v>
      </c>
      <c r="E39">
        <v>24</v>
      </c>
      <c r="F39">
        <v>3</v>
      </c>
      <c r="G39">
        <f t="shared" si="1"/>
        <v>7</v>
      </c>
      <c r="H39" s="2">
        <f>H$44</f>
        <v>5.2631578947368418E-2</v>
      </c>
      <c r="I39" t="s">
        <v>8</v>
      </c>
      <c r="J39">
        <v>19.526315789473685</v>
      </c>
    </row>
    <row r="40" spans="1:10">
      <c r="A40" s="1">
        <f t="shared" si="2"/>
        <v>42867</v>
      </c>
      <c r="B40" s="5">
        <f t="shared" si="0"/>
        <v>19.526315789473685</v>
      </c>
      <c r="C40">
        <v>0</v>
      </c>
      <c r="D40">
        <v>4</v>
      </c>
      <c r="E40">
        <v>24</v>
      </c>
      <c r="F40">
        <v>4</v>
      </c>
      <c r="G40">
        <f t="shared" si="1"/>
        <v>7</v>
      </c>
      <c r="H40" s="2">
        <f>H$45</f>
        <v>5.2631578947368418E-2</v>
      </c>
      <c r="I40" t="s">
        <v>8</v>
      </c>
      <c r="J40">
        <v>19.526315789473685</v>
      </c>
    </row>
    <row r="41" spans="1:10">
      <c r="A41" s="1">
        <f t="shared" si="2"/>
        <v>42867</v>
      </c>
      <c r="B41" s="5">
        <f t="shared" si="0"/>
        <v>19.526315789473685</v>
      </c>
      <c r="C41">
        <v>0</v>
      </c>
      <c r="D41">
        <v>4</v>
      </c>
      <c r="E41">
        <v>24</v>
      </c>
      <c r="F41">
        <v>5</v>
      </c>
      <c r="G41">
        <f t="shared" si="1"/>
        <v>7</v>
      </c>
      <c r="H41" s="2">
        <f>H$46</f>
        <v>5.2631578947368418E-2</v>
      </c>
      <c r="I41" t="s">
        <v>8</v>
      </c>
      <c r="J41">
        <v>19.526315789473685</v>
      </c>
    </row>
    <row r="42" spans="1:10">
      <c r="A42" s="3" t="s">
        <v>10</v>
      </c>
      <c r="B42" s="4">
        <v>42858</v>
      </c>
      <c r="C42" s="3">
        <f>SUM(C7+C17+C27)</f>
        <v>1</v>
      </c>
      <c r="D42" s="3"/>
      <c r="E42" s="3"/>
      <c r="F42" s="3"/>
      <c r="G42" s="3">
        <f>B42-A2</f>
        <v>19</v>
      </c>
      <c r="H42" s="3">
        <f>C42/G42</f>
        <v>5.2631578947368418E-2</v>
      </c>
    </row>
    <row r="43" spans="1:10">
      <c r="A43" s="3" t="s">
        <v>10</v>
      </c>
      <c r="B43" s="4">
        <v>42858</v>
      </c>
      <c r="C43" s="3">
        <f t="shared" ref="C43:C46" si="3">SUM(C8+C18+C28)</f>
        <v>1</v>
      </c>
      <c r="D43" s="3"/>
      <c r="E43" s="3"/>
      <c r="F43" s="3"/>
      <c r="G43" s="3">
        <f>B43-A3</f>
        <v>19</v>
      </c>
      <c r="H43" s="3">
        <f t="shared" ref="H43:H46" si="4">C43/G43</f>
        <v>5.2631578947368418E-2</v>
      </c>
    </row>
    <row r="44" spans="1:10">
      <c r="A44" s="3" t="s">
        <v>10</v>
      </c>
      <c r="B44" s="4">
        <v>42858</v>
      </c>
      <c r="C44" s="3">
        <f t="shared" si="3"/>
        <v>1</v>
      </c>
      <c r="D44" s="3"/>
      <c r="E44" s="3"/>
      <c r="F44" s="3"/>
      <c r="G44" s="3">
        <f>B44-A4</f>
        <v>19</v>
      </c>
      <c r="H44" s="3">
        <f t="shared" si="4"/>
        <v>5.2631578947368418E-2</v>
      </c>
    </row>
    <row r="45" spans="1:10">
      <c r="A45" s="3" t="s">
        <v>10</v>
      </c>
      <c r="B45" s="4">
        <v>42858</v>
      </c>
      <c r="C45" s="3">
        <f t="shared" si="3"/>
        <v>1</v>
      </c>
      <c r="D45" s="3"/>
      <c r="E45" s="3"/>
      <c r="F45" s="3"/>
      <c r="G45" s="3">
        <f>B45-A5</f>
        <v>19</v>
      </c>
      <c r="H45" s="3">
        <f t="shared" si="4"/>
        <v>5.2631578947368418E-2</v>
      </c>
    </row>
    <row r="46" spans="1:10">
      <c r="A46" s="3" t="s">
        <v>10</v>
      </c>
      <c r="B46" s="4">
        <v>42858</v>
      </c>
      <c r="C46" s="3">
        <f t="shared" si="3"/>
        <v>1</v>
      </c>
      <c r="D46" s="3"/>
      <c r="E46" s="3"/>
      <c r="F46" s="3"/>
      <c r="G46" s="3">
        <f>B46-A6</f>
        <v>19</v>
      </c>
      <c r="H46" s="3">
        <f t="shared" si="4"/>
        <v>5.2631578947368418E-2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8" workbookViewId="0">
      <selection activeCell="J42" sqref="J42:J46"/>
    </sheetView>
  </sheetViews>
  <sheetFormatPr baseColWidth="10" defaultRowHeight="15" x14ac:dyDescent="0"/>
  <sheetData>
    <row r="1" spans="1:10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3</v>
      </c>
      <c r="G1" t="s">
        <v>7</v>
      </c>
      <c r="H1" t="s">
        <v>6</v>
      </c>
      <c r="I1" t="s">
        <v>11</v>
      </c>
    </row>
    <row r="2" spans="1:10">
      <c r="A2" s="1">
        <v>42829</v>
      </c>
      <c r="B2">
        <v>20</v>
      </c>
      <c r="C2">
        <v>0</v>
      </c>
      <c r="D2">
        <v>1</v>
      </c>
      <c r="E2">
        <v>31</v>
      </c>
      <c r="F2">
        <v>1</v>
      </c>
      <c r="G2">
        <v>0</v>
      </c>
      <c r="H2" s="2">
        <f>H$47</f>
        <v>0.15517241379310345</v>
      </c>
      <c r="I2" t="s">
        <v>8</v>
      </c>
      <c r="J2">
        <v>20</v>
      </c>
    </row>
    <row r="3" spans="1:10">
      <c r="A3" s="1">
        <v>42829</v>
      </c>
      <c r="B3">
        <v>20</v>
      </c>
      <c r="C3">
        <v>0</v>
      </c>
      <c r="D3">
        <v>1</v>
      </c>
      <c r="E3">
        <v>31</v>
      </c>
      <c r="F3">
        <v>2</v>
      </c>
      <c r="G3">
        <v>0</v>
      </c>
      <c r="H3" s="2">
        <f>H$48</f>
        <v>0.15517241379310345</v>
      </c>
      <c r="I3" t="s">
        <v>8</v>
      </c>
      <c r="J3">
        <v>20</v>
      </c>
    </row>
    <row r="4" spans="1:10">
      <c r="A4" s="1">
        <v>42829</v>
      </c>
      <c r="B4">
        <v>20</v>
      </c>
      <c r="C4">
        <v>0</v>
      </c>
      <c r="D4">
        <v>1</v>
      </c>
      <c r="E4">
        <v>31</v>
      </c>
      <c r="F4">
        <v>3</v>
      </c>
      <c r="G4">
        <v>0</v>
      </c>
      <c r="H4" s="2">
        <f>H$49</f>
        <v>0.15517241379310345</v>
      </c>
      <c r="I4" t="s">
        <v>8</v>
      </c>
      <c r="J4">
        <v>20</v>
      </c>
    </row>
    <row r="5" spans="1:10">
      <c r="A5" s="1">
        <v>42829</v>
      </c>
      <c r="B5">
        <v>20</v>
      </c>
      <c r="C5">
        <v>0</v>
      </c>
      <c r="D5">
        <v>1</v>
      </c>
      <c r="E5">
        <v>31</v>
      </c>
      <c r="F5">
        <v>4</v>
      </c>
      <c r="G5">
        <v>0</v>
      </c>
      <c r="H5" s="2">
        <f>H$50</f>
        <v>0.15517241379310345</v>
      </c>
      <c r="I5" t="s">
        <v>8</v>
      </c>
      <c r="J5">
        <v>20</v>
      </c>
    </row>
    <row r="6" spans="1:10">
      <c r="A6" s="1">
        <v>42829</v>
      </c>
      <c r="B6">
        <v>20</v>
      </c>
      <c r="C6">
        <v>0</v>
      </c>
      <c r="D6">
        <v>1</v>
      </c>
      <c r="E6">
        <v>31</v>
      </c>
      <c r="F6">
        <v>5</v>
      </c>
      <c r="G6">
        <v>0</v>
      </c>
      <c r="H6" s="2">
        <f>H$51</f>
        <v>0.15517241379310345</v>
      </c>
      <c r="I6" t="s">
        <v>8</v>
      </c>
      <c r="J6">
        <v>20</v>
      </c>
    </row>
    <row r="7" spans="1:10">
      <c r="A7" s="1">
        <f>A2+7</f>
        <v>42836</v>
      </c>
      <c r="B7">
        <f>B2-(G7*H7)+C7</f>
        <v>18.913793103448278</v>
      </c>
      <c r="C7">
        <v>0</v>
      </c>
      <c r="D7">
        <v>1</v>
      </c>
      <c r="E7">
        <v>31</v>
      </c>
      <c r="F7">
        <v>1</v>
      </c>
      <c r="G7">
        <f>A7-A2</f>
        <v>7</v>
      </c>
      <c r="H7" s="2">
        <f>H$47</f>
        <v>0.15517241379310345</v>
      </c>
      <c r="I7" t="s">
        <v>8</v>
      </c>
      <c r="J7">
        <v>18.913793103448278</v>
      </c>
    </row>
    <row r="8" spans="1:10">
      <c r="A8" s="1">
        <f t="shared" ref="A8:A16" si="0">A3+7</f>
        <v>42836</v>
      </c>
      <c r="B8">
        <f>B3-(G8*H8)+C8</f>
        <v>18.913793103448278</v>
      </c>
      <c r="C8">
        <v>0</v>
      </c>
      <c r="D8">
        <v>1</v>
      </c>
      <c r="E8">
        <v>31</v>
      </c>
      <c r="F8">
        <v>2</v>
      </c>
      <c r="G8">
        <f t="shared" ref="G8:G46" si="1">A8-A3</f>
        <v>7</v>
      </c>
      <c r="H8" s="2">
        <f>H$48</f>
        <v>0.15517241379310345</v>
      </c>
      <c r="I8" t="s">
        <v>8</v>
      </c>
      <c r="J8">
        <v>18.913793103448278</v>
      </c>
    </row>
    <row r="9" spans="1:10">
      <c r="A9" s="1">
        <f t="shared" si="0"/>
        <v>42836</v>
      </c>
      <c r="B9">
        <f>B4-(G9*H9)+C9</f>
        <v>18.913793103448278</v>
      </c>
      <c r="C9">
        <v>0</v>
      </c>
      <c r="D9">
        <v>1</v>
      </c>
      <c r="E9">
        <v>31</v>
      </c>
      <c r="F9">
        <v>3</v>
      </c>
      <c r="G9">
        <f t="shared" si="1"/>
        <v>7</v>
      </c>
      <c r="H9" s="2">
        <f>H$49</f>
        <v>0.15517241379310345</v>
      </c>
      <c r="I9" t="s">
        <v>8</v>
      </c>
      <c r="J9">
        <v>18.913793103448278</v>
      </c>
    </row>
    <row r="10" spans="1:10">
      <c r="A10" s="1">
        <f t="shared" si="0"/>
        <v>42836</v>
      </c>
      <c r="B10">
        <f>B5-(G10*H10)+C10</f>
        <v>18.913793103448278</v>
      </c>
      <c r="C10">
        <v>0</v>
      </c>
      <c r="D10">
        <v>1</v>
      </c>
      <c r="E10">
        <v>31</v>
      </c>
      <c r="F10">
        <v>4</v>
      </c>
      <c r="G10">
        <f t="shared" si="1"/>
        <v>7</v>
      </c>
      <c r="H10" s="2">
        <f>H$50</f>
        <v>0.15517241379310345</v>
      </c>
      <c r="I10" t="s">
        <v>8</v>
      </c>
      <c r="J10">
        <v>18.913793103448278</v>
      </c>
    </row>
    <row r="11" spans="1:10">
      <c r="A11" s="1">
        <f t="shared" si="0"/>
        <v>42836</v>
      </c>
      <c r="B11">
        <f>B6-(G11*H11)+C11</f>
        <v>18.913793103448278</v>
      </c>
      <c r="C11">
        <v>0</v>
      </c>
      <c r="D11">
        <v>1</v>
      </c>
      <c r="E11">
        <v>31</v>
      </c>
      <c r="F11">
        <v>5</v>
      </c>
      <c r="G11">
        <f t="shared" si="1"/>
        <v>7</v>
      </c>
      <c r="H11" s="2">
        <f>H$51</f>
        <v>0.15517241379310345</v>
      </c>
      <c r="I11" t="s">
        <v>8</v>
      </c>
      <c r="J11">
        <v>18.913793103448278</v>
      </c>
    </row>
    <row r="12" spans="1:10">
      <c r="A12" s="1">
        <f t="shared" si="0"/>
        <v>42843</v>
      </c>
      <c r="B12">
        <f>B7-(G12*H12)+C12</f>
        <v>17.827586206896555</v>
      </c>
      <c r="C12">
        <v>0</v>
      </c>
      <c r="D12">
        <v>1</v>
      </c>
      <c r="E12">
        <v>31</v>
      </c>
      <c r="F12">
        <v>1</v>
      </c>
      <c r="G12">
        <f t="shared" si="1"/>
        <v>7</v>
      </c>
      <c r="H12" s="2">
        <f>H$47</f>
        <v>0.15517241379310345</v>
      </c>
      <c r="I12" t="s">
        <v>8</v>
      </c>
      <c r="J12">
        <v>17.827586206896555</v>
      </c>
    </row>
    <row r="13" spans="1:10">
      <c r="A13" s="1">
        <f t="shared" si="0"/>
        <v>42843</v>
      </c>
      <c r="B13">
        <f>B8-(G13*H13)+C13</f>
        <v>17.827586206896555</v>
      </c>
      <c r="C13">
        <v>0</v>
      </c>
      <c r="D13">
        <v>1</v>
      </c>
      <c r="E13">
        <v>31</v>
      </c>
      <c r="F13">
        <v>2</v>
      </c>
      <c r="G13">
        <f t="shared" si="1"/>
        <v>7</v>
      </c>
      <c r="H13" s="2">
        <f>H$48</f>
        <v>0.15517241379310345</v>
      </c>
      <c r="I13" t="s">
        <v>8</v>
      </c>
      <c r="J13">
        <v>17.827586206896555</v>
      </c>
    </row>
    <row r="14" spans="1:10">
      <c r="A14" s="1">
        <f t="shared" si="0"/>
        <v>42843</v>
      </c>
      <c r="B14">
        <f>B9-(G14*H14)+C14</f>
        <v>17.827586206896555</v>
      </c>
      <c r="C14">
        <v>0</v>
      </c>
      <c r="D14">
        <v>1</v>
      </c>
      <c r="E14">
        <v>31</v>
      </c>
      <c r="F14">
        <v>3</v>
      </c>
      <c r="G14">
        <f t="shared" si="1"/>
        <v>7</v>
      </c>
      <c r="H14" s="2">
        <f>H$49</f>
        <v>0.15517241379310345</v>
      </c>
      <c r="I14" t="s">
        <v>8</v>
      </c>
      <c r="J14">
        <v>17.827586206896555</v>
      </c>
    </row>
    <row r="15" spans="1:10">
      <c r="A15" s="1">
        <f t="shared" si="0"/>
        <v>42843</v>
      </c>
      <c r="B15">
        <f>B10-(G15*H15)+C15</f>
        <v>17.827586206896555</v>
      </c>
      <c r="C15">
        <v>0</v>
      </c>
      <c r="D15">
        <v>1</v>
      </c>
      <c r="E15">
        <v>31</v>
      </c>
      <c r="F15">
        <v>4</v>
      </c>
      <c r="G15">
        <f t="shared" si="1"/>
        <v>7</v>
      </c>
      <c r="H15" s="2">
        <f>H$50</f>
        <v>0.15517241379310345</v>
      </c>
      <c r="I15" t="s">
        <v>8</v>
      </c>
      <c r="J15">
        <v>17.827586206896555</v>
      </c>
    </row>
    <row r="16" spans="1:10">
      <c r="A16" s="1">
        <f t="shared" si="0"/>
        <v>42843</v>
      </c>
      <c r="B16">
        <f>B11-(G16*H16)+C16</f>
        <v>17.827586206896555</v>
      </c>
      <c r="C16">
        <v>0</v>
      </c>
      <c r="D16">
        <v>1</v>
      </c>
      <c r="E16">
        <v>31</v>
      </c>
      <c r="F16">
        <v>5</v>
      </c>
      <c r="G16">
        <f t="shared" si="1"/>
        <v>7</v>
      </c>
      <c r="H16" s="2">
        <f>H$51</f>
        <v>0.15517241379310345</v>
      </c>
      <c r="I16" t="s">
        <v>8</v>
      </c>
      <c r="J16">
        <v>17.827586206896555</v>
      </c>
    </row>
    <row r="17" spans="1:10">
      <c r="A17" s="1">
        <v>42844</v>
      </c>
      <c r="B17">
        <f>B12-(G17*H17)+C17</f>
        <v>20.172413793103452</v>
      </c>
      <c r="C17">
        <v>2.5</v>
      </c>
      <c r="D17">
        <v>1</v>
      </c>
      <c r="E17">
        <v>31</v>
      </c>
      <c r="F17">
        <v>1</v>
      </c>
      <c r="G17">
        <f t="shared" si="1"/>
        <v>1</v>
      </c>
      <c r="H17" s="2">
        <f>H$47</f>
        <v>0.15517241379310345</v>
      </c>
      <c r="I17" t="s">
        <v>9</v>
      </c>
      <c r="J17">
        <v>20.172413793103452</v>
      </c>
    </row>
    <row r="18" spans="1:10">
      <c r="A18" s="1">
        <v>42844</v>
      </c>
      <c r="B18">
        <f>B13-(G18*H18)+C18</f>
        <v>20.172413793103452</v>
      </c>
      <c r="C18">
        <v>2.5</v>
      </c>
      <c r="D18">
        <v>1</v>
      </c>
      <c r="E18">
        <v>31</v>
      </c>
      <c r="F18">
        <v>2</v>
      </c>
      <c r="G18">
        <f t="shared" si="1"/>
        <v>1</v>
      </c>
      <c r="H18" s="2">
        <f>H$48</f>
        <v>0.15517241379310345</v>
      </c>
      <c r="I18" t="s">
        <v>9</v>
      </c>
      <c r="J18">
        <v>20.172413793103452</v>
      </c>
    </row>
    <row r="19" spans="1:10">
      <c r="A19" s="1">
        <v>42844</v>
      </c>
      <c r="B19">
        <f>B14-(G19*H19)+C19</f>
        <v>20.172413793103452</v>
      </c>
      <c r="C19">
        <v>2.5</v>
      </c>
      <c r="D19">
        <v>1</v>
      </c>
      <c r="E19">
        <v>31</v>
      </c>
      <c r="F19">
        <v>3</v>
      </c>
      <c r="G19">
        <f t="shared" si="1"/>
        <v>1</v>
      </c>
      <c r="H19" s="2">
        <f>H$49</f>
        <v>0.15517241379310345</v>
      </c>
      <c r="I19" t="s">
        <v>9</v>
      </c>
      <c r="J19">
        <v>20.172413793103452</v>
      </c>
    </row>
    <row r="20" spans="1:10">
      <c r="A20" s="1">
        <v>42844</v>
      </c>
      <c r="B20">
        <f>B15-(G20*H20)+C20</f>
        <v>20.172413793103452</v>
      </c>
      <c r="C20">
        <v>2.5</v>
      </c>
      <c r="D20">
        <v>1</v>
      </c>
      <c r="E20">
        <v>31</v>
      </c>
      <c r="F20">
        <v>4</v>
      </c>
      <c r="G20">
        <f t="shared" si="1"/>
        <v>1</v>
      </c>
      <c r="H20" s="2">
        <f>H$50</f>
        <v>0.15517241379310345</v>
      </c>
      <c r="I20" t="s">
        <v>9</v>
      </c>
      <c r="J20">
        <v>20.172413793103452</v>
      </c>
    </row>
    <row r="21" spans="1:10">
      <c r="A21" s="1">
        <v>42844</v>
      </c>
      <c r="B21">
        <f>B16-(G21*H21)+C21</f>
        <v>20.172413793103452</v>
      </c>
      <c r="C21">
        <v>2.5</v>
      </c>
      <c r="D21">
        <v>1</v>
      </c>
      <c r="E21">
        <v>31</v>
      </c>
      <c r="F21">
        <v>5</v>
      </c>
      <c r="G21">
        <f t="shared" si="1"/>
        <v>1</v>
      </c>
      <c r="H21" s="2">
        <f>H$51</f>
        <v>0.15517241379310345</v>
      </c>
      <c r="I21" t="s">
        <v>9</v>
      </c>
      <c r="J21">
        <v>20.172413793103452</v>
      </c>
    </row>
    <row r="22" spans="1:10">
      <c r="A22" s="1">
        <f>A12+7</f>
        <v>42850</v>
      </c>
      <c r="B22">
        <f>B17-(G22*H22)+C22</f>
        <v>19.241379310344833</v>
      </c>
      <c r="C22">
        <v>0</v>
      </c>
      <c r="D22">
        <v>1</v>
      </c>
      <c r="E22">
        <v>31</v>
      </c>
      <c r="F22">
        <v>1</v>
      </c>
      <c r="G22">
        <f t="shared" si="1"/>
        <v>6</v>
      </c>
      <c r="H22" s="2">
        <f>H$47</f>
        <v>0.15517241379310345</v>
      </c>
      <c r="I22" t="s">
        <v>8</v>
      </c>
      <c r="J22">
        <v>19.241379310344833</v>
      </c>
    </row>
    <row r="23" spans="1:10">
      <c r="A23" s="1">
        <f>A13+7</f>
        <v>42850</v>
      </c>
      <c r="B23">
        <f>B18-(G23*H23)+C23</f>
        <v>19.241379310344833</v>
      </c>
      <c r="C23">
        <v>0</v>
      </c>
      <c r="D23">
        <v>1</v>
      </c>
      <c r="E23">
        <v>31</v>
      </c>
      <c r="F23">
        <v>2</v>
      </c>
      <c r="G23">
        <f t="shared" si="1"/>
        <v>6</v>
      </c>
      <c r="H23" s="2">
        <f>H$48</f>
        <v>0.15517241379310345</v>
      </c>
      <c r="I23" t="s">
        <v>8</v>
      </c>
      <c r="J23">
        <v>19.241379310344833</v>
      </c>
    </row>
    <row r="24" spans="1:10">
      <c r="A24" s="1">
        <f>A14+7</f>
        <v>42850</v>
      </c>
      <c r="B24">
        <f>B19-(G24*H24)+C24</f>
        <v>19.241379310344833</v>
      </c>
      <c r="C24">
        <v>0</v>
      </c>
      <c r="D24">
        <v>1</v>
      </c>
      <c r="E24">
        <v>31</v>
      </c>
      <c r="F24">
        <v>3</v>
      </c>
      <c r="G24">
        <f t="shared" si="1"/>
        <v>6</v>
      </c>
      <c r="H24" s="2">
        <f>H$49</f>
        <v>0.15517241379310345</v>
      </c>
      <c r="I24" t="s">
        <v>8</v>
      </c>
      <c r="J24">
        <v>19.241379310344833</v>
      </c>
    </row>
    <row r="25" spans="1:10">
      <c r="A25" s="1">
        <f>A15+7</f>
        <v>42850</v>
      </c>
      <c r="B25">
        <f>B20-(G25*H25)+C25</f>
        <v>19.241379310344833</v>
      </c>
      <c r="C25">
        <v>0</v>
      </c>
      <c r="D25">
        <v>1</v>
      </c>
      <c r="E25">
        <v>31</v>
      </c>
      <c r="F25">
        <v>4</v>
      </c>
      <c r="G25">
        <f t="shared" si="1"/>
        <v>6</v>
      </c>
      <c r="H25" s="2">
        <f>H$50</f>
        <v>0.15517241379310345</v>
      </c>
      <c r="I25" t="s">
        <v>8</v>
      </c>
      <c r="J25">
        <v>19.241379310344833</v>
      </c>
    </row>
    <row r="26" spans="1:10">
      <c r="A26" s="1">
        <f>A16+7</f>
        <v>42850</v>
      </c>
      <c r="B26">
        <f>B21-(G26*H26)+C26</f>
        <v>19.241379310344833</v>
      </c>
      <c r="C26">
        <v>0</v>
      </c>
      <c r="D26">
        <v>1</v>
      </c>
      <c r="E26">
        <v>31</v>
      </c>
      <c r="F26">
        <v>5</v>
      </c>
      <c r="G26">
        <f t="shared" si="1"/>
        <v>6</v>
      </c>
      <c r="H26" s="2">
        <f>H$51</f>
        <v>0.15517241379310345</v>
      </c>
      <c r="I26" t="s">
        <v>8</v>
      </c>
      <c r="J26">
        <v>19.241379310344833</v>
      </c>
    </row>
    <row r="27" spans="1:10">
      <c r="A27" s="1">
        <v>42851</v>
      </c>
      <c r="B27">
        <f>B22-(G27*H27)+C27</f>
        <v>19.08620689655173</v>
      </c>
      <c r="C27">
        <v>0</v>
      </c>
      <c r="D27">
        <v>1</v>
      </c>
      <c r="E27">
        <v>31</v>
      </c>
      <c r="F27">
        <v>1</v>
      </c>
      <c r="G27">
        <f t="shared" si="1"/>
        <v>1</v>
      </c>
      <c r="H27" s="2">
        <f>H$47</f>
        <v>0.15517241379310345</v>
      </c>
      <c r="I27" t="s">
        <v>9</v>
      </c>
      <c r="J27">
        <v>19.08620689655173</v>
      </c>
    </row>
    <row r="28" spans="1:10">
      <c r="A28" s="1">
        <v>42851</v>
      </c>
      <c r="B28">
        <f>B23-(G28*H28)+C28</f>
        <v>19.08620689655173</v>
      </c>
      <c r="C28">
        <v>0</v>
      </c>
      <c r="D28">
        <v>1</v>
      </c>
      <c r="E28">
        <v>31</v>
      </c>
      <c r="F28">
        <v>2</v>
      </c>
      <c r="G28">
        <f t="shared" si="1"/>
        <v>1</v>
      </c>
      <c r="H28" s="2">
        <f>H$48</f>
        <v>0.15517241379310345</v>
      </c>
      <c r="I28" t="s">
        <v>9</v>
      </c>
      <c r="J28">
        <v>19.08620689655173</v>
      </c>
    </row>
    <row r="29" spans="1:10">
      <c r="A29" s="1">
        <v>42851</v>
      </c>
      <c r="B29">
        <f>B24-(G29*H29)+C29</f>
        <v>19.08620689655173</v>
      </c>
      <c r="C29">
        <v>0</v>
      </c>
      <c r="D29">
        <v>1</v>
      </c>
      <c r="E29">
        <v>31</v>
      </c>
      <c r="F29">
        <v>3</v>
      </c>
      <c r="G29">
        <f t="shared" si="1"/>
        <v>1</v>
      </c>
      <c r="H29" s="2">
        <f>H$49</f>
        <v>0.15517241379310345</v>
      </c>
      <c r="I29" t="s">
        <v>9</v>
      </c>
      <c r="J29">
        <v>19.08620689655173</v>
      </c>
    </row>
    <row r="30" spans="1:10">
      <c r="A30" s="1">
        <v>42851</v>
      </c>
      <c r="B30">
        <f>B25-(G30*H30)+C30</f>
        <v>19.08620689655173</v>
      </c>
      <c r="C30">
        <v>0</v>
      </c>
      <c r="D30">
        <v>1</v>
      </c>
      <c r="E30">
        <v>31</v>
      </c>
      <c r="F30">
        <v>4</v>
      </c>
      <c r="G30">
        <f t="shared" si="1"/>
        <v>1</v>
      </c>
      <c r="H30" s="2">
        <f>H$50</f>
        <v>0.15517241379310345</v>
      </c>
      <c r="I30" t="s">
        <v>9</v>
      </c>
      <c r="J30">
        <v>19.08620689655173</v>
      </c>
    </row>
    <row r="31" spans="1:10">
      <c r="A31" s="1">
        <v>42851</v>
      </c>
      <c r="B31">
        <f>B26-(G31*H31)+C31</f>
        <v>19.08620689655173</v>
      </c>
      <c r="C31">
        <v>0</v>
      </c>
      <c r="D31">
        <v>1</v>
      </c>
      <c r="E31">
        <v>31</v>
      </c>
      <c r="F31">
        <v>5</v>
      </c>
      <c r="G31">
        <f t="shared" si="1"/>
        <v>1</v>
      </c>
      <c r="H31" s="2">
        <f>H$51</f>
        <v>0.15517241379310345</v>
      </c>
      <c r="I31" t="s">
        <v>9</v>
      </c>
      <c r="J31">
        <v>19.08620689655173</v>
      </c>
    </row>
    <row r="32" spans="1:10">
      <c r="A32" s="1">
        <f>A22+7</f>
        <v>42857</v>
      </c>
      <c r="B32">
        <f>B27-(G32*H32)+C32</f>
        <v>18.15517241379311</v>
      </c>
      <c r="C32">
        <v>0</v>
      </c>
      <c r="D32">
        <v>1</v>
      </c>
      <c r="E32">
        <v>31</v>
      </c>
      <c r="F32">
        <v>1</v>
      </c>
      <c r="G32">
        <f t="shared" si="1"/>
        <v>6</v>
      </c>
      <c r="H32" s="2">
        <f>H$47</f>
        <v>0.15517241379310345</v>
      </c>
      <c r="I32" t="s">
        <v>8</v>
      </c>
      <c r="J32">
        <v>18.15517241379311</v>
      </c>
    </row>
    <row r="33" spans="1:10">
      <c r="A33" s="1">
        <f>A23+7</f>
        <v>42857</v>
      </c>
      <c r="B33">
        <f>B28-(G33*H33)+C33</f>
        <v>18.15517241379311</v>
      </c>
      <c r="C33">
        <v>0</v>
      </c>
      <c r="D33">
        <v>1</v>
      </c>
      <c r="E33">
        <v>31</v>
      </c>
      <c r="F33">
        <v>2</v>
      </c>
      <c r="G33">
        <f t="shared" si="1"/>
        <v>6</v>
      </c>
      <c r="H33" s="2">
        <f>H$48</f>
        <v>0.15517241379310345</v>
      </c>
      <c r="I33" t="s">
        <v>8</v>
      </c>
      <c r="J33">
        <v>18.15517241379311</v>
      </c>
    </row>
    <row r="34" spans="1:10">
      <c r="A34" s="1">
        <f>A24+7</f>
        <v>42857</v>
      </c>
      <c r="B34">
        <f>B29-(G34*H34)+C34</f>
        <v>18.15517241379311</v>
      </c>
      <c r="C34">
        <v>0</v>
      </c>
      <c r="D34">
        <v>1</v>
      </c>
      <c r="E34">
        <v>31</v>
      </c>
      <c r="F34">
        <v>3</v>
      </c>
      <c r="G34">
        <f t="shared" si="1"/>
        <v>6</v>
      </c>
      <c r="H34" s="2">
        <f>H$49</f>
        <v>0.15517241379310345</v>
      </c>
      <c r="I34" t="s">
        <v>8</v>
      </c>
      <c r="J34">
        <v>18.15517241379311</v>
      </c>
    </row>
    <row r="35" spans="1:10">
      <c r="A35" s="1">
        <f>A25+7</f>
        <v>42857</v>
      </c>
      <c r="B35">
        <f>B30-(G35*H35)+C35</f>
        <v>18.15517241379311</v>
      </c>
      <c r="C35">
        <v>0</v>
      </c>
      <c r="D35">
        <v>1</v>
      </c>
      <c r="E35">
        <v>31</v>
      </c>
      <c r="F35">
        <v>4</v>
      </c>
      <c r="G35">
        <f t="shared" si="1"/>
        <v>6</v>
      </c>
      <c r="H35" s="2">
        <f>H$50</f>
        <v>0.15517241379310345</v>
      </c>
      <c r="I35" t="s">
        <v>8</v>
      </c>
      <c r="J35">
        <v>18.15517241379311</v>
      </c>
    </row>
    <row r="36" spans="1:10">
      <c r="A36" s="1">
        <f>A26+7</f>
        <v>42857</v>
      </c>
      <c r="B36">
        <f>B31-(G36*H36)+C36</f>
        <v>18.15517241379311</v>
      </c>
      <c r="C36">
        <v>0</v>
      </c>
      <c r="D36">
        <v>1</v>
      </c>
      <c r="E36">
        <v>31</v>
      </c>
      <c r="F36">
        <v>5</v>
      </c>
      <c r="G36">
        <f t="shared" si="1"/>
        <v>6</v>
      </c>
      <c r="H36" s="2">
        <f>H$51</f>
        <v>0.15517241379310345</v>
      </c>
      <c r="I36" t="s">
        <v>8</v>
      </c>
      <c r="J36">
        <v>18.15517241379311</v>
      </c>
    </row>
    <row r="37" spans="1:10">
      <c r="A37" s="1">
        <v>42858</v>
      </c>
      <c r="B37" s="6">
        <f>B32-(G37*H37)+C37</f>
        <v>20.000000000000007</v>
      </c>
      <c r="C37" s="2">
        <v>2</v>
      </c>
      <c r="D37">
        <v>1</v>
      </c>
      <c r="E37">
        <v>31</v>
      </c>
      <c r="F37">
        <v>1</v>
      </c>
      <c r="G37">
        <f t="shared" si="1"/>
        <v>1</v>
      </c>
      <c r="H37" s="2">
        <f>H$47</f>
        <v>0.15517241379310345</v>
      </c>
      <c r="I37" t="s">
        <v>9</v>
      </c>
      <c r="J37">
        <v>20.000000000000007</v>
      </c>
    </row>
    <row r="38" spans="1:10">
      <c r="A38" s="1">
        <v>42858</v>
      </c>
      <c r="B38">
        <f>B33-(G38*H38)+C38</f>
        <v>20.000000000000007</v>
      </c>
      <c r="C38" s="2">
        <v>2</v>
      </c>
      <c r="D38">
        <v>1</v>
      </c>
      <c r="E38">
        <v>31</v>
      </c>
      <c r="F38">
        <v>2</v>
      </c>
      <c r="G38">
        <f t="shared" si="1"/>
        <v>1</v>
      </c>
      <c r="H38" s="2">
        <f>H$48</f>
        <v>0.15517241379310345</v>
      </c>
      <c r="I38" t="s">
        <v>9</v>
      </c>
      <c r="J38">
        <v>20.000000000000007</v>
      </c>
    </row>
    <row r="39" spans="1:10">
      <c r="A39" s="1">
        <v>42858</v>
      </c>
      <c r="B39">
        <f>B34-(G39*H39)+C39</f>
        <v>20.000000000000007</v>
      </c>
      <c r="C39" s="2">
        <v>2</v>
      </c>
      <c r="D39">
        <v>1</v>
      </c>
      <c r="E39">
        <v>31</v>
      </c>
      <c r="F39">
        <v>3</v>
      </c>
      <c r="G39">
        <f t="shared" si="1"/>
        <v>1</v>
      </c>
      <c r="H39" s="2">
        <f>H$49</f>
        <v>0.15517241379310345</v>
      </c>
      <c r="I39" t="s">
        <v>9</v>
      </c>
      <c r="J39">
        <v>20.000000000000007</v>
      </c>
    </row>
    <row r="40" spans="1:10">
      <c r="A40" s="1">
        <v>42858</v>
      </c>
      <c r="B40">
        <f>B35-(G40*H40)+C40</f>
        <v>20.000000000000007</v>
      </c>
      <c r="C40" s="2">
        <v>2</v>
      </c>
      <c r="D40">
        <v>1</v>
      </c>
      <c r="E40">
        <v>31</v>
      </c>
      <c r="F40">
        <v>4</v>
      </c>
      <c r="G40">
        <f t="shared" si="1"/>
        <v>1</v>
      </c>
      <c r="H40" s="2">
        <f>H$50</f>
        <v>0.15517241379310345</v>
      </c>
      <c r="I40" t="s">
        <v>9</v>
      </c>
      <c r="J40">
        <v>20.000000000000007</v>
      </c>
    </row>
    <row r="41" spans="1:10">
      <c r="A41" s="1">
        <v>42858</v>
      </c>
      <c r="B41">
        <f>B36-(G41*H41)+C41</f>
        <v>20.000000000000007</v>
      </c>
      <c r="C41" s="2">
        <v>2</v>
      </c>
      <c r="D41">
        <v>1</v>
      </c>
      <c r="E41">
        <v>31</v>
      </c>
      <c r="F41">
        <v>5</v>
      </c>
      <c r="G41">
        <f t="shared" si="1"/>
        <v>1</v>
      </c>
      <c r="H41" s="2">
        <f>H$51</f>
        <v>0.15517241379310345</v>
      </c>
      <c r="I41" t="s">
        <v>9</v>
      </c>
      <c r="J41">
        <v>20.000000000000007</v>
      </c>
    </row>
    <row r="42" spans="1:10">
      <c r="A42" s="1">
        <f>A37+6</f>
        <v>42864</v>
      </c>
      <c r="B42">
        <f t="shared" ref="B42:B46" si="2">B37-(G42*H42)+C42</f>
        <v>19.068965517241388</v>
      </c>
      <c r="C42">
        <v>0</v>
      </c>
      <c r="D42">
        <v>1</v>
      </c>
      <c r="E42">
        <v>31</v>
      </c>
      <c r="F42">
        <v>1</v>
      </c>
      <c r="G42">
        <f t="shared" si="1"/>
        <v>6</v>
      </c>
      <c r="H42" s="2">
        <f>H$47</f>
        <v>0.15517241379310345</v>
      </c>
      <c r="J42">
        <v>19.068965517241388</v>
      </c>
    </row>
    <row r="43" spans="1:10">
      <c r="A43" s="1">
        <f t="shared" ref="A43:A46" si="3">A38+6</f>
        <v>42864</v>
      </c>
      <c r="B43">
        <f t="shared" si="2"/>
        <v>19.068965517241388</v>
      </c>
      <c r="C43">
        <v>0</v>
      </c>
      <c r="D43">
        <v>1</v>
      </c>
      <c r="E43">
        <v>31</v>
      </c>
      <c r="F43">
        <v>2</v>
      </c>
      <c r="G43">
        <f t="shared" si="1"/>
        <v>6</v>
      </c>
      <c r="H43" s="2">
        <f>H$48</f>
        <v>0.15517241379310345</v>
      </c>
      <c r="J43">
        <v>19.068965517241388</v>
      </c>
    </row>
    <row r="44" spans="1:10">
      <c r="A44" s="1">
        <f t="shared" si="3"/>
        <v>42864</v>
      </c>
      <c r="B44">
        <f t="shared" si="2"/>
        <v>19.068965517241388</v>
      </c>
      <c r="C44">
        <v>0</v>
      </c>
      <c r="D44">
        <v>1</v>
      </c>
      <c r="E44">
        <v>31</v>
      </c>
      <c r="F44">
        <v>3</v>
      </c>
      <c r="G44">
        <f t="shared" si="1"/>
        <v>6</v>
      </c>
      <c r="H44" s="2">
        <f>H$49</f>
        <v>0.15517241379310345</v>
      </c>
      <c r="J44">
        <v>19.068965517241388</v>
      </c>
    </row>
    <row r="45" spans="1:10">
      <c r="A45" s="1">
        <f t="shared" si="3"/>
        <v>42864</v>
      </c>
      <c r="B45">
        <f t="shared" si="2"/>
        <v>19.068965517241388</v>
      </c>
      <c r="C45">
        <v>0</v>
      </c>
      <c r="D45">
        <v>1</v>
      </c>
      <c r="E45">
        <v>31</v>
      </c>
      <c r="F45">
        <v>4</v>
      </c>
      <c r="G45">
        <f t="shared" si="1"/>
        <v>6</v>
      </c>
      <c r="H45" s="2">
        <f>H$50</f>
        <v>0.15517241379310345</v>
      </c>
      <c r="J45">
        <v>19.068965517241388</v>
      </c>
    </row>
    <row r="46" spans="1:10">
      <c r="A46" s="1">
        <f t="shared" si="3"/>
        <v>42864</v>
      </c>
      <c r="B46">
        <f t="shared" si="2"/>
        <v>19.068965517241388</v>
      </c>
      <c r="C46">
        <v>0</v>
      </c>
      <c r="D46">
        <v>1</v>
      </c>
      <c r="E46">
        <v>31</v>
      </c>
      <c r="F46">
        <v>5</v>
      </c>
      <c r="G46">
        <f t="shared" si="1"/>
        <v>6</v>
      </c>
      <c r="H46" s="2">
        <f>H$51</f>
        <v>0.15517241379310345</v>
      </c>
      <c r="J46">
        <v>19.068965517241388</v>
      </c>
    </row>
    <row r="47" spans="1:10">
      <c r="A47" s="3" t="s">
        <v>10</v>
      </c>
      <c r="B47" s="4">
        <v>42858</v>
      </c>
      <c r="C47" s="3">
        <f>SUM(C17, C27, C37)</f>
        <v>4.5</v>
      </c>
      <c r="D47" s="3"/>
      <c r="E47" s="3"/>
      <c r="F47" s="3"/>
      <c r="G47" s="3">
        <f>A37-A2</f>
        <v>29</v>
      </c>
      <c r="H47" s="3">
        <f>C47/G47</f>
        <v>0.15517241379310345</v>
      </c>
    </row>
    <row r="48" spans="1:10">
      <c r="A48" s="3" t="s">
        <v>10</v>
      </c>
      <c r="B48" s="4">
        <v>42858</v>
      </c>
      <c r="C48" s="3">
        <f>SUM(C18, C28, C38)</f>
        <v>4.5</v>
      </c>
      <c r="D48" s="3"/>
      <c r="E48" s="3"/>
      <c r="F48" s="3"/>
      <c r="G48" s="3">
        <f>A38-A3</f>
        <v>29</v>
      </c>
      <c r="H48" s="3">
        <f t="shared" ref="H48:H51" si="4">C48/G48</f>
        <v>0.15517241379310345</v>
      </c>
    </row>
    <row r="49" spans="1:8">
      <c r="A49" s="3" t="s">
        <v>10</v>
      </c>
      <c r="B49" s="4">
        <v>42858</v>
      </c>
      <c r="C49" s="3">
        <f>SUM(C19, C29, C39)</f>
        <v>4.5</v>
      </c>
      <c r="D49" s="3"/>
      <c r="E49" s="3"/>
      <c r="F49" s="3"/>
      <c r="G49" s="3">
        <f>A39-A4</f>
        <v>29</v>
      </c>
      <c r="H49" s="3">
        <f t="shared" si="4"/>
        <v>0.15517241379310345</v>
      </c>
    </row>
    <row r="50" spans="1:8">
      <c r="A50" s="3" t="s">
        <v>10</v>
      </c>
      <c r="B50" s="4">
        <v>42858</v>
      </c>
      <c r="C50" s="3">
        <f>SUM(C20, C30, C40)</f>
        <v>4.5</v>
      </c>
      <c r="D50" s="3"/>
      <c r="E50" s="3"/>
      <c r="F50" s="3"/>
      <c r="G50" s="3">
        <f>A40-A5</f>
        <v>29</v>
      </c>
      <c r="H50" s="3">
        <f t="shared" si="4"/>
        <v>0.15517241379310345</v>
      </c>
    </row>
    <row r="51" spans="1:8">
      <c r="A51" s="3" t="s">
        <v>10</v>
      </c>
      <c r="B51" s="4">
        <v>42858</v>
      </c>
      <c r="C51" s="3">
        <f>SUM(C21, C31, C41)</f>
        <v>4.5</v>
      </c>
      <c r="D51" s="3"/>
      <c r="E51" s="3"/>
      <c r="F51" s="3"/>
      <c r="G51" s="3">
        <f>A41-A6</f>
        <v>29</v>
      </c>
      <c r="H51" s="3">
        <f t="shared" si="4"/>
        <v>0.15517241379310345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4" workbookViewId="0">
      <selection activeCell="J42" sqref="J42:J46"/>
    </sheetView>
  </sheetViews>
  <sheetFormatPr baseColWidth="10" defaultRowHeight="15" x14ac:dyDescent="0"/>
  <sheetData>
    <row r="1" spans="1:10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3</v>
      </c>
      <c r="G1" t="s">
        <v>7</v>
      </c>
      <c r="H1" t="s">
        <v>6</v>
      </c>
      <c r="I1" t="s">
        <v>11</v>
      </c>
    </row>
    <row r="2" spans="1:10">
      <c r="A2" s="1">
        <v>42829</v>
      </c>
      <c r="B2">
        <v>20</v>
      </c>
      <c r="C2">
        <v>0</v>
      </c>
      <c r="D2">
        <v>1</v>
      </c>
      <c r="E2">
        <v>24</v>
      </c>
      <c r="F2">
        <v>1</v>
      </c>
      <c r="G2">
        <v>0</v>
      </c>
      <c r="H2" s="2">
        <f>H$47</f>
        <v>8.6206896551724144E-2</v>
      </c>
      <c r="I2" t="s">
        <v>8</v>
      </c>
      <c r="J2">
        <v>20</v>
      </c>
    </row>
    <row r="3" spans="1:10">
      <c r="A3" s="1">
        <v>42829</v>
      </c>
      <c r="B3">
        <v>20</v>
      </c>
      <c r="C3">
        <v>0</v>
      </c>
      <c r="D3">
        <v>1</v>
      </c>
      <c r="E3">
        <v>24</v>
      </c>
      <c r="F3">
        <v>2</v>
      </c>
      <c r="G3">
        <v>0</v>
      </c>
      <c r="H3" s="2">
        <f>H$48</f>
        <v>8.6206896551724144E-2</v>
      </c>
      <c r="I3" t="s">
        <v>8</v>
      </c>
      <c r="J3">
        <v>20</v>
      </c>
    </row>
    <row r="4" spans="1:10">
      <c r="A4" s="1">
        <v>42829</v>
      </c>
      <c r="B4">
        <v>20</v>
      </c>
      <c r="C4">
        <v>0</v>
      </c>
      <c r="D4">
        <v>1</v>
      </c>
      <c r="E4">
        <v>24</v>
      </c>
      <c r="F4">
        <v>3</v>
      </c>
      <c r="G4">
        <v>0</v>
      </c>
      <c r="H4" s="2">
        <f>H$49</f>
        <v>8.6206896551724144E-2</v>
      </c>
      <c r="I4" t="s">
        <v>8</v>
      </c>
      <c r="J4">
        <v>20</v>
      </c>
    </row>
    <row r="5" spans="1:10">
      <c r="A5" s="1">
        <v>42829</v>
      </c>
      <c r="B5">
        <v>20</v>
      </c>
      <c r="C5">
        <v>0</v>
      </c>
      <c r="D5">
        <v>1</v>
      </c>
      <c r="E5">
        <v>24</v>
      </c>
      <c r="F5">
        <v>4</v>
      </c>
      <c r="G5">
        <v>0</v>
      </c>
      <c r="H5" s="2">
        <f>H$50</f>
        <v>8.6206896551724144E-2</v>
      </c>
      <c r="I5" t="s">
        <v>8</v>
      </c>
      <c r="J5">
        <v>20</v>
      </c>
    </row>
    <row r="6" spans="1:10">
      <c r="A6" s="1">
        <v>42829</v>
      </c>
      <c r="B6">
        <v>20</v>
      </c>
      <c r="C6">
        <v>0</v>
      </c>
      <c r="D6">
        <v>1</v>
      </c>
      <c r="E6">
        <v>24</v>
      </c>
      <c r="F6">
        <v>5</v>
      </c>
      <c r="G6">
        <v>0</v>
      </c>
      <c r="H6" s="2">
        <f>H$51</f>
        <v>8.6206896551724144E-2</v>
      </c>
      <c r="I6" t="s">
        <v>8</v>
      </c>
      <c r="J6">
        <v>20</v>
      </c>
    </row>
    <row r="7" spans="1:10">
      <c r="A7" s="1">
        <f>A2+7</f>
        <v>42836</v>
      </c>
      <c r="B7">
        <f>B2-(G7*H7)+C7</f>
        <v>19.396551724137932</v>
      </c>
      <c r="C7">
        <v>0</v>
      </c>
      <c r="D7">
        <v>1</v>
      </c>
      <c r="E7">
        <v>24</v>
      </c>
      <c r="F7">
        <v>1</v>
      </c>
      <c r="G7">
        <f>A7-A2</f>
        <v>7</v>
      </c>
      <c r="H7" s="2">
        <f>H$47</f>
        <v>8.6206896551724144E-2</v>
      </c>
      <c r="I7" t="s">
        <v>8</v>
      </c>
      <c r="J7">
        <v>19.396551724137932</v>
      </c>
    </row>
    <row r="8" spans="1:10">
      <c r="A8" s="1">
        <f t="shared" ref="A8:A16" si="0">A3+7</f>
        <v>42836</v>
      </c>
      <c r="B8">
        <f>B3-(G8*H8)+C8</f>
        <v>19.396551724137932</v>
      </c>
      <c r="C8">
        <v>0</v>
      </c>
      <c r="D8">
        <v>1</v>
      </c>
      <c r="E8">
        <v>24</v>
      </c>
      <c r="F8">
        <v>2</v>
      </c>
      <c r="G8">
        <f t="shared" ref="G8:G46" si="1">A8-A3</f>
        <v>7</v>
      </c>
      <c r="H8" s="2">
        <f>H$48</f>
        <v>8.6206896551724144E-2</v>
      </c>
      <c r="I8" t="s">
        <v>8</v>
      </c>
      <c r="J8">
        <v>19.396551724137932</v>
      </c>
    </row>
    <row r="9" spans="1:10">
      <c r="A9" s="1">
        <f t="shared" si="0"/>
        <v>42836</v>
      </c>
      <c r="B9">
        <f>B4-(G9*H9)+C9</f>
        <v>19.396551724137932</v>
      </c>
      <c r="C9">
        <v>0</v>
      </c>
      <c r="D9">
        <v>1</v>
      </c>
      <c r="E9">
        <v>24</v>
      </c>
      <c r="F9">
        <v>3</v>
      </c>
      <c r="G9">
        <f t="shared" si="1"/>
        <v>7</v>
      </c>
      <c r="H9" s="2">
        <f>H$49</f>
        <v>8.6206896551724144E-2</v>
      </c>
      <c r="I9" t="s">
        <v>8</v>
      </c>
      <c r="J9">
        <v>19.396551724137932</v>
      </c>
    </row>
    <row r="10" spans="1:10">
      <c r="A10" s="1">
        <f t="shared" si="0"/>
        <v>42836</v>
      </c>
      <c r="B10">
        <f>B5-(G10*H10)+C10</f>
        <v>19.396551724137932</v>
      </c>
      <c r="C10">
        <v>0</v>
      </c>
      <c r="D10">
        <v>1</v>
      </c>
      <c r="E10">
        <v>24</v>
      </c>
      <c r="F10">
        <v>4</v>
      </c>
      <c r="G10">
        <f t="shared" si="1"/>
        <v>7</v>
      </c>
      <c r="H10" s="2">
        <f>H$50</f>
        <v>8.6206896551724144E-2</v>
      </c>
      <c r="I10" t="s">
        <v>8</v>
      </c>
      <c r="J10">
        <v>19.396551724137932</v>
      </c>
    </row>
    <row r="11" spans="1:10">
      <c r="A11" s="1">
        <f t="shared" si="0"/>
        <v>42836</v>
      </c>
      <c r="B11">
        <f>B6-(G11*H11)+C11</f>
        <v>19.396551724137932</v>
      </c>
      <c r="C11">
        <v>0</v>
      </c>
      <c r="D11">
        <v>1</v>
      </c>
      <c r="E11">
        <v>24</v>
      </c>
      <c r="F11">
        <v>5</v>
      </c>
      <c r="G11">
        <f t="shared" si="1"/>
        <v>7</v>
      </c>
      <c r="H11" s="2">
        <f>H$51</f>
        <v>8.6206896551724144E-2</v>
      </c>
      <c r="I11" t="s">
        <v>8</v>
      </c>
      <c r="J11">
        <v>19.396551724137932</v>
      </c>
    </row>
    <row r="12" spans="1:10">
      <c r="A12" s="1">
        <f t="shared" si="0"/>
        <v>42843</v>
      </c>
      <c r="B12">
        <f>B7-(G12*H12)+C12</f>
        <v>18.793103448275865</v>
      </c>
      <c r="C12">
        <v>0</v>
      </c>
      <c r="D12">
        <v>1</v>
      </c>
      <c r="E12">
        <v>24</v>
      </c>
      <c r="F12">
        <v>1</v>
      </c>
      <c r="G12">
        <f t="shared" si="1"/>
        <v>7</v>
      </c>
      <c r="H12" s="2">
        <f>H$47</f>
        <v>8.6206896551724144E-2</v>
      </c>
      <c r="I12" t="s">
        <v>8</v>
      </c>
      <c r="J12">
        <v>18.793103448275865</v>
      </c>
    </row>
    <row r="13" spans="1:10">
      <c r="A13" s="1">
        <f t="shared" si="0"/>
        <v>42843</v>
      </c>
      <c r="B13">
        <f>B8-(G13*H13)+C13</f>
        <v>18.793103448275865</v>
      </c>
      <c r="C13">
        <v>0</v>
      </c>
      <c r="D13">
        <v>1</v>
      </c>
      <c r="E13">
        <v>24</v>
      </c>
      <c r="F13">
        <v>2</v>
      </c>
      <c r="G13">
        <f t="shared" si="1"/>
        <v>7</v>
      </c>
      <c r="H13" s="2">
        <f>H$48</f>
        <v>8.6206896551724144E-2</v>
      </c>
      <c r="I13" t="s">
        <v>8</v>
      </c>
      <c r="J13">
        <v>18.793103448275865</v>
      </c>
    </row>
    <row r="14" spans="1:10">
      <c r="A14" s="1">
        <f t="shared" si="0"/>
        <v>42843</v>
      </c>
      <c r="B14">
        <f>B9-(G14*H14)+C14</f>
        <v>18.793103448275865</v>
      </c>
      <c r="C14">
        <v>0</v>
      </c>
      <c r="D14">
        <v>1</v>
      </c>
      <c r="E14">
        <v>24</v>
      </c>
      <c r="F14">
        <v>3</v>
      </c>
      <c r="G14">
        <f t="shared" si="1"/>
        <v>7</v>
      </c>
      <c r="H14" s="2">
        <f>H$49</f>
        <v>8.6206896551724144E-2</v>
      </c>
      <c r="I14" t="s">
        <v>8</v>
      </c>
      <c r="J14">
        <v>18.793103448275865</v>
      </c>
    </row>
    <row r="15" spans="1:10">
      <c r="A15" s="1">
        <f t="shared" si="0"/>
        <v>42843</v>
      </c>
      <c r="B15">
        <f>B10-(G15*H15)+C15</f>
        <v>18.793103448275865</v>
      </c>
      <c r="C15">
        <v>0</v>
      </c>
      <c r="D15">
        <v>1</v>
      </c>
      <c r="E15">
        <v>24</v>
      </c>
      <c r="F15">
        <v>4</v>
      </c>
      <c r="G15">
        <f t="shared" si="1"/>
        <v>7</v>
      </c>
      <c r="H15" s="2">
        <f>H$50</f>
        <v>8.6206896551724144E-2</v>
      </c>
      <c r="I15" t="s">
        <v>8</v>
      </c>
      <c r="J15">
        <v>18.793103448275865</v>
      </c>
    </row>
    <row r="16" spans="1:10">
      <c r="A16" s="1">
        <f t="shared" si="0"/>
        <v>42843</v>
      </c>
      <c r="B16">
        <f>B11-(G16*H16)+C16</f>
        <v>18.793103448275865</v>
      </c>
      <c r="C16">
        <v>0</v>
      </c>
      <c r="D16">
        <v>1</v>
      </c>
      <c r="E16">
        <v>24</v>
      </c>
      <c r="F16">
        <v>5</v>
      </c>
      <c r="G16">
        <f t="shared" si="1"/>
        <v>7</v>
      </c>
      <c r="H16" s="2">
        <f>H$51</f>
        <v>8.6206896551724144E-2</v>
      </c>
      <c r="I16" t="s">
        <v>8</v>
      </c>
      <c r="J16">
        <v>18.793103448275865</v>
      </c>
    </row>
    <row r="17" spans="1:10" ht="16" customHeight="1">
      <c r="A17" s="1">
        <v>42844</v>
      </c>
      <c r="B17">
        <f>B12-(G17*H17)+C17</f>
        <v>18.706896551724142</v>
      </c>
      <c r="C17">
        <v>0</v>
      </c>
      <c r="D17">
        <v>1</v>
      </c>
      <c r="E17">
        <v>24</v>
      </c>
      <c r="F17">
        <v>1</v>
      </c>
      <c r="G17">
        <f t="shared" si="1"/>
        <v>1</v>
      </c>
      <c r="H17" s="2">
        <f>H$47</f>
        <v>8.6206896551724144E-2</v>
      </c>
      <c r="I17" t="s">
        <v>9</v>
      </c>
      <c r="J17">
        <v>18.706896551724142</v>
      </c>
    </row>
    <row r="18" spans="1:10">
      <c r="A18" s="1">
        <v>42844</v>
      </c>
      <c r="B18">
        <f>B13-(G18*H18)+C18</f>
        <v>18.706896551724142</v>
      </c>
      <c r="C18">
        <v>0</v>
      </c>
      <c r="D18">
        <v>1</v>
      </c>
      <c r="E18">
        <v>24</v>
      </c>
      <c r="F18">
        <v>2</v>
      </c>
      <c r="G18">
        <f t="shared" si="1"/>
        <v>1</v>
      </c>
      <c r="H18" s="2">
        <f>H$48</f>
        <v>8.6206896551724144E-2</v>
      </c>
      <c r="I18" t="s">
        <v>9</v>
      </c>
      <c r="J18">
        <v>18.706896551724142</v>
      </c>
    </row>
    <row r="19" spans="1:10">
      <c r="A19" s="1">
        <v>42844</v>
      </c>
      <c r="B19">
        <f>B14-(G19*H19)+C19</f>
        <v>18.706896551724142</v>
      </c>
      <c r="C19">
        <v>0</v>
      </c>
      <c r="D19">
        <v>1</v>
      </c>
      <c r="E19">
        <v>24</v>
      </c>
      <c r="F19">
        <v>3</v>
      </c>
      <c r="G19">
        <f t="shared" si="1"/>
        <v>1</v>
      </c>
      <c r="H19" s="2">
        <f>H$49</f>
        <v>8.6206896551724144E-2</v>
      </c>
      <c r="I19" t="s">
        <v>9</v>
      </c>
      <c r="J19">
        <v>18.706896551724142</v>
      </c>
    </row>
    <row r="20" spans="1:10">
      <c r="A20" s="1">
        <v>42844</v>
      </c>
      <c r="B20">
        <f>B15-(G20*H20)+C20</f>
        <v>18.706896551724142</v>
      </c>
      <c r="C20">
        <v>0</v>
      </c>
      <c r="D20">
        <v>1</v>
      </c>
      <c r="E20">
        <v>24</v>
      </c>
      <c r="F20">
        <v>4</v>
      </c>
      <c r="G20">
        <f t="shared" si="1"/>
        <v>1</v>
      </c>
      <c r="H20" s="2">
        <f>H$50</f>
        <v>8.6206896551724144E-2</v>
      </c>
      <c r="I20" t="s">
        <v>9</v>
      </c>
      <c r="J20">
        <v>18.706896551724142</v>
      </c>
    </row>
    <row r="21" spans="1:10">
      <c r="A21" s="1">
        <v>42844</v>
      </c>
      <c r="B21">
        <f>B16-(G21*H21)+C21</f>
        <v>18.706896551724142</v>
      </c>
      <c r="C21">
        <v>0</v>
      </c>
      <c r="D21">
        <v>1</v>
      </c>
      <c r="E21">
        <v>24</v>
      </c>
      <c r="F21">
        <v>5</v>
      </c>
      <c r="G21">
        <f t="shared" si="1"/>
        <v>1</v>
      </c>
      <c r="H21" s="2">
        <f>H$51</f>
        <v>8.6206896551724144E-2</v>
      </c>
      <c r="I21" t="s">
        <v>9</v>
      </c>
      <c r="J21">
        <v>18.706896551724142</v>
      </c>
    </row>
    <row r="22" spans="1:10">
      <c r="A22" s="1">
        <f>A12+7</f>
        <v>42850</v>
      </c>
      <c r="B22">
        <f>B17-(G22*H22)+C22</f>
        <v>18.189655172413797</v>
      </c>
      <c r="C22">
        <v>0</v>
      </c>
      <c r="D22">
        <v>1</v>
      </c>
      <c r="E22">
        <v>24</v>
      </c>
      <c r="F22">
        <v>1</v>
      </c>
      <c r="G22">
        <f t="shared" si="1"/>
        <v>6</v>
      </c>
      <c r="H22" s="2">
        <f>H$47</f>
        <v>8.6206896551724144E-2</v>
      </c>
      <c r="I22" t="s">
        <v>8</v>
      </c>
      <c r="J22">
        <v>18.189655172413797</v>
      </c>
    </row>
    <row r="23" spans="1:10">
      <c r="A23" s="1">
        <f>A13+7</f>
        <v>42850</v>
      </c>
      <c r="B23">
        <f>B18-(G23*H23)+C23</f>
        <v>18.189655172413797</v>
      </c>
      <c r="C23">
        <v>0</v>
      </c>
      <c r="D23">
        <v>1</v>
      </c>
      <c r="E23">
        <v>24</v>
      </c>
      <c r="F23">
        <v>2</v>
      </c>
      <c r="G23">
        <f t="shared" si="1"/>
        <v>6</v>
      </c>
      <c r="H23" s="2">
        <f>H$48</f>
        <v>8.6206896551724144E-2</v>
      </c>
      <c r="I23" t="s">
        <v>8</v>
      </c>
      <c r="J23">
        <v>18.189655172413797</v>
      </c>
    </row>
    <row r="24" spans="1:10">
      <c r="A24" s="1">
        <f>A14+7</f>
        <v>42850</v>
      </c>
      <c r="B24">
        <f>B19-(G24*H24)+C24</f>
        <v>18.189655172413797</v>
      </c>
      <c r="C24">
        <v>0</v>
      </c>
      <c r="D24">
        <v>1</v>
      </c>
      <c r="E24">
        <v>24</v>
      </c>
      <c r="F24">
        <v>3</v>
      </c>
      <c r="G24">
        <f t="shared" si="1"/>
        <v>6</v>
      </c>
      <c r="H24" s="2">
        <f>H$49</f>
        <v>8.6206896551724144E-2</v>
      </c>
      <c r="I24" t="s">
        <v>8</v>
      </c>
      <c r="J24">
        <v>18.189655172413797</v>
      </c>
    </row>
    <row r="25" spans="1:10">
      <c r="A25" s="1">
        <f>A15+7</f>
        <v>42850</v>
      </c>
      <c r="B25">
        <f>B20-(G25*H25)+C25</f>
        <v>18.189655172413797</v>
      </c>
      <c r="C25">
        <v>0</v>
      </c>
      <c r="D25">
        <v>1</v>
      </c>
      <c r="E25">
        <v>24</v>
      </c>
      <c r="F25">
        <v>4</v>
      </c>
      <c r="G25">
        <f t="shared" si="1"/>
        <v>6</v>
      </c>
      <c r="H25" s="2">
        <f>H$50</f>
        <v>8.6206896551724144E-2</v>
      </c>
      <c r="I25" t="s">
        <v>8</v>
      </c>
      <c r="J25">
        <v>18.189655172413797</v>
      </c>
    </row>
    <row r="26" spans="1:10">
      <c r="A26" s="1">
        <f>A16+7</f>
        <v>42850</v>
      </c>
      <c r="B26">
        <f>B21-(G26*H26)+C26</f>
        <v>18.189655172413797</v>
      </c>
      <c r="C26">
        <v>0</v>
      </c>
      <c r="D26">
        <v>1</v>
      </c>
      <c r="E26">
        <v>24</v>
      </c>
      <c r="F26">
        <v>5</v>
      </c>
      <c r="G26">
        <f t="shared" si="1"/>
        <v>6</v>
      </c>
      <c r="H26" s="2">
        <f>H$51</f>
        <v>8.6206896551724144E-2</v>
      </c>
      <c r="I26" t="s">
        <v>8</v>
      </c>
      <c r="J26">
        <v>18.189655172413797</v>
      </c>
    </row>
    <row r="27" spans="1:10">
      <c r="A27" s="1">
        <v>42851</v>
      </c>
      <c r="B27">
        <f>B22-(G27*H27)+C27</f>
        <v>18.103448275862075</v>
      </c>
      <c r="C27">
        <v>0</v>
      </c>
      <c r="D27">
        <v>1</v>
      </c>
      <c r="E27">
        <v>24</v>
      </c>
      <c r="F27">
        <v>1</v>
      </c>
      <c r="G27">
        <f t="shared" si="1"/>
        <v>1</v>
      </c>
      <c r="H27" s="2">
        <f>H$47</f>
        <v>8.6206896551724144E-2</v>
      </c>
      <c r="I27" t="s">
        <v>9</v>
      </c>
      <c r="J27">
        <v>18.103448275862075</v>
      </c>
    </row>
    <row r="28" spans="1:10">
      <c r="A28" s="1">
        <v>42851</v>
      </c>
      <c r="B28">
        <f>B23-(G28*H28)+C28</f>
        <v>18.103448275862075</v>
      </c>
      <c r="C28">
        <v>0</v>
      </c>
      <c r="D28">
        <v>1</v>
      </c>
      <c r="E28">
        <v>24</v>
      </c>
      <c r="F28">
        <v>2</v>
      </c>
      <c r="G28">
        <f t="shared" si="1"/>
        <v>1</v>
      </c>
      <c r="H28" s="2">
        <f>H$48</f>
        <v>8.6206896551724144E-2</v>
      </c>
      <c r="I28" t="s">
        <v>9</v>
      </c>
      <c r="J28">
        <v>18.103448275862075</v>
      </c>
    </row>
    <row r="29" spans="1:10">
      <c r="A29" s="1">
        <v>42851</v>
      </c>
      <c r="B29">
        <f>B24-(G29*H29)+C29</f>
        <v>18.103448275862075</v>
      </c>
      <c r="C29">
        <v>0</v>
      </c>
      <c r="D29">
        <v>1</v>
      </c>
      <c r="E29">
        <v>24</v>
      </c>
      <c r="F29">
        <v>3</v>
      </c>
      <c r="G29">
        <f t="shared" si="1"/>
        <v>1</v>
      </c>
      <c r="H29" s="2">
        <f>H$49</f>
        <v>8.6206896551724144E-2</v>
      </c>
      <c r="I29" t="s">
        <v>9</v>
      </c>
      <c r="J29">
        <v>18.103448275862075</v>
      </c>
    </row>
    <row r="30" spans="1:10">
      <c r="A30" s="1">
        <v>42851</v>
      </c>
      <c r="B30">
        <f>B25-(G30*H30)+C30</f>
        <v>18.103448275862075</v>
      </c>
      <c r="C30">
        <v>0</v>
      </c>
      <c r="D30">
        <v>1</v>
      </c>
      <c r="E30">
        <v>24</v>
      </c>
      <c r="F30">
        <v>4</v>
      </c>
      <c r="G30">
        <f t="shared" si="1"/>
        <v>1</v>
      </c>
      <c r="H30" s="2">
        <f>H$50</f>
        <v>8.6206896551724144E-2</v>
      </c>
      <c r="I30" t="s">
        <v>9</v>
      </c>
      <c r="J30">
        <v>18.103448275862075</v>
      </c>
    </row>
    <row r="31" spans="1:10">
      <c r="A31" s="1">
        <v>42851</v>
      </c>
      <c r="B31">
        <f>B26-(G31*H31)+C31</f>
        <v>18.103448275862075</v>
      </c>
      <c r="C31">
        <v>0</v>
      </c>
      <c r="D31">
        <v>1</v>
      </c>
      <c r="E31">
        <v>24</v>
      </c>
      <c r="F31">
        <v>5</v>
      </c>
      <c r="G31">
        <f t="shared" si="1"/>
        <v>1</v>
      </c>
      <c r="H31" s="2">
        <f>H$51</f>
        <v>8.6206896551724144E-2</v>
      </c>
      <c r="I31" t="s">
        <v>9</v>
      </c>
      <c r="J31">
        <v>18.103448275862075</v>
      </c>
    </row>
    <row r="32" spans="1:10">
      <c r="A32" s="1">
        <f>A22+7</f>
        <v>42857</v>
      </c>
      <c r="B32">
        <f>B27-(G32*H32)+C32</f>
        <v>17.58620689655173</v>
      </c>
      <c r="C32">
        <v>0</v>
      </c>
      <c r="D32">
        <v>1</v>
      </c>
      <c r="E32">
        <v>24</v>
      </c>
      <c r="F32">
        <v>1</v>
      </c>
      <c r="G32">
        <f t="shared" si="1"/>
        <v>6</v>
      </c>
      <c r="H32" s="2">
        <f>H$47</f>
        <v>8.6206896551724144E-2</v>
      </c>
      <c r="I32" t="s">
        <v>8</v>
      </c>
      <c r="J32">
        <v>17.58620689655173</v>
      </c>
    </row>
    <row r="33" spans="1:10">
      <c r="A33" s="1">
        <f>A23+7</f>
        <v>42857</v>
      </c>
      <c r="B33">
        <f>B28-(G33*H33)+C33</f>
        <v>17.58620689655173</v>
      </c>
      <c r="C33">
        <v>0</v>
      </c>
      <c r="D33">
        <v>1</v>
      </c>
      <c r="E33">
        <v>24</v>
      </c>
      <c r="F33">
        <v>2</v>
      </c>
      <c r="G33">
        <f t="shared" si="1"/>
        <v>6</v>
      </c>
      <c r="H33" s="2">
        <f>H$48</f>
        <v>8.6206896551724144E-2</v>
      </c>
      <c r="I33" t="s">
        <v>8</v>
      </c>
      <c r="J33">
        <v>17.58620689655173</v>
      </c>
    </row>
    <row r="34" spans="1:10">
      <c r="A34" s="1">
        <f>A24+7</f>
        <v>42857</v>
      </c>
      <c r="B34">
        <f>B29-(G34*H34)+C34</f>
        <v>17.58620689655173</v>
      </c>
      <c r="C34">
        <v>0</v>
      </c>
      <c r="D34">
        <v>1</v>
      </c>
      <c r="E34">
        <v>24</v>
      </c>
      <c r="F34">
        <v>3</v>
      </c>
      <c r="G34">
        <f t="shared" si="1"/>
        <v>6</v>
      </c>
      <c r="H34" s="2">
        <f>H$49</f>
        <v>8.6206896551724144E-2</v>
      </c>
      <c r="I34" t="s">
        <v>8</v>
      </c>
      <c r="J34">
        <v>17.58620689655173</v>
      </c>
    </row>
    <row r="35" spans="1:10">
      <c r="A35" s="1">
        <f>A25+7</f>
        <v>42857</v>
      </c>
      <c r="B35">
        <f>B30-(G35*H35)+C35</f>
        <v>17.58620689655173</v>
      </c>
      <c r="C35">
        <v>0</v>
      </c>
      <c r="D35">
        <v>1</v>
      </c>
      <c r="E35">
        <v>24</v>
      </c>
      <c r="F35">
        <v>4</v>
      </c>
      <c r="G35">
        <f t="shared" si="1"/>
        <v>6</v>
      </c>
      <c r="H35" s="2">
        <f>H$50</f>
        <v>8.6206896551724144E-2</v>
      </c>
      <c r="I35" t="s">
        <v>8</v>
      </c>
      <c r="J35">
        <v>17.58620689655173</v>
      </c>
    </row>
    <row r="36" spans="1:10">
      <c r="A36" s="1">
        <f>A26+7</f>
        <v>42857</v>
      </c>
      <c r="B36">
        <f>B31-(G36*H36)+C36</f>
        <v>17.58620689655173</v>
      </c>
      <c r="C36">
        <v>0</v>
      </c>
      <c r="D36">
        <v>1</v>
      </c>
      <c r="E36">
        <v>24</v>
      </c>
      <c r="F36">
        <v>5</v>
      </c>
      <c r="G36">
        <f t="shared" si="1"/>
        <v>6</v>
      </c>
      <c r="H36" s="2">
        <f>H$51</f>
        <v>8.6206896551724144E-2</v>
      </c>
      <c r="I36" t="s">
        <v>8</v>
      </c>
      <c r="J36">
        <v>17.58620689655173</v>
      </c>
    </row>
    <row r="37" spans="1:10">
      <c r="A37" s="1">
        <v>42858</v>
      </c>
      <c r="B37" s="6">
        <f>B32-(G37*H37)+C37</f>
        <v>20.000000000000007</v>
      </c>
      <c r="C37">
        <v>2.5</v>
      </c>
      <c r="D37">
        <v>1</v>
      </c>
      <c r="E37">
        <v>24</v>
      </c>
      <c r="F37">
        <v>1</v>
      </c>
      <c r="G37">
        <f t="shared" si="1"/>
        <v>1</v>
      </c>
      <c r="H37" s="2">
        <f>H$47</f>
        <v>8.6206896551724144E-2</v>
      </c>
      <c r="I37" t="s">
        <v>9</v>
      </c>
      <c r="J37">
        <v>20.000000000000007</v>
      </c>
    </row>
    <row r="38" spans="1:10">
      <c r="A38" s="1">
        <v>42858</v>
      </c>
      <c r="B38">
        <f>B33-(G38*H38)+C38</f>
        <v>20.000000000000007</v>
      </c>
      <c r="C38">
        <v>2.5</v>
      </c>
      <c r="D38">
        <v>1</v>
      </c>
      <c r="E38">
        <v>24</v>
      </c>
      <c r="F38">
        <v>2</v>
      </c>
      <c r="G38">
        <f t="shared" si="1"/>
        <v>1</v>
      </c>
      <c r="H38" s="2">
        <f>H$48</f>
        <v>8.6206896551724144E-2</v>
      </c>
      <c r="I38" t="s">
        <v>9</v>
      </c>
      <c r="J38">
        <v>20.000000000000007</v>
      </c>
    </row>
    <row r="39" spans="1:10">
      <c r="A39" s="1">
        <v>42858</v>
      </c>
      <c r="B39">
        <f>B34-(G39*H39)+C39</f>
        <v>20.000000000000007</v>
      </c>
      <c r="C39">
        <v>2.5</v>
      </c>
      <c r="D39">
        <v>1</v>
      </c>
      <c r="E39">
        <v>24</v>
      </c>
      <c r="F39">
        <v>3</v>
      </c>
      <c r="G39">
        <f t="shared" si="1"/>
        <v>1</v>
      </c>
      <c r="H39" s="2">
        <f>H$49</f>
        <v>8.6206896551724144E-2</v>
      </c>
      <c r="I39" t="s">
        <v>9</v>
      </c>
      <c r="J39">
        <v>20.000000000000007</v>
      </c>
    </row>
    <row r="40" spans="1:10">
      <c r="A40" s="1">
        <v>42858</v>
      </c>
      <c r="B40">
        <f>B35-(G40*H40)+C40</f>
        <v>20.000000000000007</v>
      </c>
      <c r="C40">
        <v>2.5</v>
      </c>
      <c r="D40">
        <v>1</v>
      </c>
      <c r="E40">
        <v>24</v>
      </c>
      <c r="F40">
        <v>4</v>
      </c>
      <c r="G40">
        <f t="shared" si="1"/>
        <v>1</v>
      </c>
      <c r="H40" s="2">
        <f>H$50</f>
        <v>8.6206896551724144E-2</v>
      </c>
      <c r="I40" t="s">
        <v>9</v>
      </c>
      <c r="J40">
        <v>20.000000000000007</v>
      </c>
    </row>
    <row r="41" spans="1:10">
      <c r="A41" s="1">
        <v>42858</v>
      </c>
      <c r="B41">
        <f>B36-(G41*H41)+C41</f>
        <v>20.000000000000007</v>
      </c>
      <c r="C41">
        <v>2.5</v>
      </c>
      <c r="D41">
        <v>1</v>
      </c>
      <c r="E41">
        <v>24</v>
      </c>
      <c r="F41">
        <v>5</v>
      </c>
      <c r="G41">
        <f t="shared" si="1"/>
        <v>1</v>
      </c>
      <c r="H41" s="2">
        <f>H$51</f>
        <v>8.6206896551724144E-2</v>
      </c>
      <c r="I41" t="s">
        <v>9</v>
      </c>
      <c r="J41">
        <v>20.000000000000007</v>
      </c>
    </row>
    <row r="42" spans="1:10">
      <c r="A42" s="1">
        <f>A37+6</f>
        <v>42864</v>
      </c>
      <c r="B42">
        <f t="shared" ref="B42:B46" si="2">B37-(G42*H42)+C42</f>
        <v>19.482758620689662</v>
      </c>
      <c r="C42">
        <v>0</v>
      </c>
      <c r="D42">
        <v>1</v>
      </c>
      <c r="E42">
        <v>24</v>
      </c>
      <c r="F42">
        <v>1</v>
      </c>
      <c r="G42">
        <f t="shared" si="1"/>
        <v>6</v>
      </c>
      <c r="H42" s="2">
        <f>H$47</f>
        <v>8.6206896551724144E-2</v>
      </c>
      <c r="J42">
        <v>19.482758620689662</v>
      </c>
    </row>
    <row r="43" spans="1:10">
      <c r="A43" s="1">
        <f t="shared" ref="A43:A46" si="3">A38+6</f>
        <v>42864</v>
      </c>
      <c r="B43">
        <f t="shared" si="2"/>
        <v>19.482758620689662</v>
      </c>
      <c r="C43">
        <v>0</v>
      </c>
      <c r="D43">
        <v>1</v>
      </c>
      <c r="E43">
        <v>24</v>
      </c>
      <c r="F43">
        <v>2</v>
      </c>
      <c r="G43">
        <f t="shared" si="1"/>
        <v>6</v>
      </c>
      <c r="H43" s="2">
        <f>H$48</f>
        <v>8.6206896551724144E-2</v>
      </c>
      <c r="J43">
        <v>19.482758620689662</v>
      </c>
    </row>
    <row r="44" spans="1:10">
      <c r="A44" s="1">
        <f t="shared" si="3"/>
        <v>42864</v>
      </c>
      <c r="B44">
        <f t="shared" si="2"/>
        <v>19.482758620689662</v>
      </c>
      <c r="C44">
        <v>0</v>
      </c>
      <c r="D44">
        <v>1</v>
      </c>
      <c r="E44">
        <v>24</v>
      </c>
      <c r="F44">
        <v>3</v>
      </c>
      <c r="G44">
        <f t="shared" si="1"/>
        <v>6</v>
      </c>
      <c r="H44" s="2">
        <f>H$49</f>
        <v>8.6206896551724144E-2</v>
      </c>
      <c r="J44">
        <v>19.482758620689662</v>
      </c>
    </row>
    <row r="45" spans="1:10">
      <c r="A45" s="1">
        <f t="shared" si="3"/>
        <v>42864</v>
      </c>
      <c r="B45">
        <f t="shared" si="2"/>
        <v>19.482758620689662</v>
      </c>
      <c r="C45">
        <v>0</v>
      </c>
      <c r="D45">
        <v>1</v>
      </c>
      <c r="E45">
        <v>24</v>
      </c>
      <c r="F45">
        <v>4</v>
      </c>
      <c r="G45">
        <f t="shared" si="1"/>
        <v>6</v>
      </c>
      <c r="H45" s="2">
        <f>H$50</f>
        <v>8.6206896551724144E-2</v>
      </c>
      <c r="J45">
        <v>19.482758620689662</v>
      </c>
    </row>
    <row r="46" spans="1:10">
      <c r="A46" s="1">
        <f t="shared" si="3"/>
        <v>42864</v>
      </c>
      <c r="B46">
        <f t="shared" si="2"/>
        <v>19.482758620689662</v>
      </c>
      <c r="C46">
        <v>0</v>
      </c>
      <c r="D46">
        <v>1</v>
      </c>
      <c r="E46">
        <v>24</v>
      </c>
      <c r="F46">
        <v>5</v>
      </c>
      <c r="G46">
        <f t="shared" si="1"/>
        <v>6</v>
      </c>
      <c r="H46" s="2">
        <f>H$51</f>
        <v>8.6206896551724144E-2</v>
      </c>
      <c r="J46">
        <v>19.482758620689662</v>
      </c>
    </row>
    <row r="47" spans="1:10">
      <c r="A47" s="3" t="s">
        <v>10</v>
      </c>
      <c r="B47" s="4">
        <v>42858</v>
      </c>
      <c r="C47" s="3">
        <f>SUM(C17, C27, C37)</f>
        <v>2.5</v>
      </c>
      <c r="D47" s="3"/>
      <c r="E47" s="3"/>
      <c r="F47" s="3"/>
      <c r="G47" s="3">
        <f>A37-A2</f>
        <v>29</v>
      </c>
      <c r="H47" s="3">
        <f>C47/G47</f>
        <v>8.6206896551724144E-2</v>
      </c>
    </row>
    <row r="48" spans="1:10">
      <c r="A48" s="3" t="s">
        <v>10</v>
      </c>
      <c r="B48" s="4">
        <v>42858</v>
      </c>
      <c r="C48" s="3">
        <f>SUM(C18, C28, C38)</f>
        <v>2.5</v>
      </c>
      <c r="D48" s="3"/>
      <c r="E48" s="3"/>
      <c r="F48" s="3"/>
      <c r="G48" s="3">
        <f>A38-A3</f>
        <v>29</v>
      </c>
      <c r="H48" s="3">
        <f t="shared" ref="H48:H51" si="4">C48/G48</f>
        <v>8.6206896551724144E-2</v>
      </c>
    </row>
    <row r="49" spans="1:8">
      <c r="A49" s="3" t="s">
        <v>10</v>
      </c>
      <c r="B49" s="4">
        <v>42858</v>
      </c>
      <c r="C49" s="3">
        <f>SUM(C19, C29, C39)</f>
        <v>2.5</v>
      </c>
      <c r="D49" s="3"/>
      <c r="E49" s="3"/>
      <c r="F49" s="3"/>
      <c r="G49" s="3">
        <f>A39-A4</f>
        <v>29</v>
      </c>
      <c r="H49" s="3">
        <f t="shared" si="4"/>
        <v>8.6206896551724144E-2</v>
      </c>
    </row>
    <row r="50" spans="1:8">
      <c r="A50" s="3" t="s">
        <v>10</v>
      </c>
      <c r="B50" s="4">
        <v>42858</v>
      </c>
      <c r="C50" s="3">
        <f>SUM(C20, C30, C40)</f>
        <v>2.5</v>
      </c>
      <c r="D50" s="3"/>
      <c r="E50" s="3"/>
      <c r="F50" s="3"/>
      <c r="G50" s="3">
        <f>A40-A5</f>
        <v>29</v>
      </c>
      <c r="H50" s="3">
        <f t="shared" si="4"/>
        <v>8.6206896551724144E-2</v>
      </c>
    </row>
    <row r="51" spans="1:8">
      <c r="A51" s="3" t="s">
        <v>10</v>
      </c>
      <c r="B51" s="4">
        <v>42858</v>
      </c>
      <c r="C51" s="3">
        <f>SUM(C21, C31, C41)</f>
        <v>2.5</v>
      </c>
      <c r="D51" s="3"/>
      <c r="E51" s="3"/>
      <c r="F51" s="3"/>
      <c r="G51" s="3">
        <f>A41-A6</f>
        <v>29</v>
      </c>
      <c r="H51" s="3">
        <f t="shared" si="4"/>
        <v>8.6206896551724144E-2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4" workbookViewId="0">
      <selection activeCell="J37" sqref="J37:J41"/>
    </sheetView>
  </sheetViews>
  <sheetFormatPr baseColWidth="10" defaultRowHeight="15" x14ac:dyDescent="0"/>
  <sheetData>
    <row r="1" spans="1:10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3</v>
      </c>
      <c r="G1" t="s">
        <v>7</v>
      </c>
      <c r="H1" t="s">
        <v>6</v>
      </c>
      <c r="I1" t="s">
        <v>11</v>
      </c>
    </row>
    <row r="2" spans="1:10">
      <c r="A2" s="1">
        <v>42836</v>
      </c>
      <c r="B2" s="5">
        <v>20</v>
      </c>
      <c r="C2">
        <v>0</v>
      </c>
      <c r="D2" s="2">
        <v>2</v>
      </c>
      <c r="E2">
        <v>38</v>
      </c>
      <c r="F2">
        <v>1</v>
      </c>
      <c r="G2">
        <v>0</v>
      </c>
      <c r="H2" s="2">
        <f>H$42</f>
        <v>0.22727272727272727</v>
      </c>
      <c r="I2" t="s">
        <v>8</v>
      </c>
      <c r="J2" s="5">
        <v>20</v>
      </c>
    </row>
    <row r="3" spans="1:10">
      <c r="A3" s="1">
        <v>42836</v>
      </c>
      <c r="B3" s="5">
        <v>20</v>
      </c>
      <c r="C3">
        <v>0</v>
      </c>
      <c r="D3" s="2">
        <v>2</v>
      </c>
      <c r="E3">
        <v>38</v>
      </c>
      <c r="F3">
        <v>2</v>
      </c>
      <c r="G3">
        <v>0</v>
      </c>
      <c r="H3" s="2">
        <f>H$43</f>
        <v>0.18181818181818182</v>
      </c>
      <c r="I3" t="s">
        <v>8</v>
      </c>
      <c r="J3" s="5">
        <v>20</v>
      </c>
    </row>
    <row r="4" spans="1:10">
      <c r="A4" s="1">
        <v>42836</v>
      </c>
      <c r="B4" s="5">
        <v>20</v>
      </c>
      <c r="C4">
        <v>0</v>
      </c>
      <c r="D4" s="2">
        <v>2</v>
      </c>
      <c r="E4">
        <v>38</v>
      </c>
      <c r="F4">
        <v>3</v>
      </c>
      <c r="G4">
        <v>0</v>
      </c>
      <c r="H4" s="2">
        <f>H$44</f>
        <v>0.25</v>
      </c>
      <c r="I4" t="s">
        <v>8</v>
      </c>
      <c r="J4" s="5">
        <v>20</v>
      </c>
    </row>
    <row r="5" spans="1:10">
      <c r="A5" s="1">
        <v>42836</v>
      </c>
      <c r="B5" s="5">
        <v>20</v>
      </c>
      <c r="C5">
        <v>0</v>
      </c>
      <c r="D5" s="2">
        <v>2</v>
      </c>
      <c r="E5">
        <v>38</v>
      </c>
      <c r="F5">
        <v>4</v>
      </c>
      <c r="G5">
        <v>0</v>
      </c>
      <c r="H5" s="2">
        <f>H$45</f>
        <v>0.22727272727272727</v>
      </c>
      <c r="I5" t="s">
        <v>8</v>
      </c>
      <c r="J5" s="5">
        <v>20</v>
      </c>
    </row>
    <row r="6" spans="1:10">
      <c r="A6" s="1">
        <v>42836</v>
      </c>
      <c r="B6" s="5">
        <v>20</v>
      </c>
      <c r="C6">
        <v>0</v>
      </c>
      <c r="D6" s="2">
        <v>2</v>
      </c>
      <c r="E6">
        <v>38</v>
      </c>
      <c r="F6">
        <v>5</v>
      </c>
      <c r="G6">
        <v>0</v>
      </c>
      <c r="H6" s="2">
        <f>H$46</f>
        <v>0.25</v>
      </c>
      <c r="I6" t="s">
        <v>8</v>
      </c>
      <c r="J6" s="5">
        <v>20</v>
      </c>
    </row>
    <row r="7" spans="1:10">
      <c r="A7" s="1">
        <f>A2+7</f>
        <v>42843</v>
      </c>
      <c r="B7" s="5">
        <f>B2-(G7*H7)+C7</f>
        <v>18.40909090909091</v>
      </c>
      <c r="C7">
        <v>0</v>
      </c>
      <c r="D7" s="2">
        <v>2</v>
      </c>
      <c r="E7">
        <v>38</v>
      </c>
      <c r="F7">
        <v>1</v>
      </c>
      <c r="G7">
        <f>A7-A2</f>
        <v>7</v>
      </c>
      <c r="H7" s="2">
        <f>H$42</f>
        <v>0.22727272727272727</v>
      </c>
      <c r="I7" t="s">
        <v>8</v>
      </c>
      <c r="J7" s="5">
        <v>18.40909090909091</v>
      </c>
    </row>
    <row r="8" spans="1:10">
      <c r="A8" s="1">
        <f>A3+7</f>
        <v>42843</v>
      </c>
      <c r="B8" s="5">
        <f>B3-(G8*H8)+C8</f>
        <v>18.727272727272727</v>
      </c>
      <c r="C8">
        <v>0</v>
      </c>
      <c r="D8" s="2">
        <v>2</v>
      </c>
      <c r="E8">
        <v>38</v>
      </c>
      <c r="F8">
        <v>2</v>
      </c>
      <c r="G8">
        <f>A8-A3</f>
        <v>7</v>
      </c>
      <c r="H8" s="2">
        <f>H$43</f>
        <v>0.18181818181818182</v>
      </c>
      <c r="I8" t="s">
        <v>8</v>
      </c>
      <c r="J8" s="5">
        <v>18.727272727272727</v>
      </c>
    </row>
    <row r="9" spans="1:10">
      <c r="A9" s="1">
        <f>A4+7</f>
        <v>42843</v>
      </c>
      <c r="B9" s="5">
        <f>B4-(G9*H9)+C9</f>
        <v>18.25</v>
      </c>
      <c r="C9">
        <v>0</v>
      </c>
      <c r="D9" s="2">
        <v>2</v>
      </c>
      <c r="E9">
        <v>38</v>
      </c>
      <c r="F9">
        <v>3</v>
      </c>
      <c r="G9">
        <f>A9-A4</f>
        <v>7</v>
      </c>
      <c r="H9" s="2">
        <f>H$44</f>
        <v>0.25</v>
      </c>
      <c r="I9" t="s">
        <v>8</v>
      </c>
      <c r="J9" s="5">
        <v>18.25</v>
      </c>
    </row>
    <row r="10" spans="1:10">
      <c r="A10" s="1">
        <f>A5+7</f>
        <v>42843</v>
      </c>
      <c r="B10" s="5">
        <f>B5-(G10*H10)+C10</f>
        <v>18.40909090909091</v>
      </c>
      <c r="C10">
        <v>0</v>
      </c>
      <c r="D10" s="2">
        <v>2</v>
      </c>
      <c r="E10">
        <v>38</v>
      </c>
      <c r="F10">
        <v>4</v>
      </c>
      <c r="G10">
        <f>A10-A5</f>
        <v>7</v>
      </c>
      <c r="H10" s="2">
        <f>H$45</f>
        <v>0.22727272727272727</v>
      </c>
      <c r="I10" t="s">
        <v>8</v>
      </c>
      <c r="J10" s="5">
        <v>18.40909090909091</v>
      </c>
    </row>
    <row r="11" spans="1:10">
      <c r="A11" s="1">
        <f>A6+7</f>
        <v>42843</v>
      </c>
      <c r="B11" s="5">
        <f>B6-(G11*H11)+C11</f>
        <v>18.25</v>
      </c>
      <c r="C11">
        <v>0</v>
      </c>
      <c r="D11" s="2">
        <v>2</v>
      </c>
      <c r="E11">
        <v>38</v>
      </c>
      <c r="F11">
        <v>5</v>
      </c>
      <c r="G11">
        <f>A11-A6</f>
        <v>7</v>
      </c>
      <c r="H11" s="2">
        <f>H$46</f>
        <v>0.25</v>
      </c>
      <c r="I11" t="s">
        <v>8</v>
      </c>
      <c r="J11" s="5">
        <v>18.25</v>
      </c>
    </row>
    <row r="12" spans="1:10">
      <c r="A12" s="1">
        <f>A7+1</f>
        <v>42844</v>
      </c>
      <c r="B12" s="5">
        <f>B7-(G12*H12)+C12</f>
        <v>19.681818181818183</v>
      </c>
      <c r="C12">
        <v>1.5</v>
      </c>
      <c r="D12" s="2">
        <v>2</v>
      </c>
      <c r="E12">
        <v>38</v>
      </c>
      <c r="F12">
        <v>1</v>
      </c>
      <c r="G12">
        <f t="shared" ref="G12:G41" si="0">A12-A7</f>
        <v>1</v>
      </c>
      <c r="H12" s="2">
        <f>H$42</f>
        <v>0.22727272727272727</v>
      </c>
      <c r="I12" t="s">
        <v>9</v>
      </c>
      <c r="J12" s="5">
        <v>19.681818181818183</v>
      </c>
    </row>
    <row r="13" spans="1:10">
      <c r="A13" s="1">
        <f t="shared" ref="A13:A16" si="1">A8+1</f>
        <v>42844</v>
      </c>
      <c r="B13" s="5">
        <f>B8-(G13*H13)+C13</f>
        <v>20.045454545454543</v>
      </c>
      <c r="C13">
        <v>1.5</v>
      </c>
      <c r="D13" s="2">
        <v>2</v>
      </c>
      <c r="E13">
        <v>38</v>
      </c>
      <c r="F13">
        <v>2</v>
      </c>
      <c r="G13">
        <f t="shared" si="0"/>
        <v>1</v>
      </c>
      <c r="H13" s="2">
        <f>H$43</f>
        <v>0.18181818181818182</v>
      </c>
      <c r="I13" t="s">
        <v>9</v>
      </c>
      <c r="J13" s="5">
        <v>20.045454545454543</v>
      </c>
    </row>
    <row r="14" spans="1:10">
      <c r="A14" s="1">
        <f t="shared" si="1"/>
        <v>42844</v>
      </c>
      <c r="B14" s="5">
        <f>B9-(G14*H14)+C14</f>
        <v>20</v>
      </c>
      <c r="C14">
        <v>2</v>
      </c>
      <c r="D14" s="2">
        <v>2</v>
      </c>
      <c r="E14">
        <v>38</v>
      </c>
      <c r="F14">
        <v>3</v>
      </c>
      <c r="G14">
        <f t="shared" si="0"/>
        <v>1</v>
      </c>
      <c r="H14" s="2">
        <f>H$44</f>
        <v>0.25</v>
      </c>
      <c r="I14" t="s">
        <v>9</v>
      </c>
      <c r="J14" s="5">
        <v>20</v>
      </c>
    </row>
    <row r="15" spans="1:10">
      <c r="A15" s="1">
        <f t="shared" si="1"/>
        <v>42844</v>
      </c>
      <c r="B15" s="5">
        <f>B10-(G15*H15)+C15</f>
        <v>19.681818181818183</v>
      </c>
      <c r="C15">
        <v>1.5</v>
      </c>
      <c r="D15" s="2">
        <v>2</v>
      </c>
      <c r="E15">
        <v>38</v>
      </c>
      <c r="F15">
        <v>4</v>
      </c>
      <c r="G15">
        <f t="shared" si="0"/>
        <v>1</v>
      </c>
      <c r="H15" s="2">
        <f>H$45</f>
        <v>0.22727272727272727</v>
      </c>
      <c r="I15" t="s">
        <v>9</v>
      </c>
      <c r="J15" s="5">
        <v>19.681818181818183</v>
      </c>
    </row>
    <row r="16" spans="1:10">
      <c r="A16" s="1">
        <f t="shared" si="1"/>
        <v>42844</v>
      </c>
      <c r="B16" s="5">
        <f>B11-(G16*H16)+C16</f>
        <v>20</v>
      </c>
      <c r="C16">
        <v>2</v>
      </c>
      <c r="D16" s="2">
        <v>2</v>
      </c>
      <c r="E16">
        <v>38</v>
      </c>
      <c r="F16">
        <v>5</v>
      </c>
      <c r="G16">
        <f t="shared" si="0"/>
        <v>1</v>
      </c>
      <c r="H16" s="2">
        <f>H$46</f>
        <v>0.25</v>
      </c>
      <c r="I16" t="s">
        <v>9</v>
      </c>
      <c r="J16" s="5">
        <v>20</v>
      </c>
    </row>
    <row r="17" spans="1:10">
      <c r="A17" s="1">
        <f>A12+6</f>
        <v>42850</v>
      </c>
      <c r="B17" s="5">
        <f>B12-(G17*H17)+C17</f>
        <v>18.31818181818182</v>
      </c>
      <c r="C17">
        <v>0</v>
      </c>
      <c r="D17" s="2">
        <v>2</v>
      </c>
      <c r="E17">
        <v>38</v>
      </c>
      <c r="F17">
        <v>1</v>
      </c>
      <c r="G17">
        <f t="shared" si="0"/>
        <v>6</v>
      </c>
      <c r="H17" s="2">
        <f>H$42</f>
        <v>0.22727272727272727</v>
      </c>
      <c r="I17" t="s">
        <v>8</v>
      </c>
      <c r="J17" s="5">
        <v>18.31818181818182</v>
      </c>
    </row>
    <row r="18" spans="1:10">
      <c r="A18" s="1">
        <f t="shared" ref="A18:A21" si="2">A13+6</f>
        <v>42850</v>
      </c>
      <c r="B18" s="5">
        <f>B13-(G18*H18)+C18</f>
        <v>18.954545454545453</v>
      </c>
      <c r="C18">
        <v>0</v>
      </c>
      <c r="D18" s="2">
        <v>2</v>
      </c>
      <c r="E18">
        <v>38</v>
      </c>
      <c r="F18">
        <v>2</v>
      </c>
      <c r="G18">
        <f t="shared" si="0"/>
        <v>6</v>
      </c>
      <c r="H18" s="2">
        <f>H$43</f>
        <v>0.18181818181818182</v>
      </c>
      <c r="I18" t="s">
        <v>8</v>
      </c>
      <c r="J18" s="5">
        <v>18.954545454545453</v>
      </c>
    </row>
    <row r="19" spans="1:10">
      <c r="A19" s="1">
        <f t="shared" si="2"/>
        <v>42850</v>
      </c>
      <c r="B19" s="5">
        <f>B14-(G19*H19)+C19</f>
        <v>18.5</v>
      </c>
      <c r="C19">
        <v>0</v>
      </c>
      <c r="D19" s="2">
        <v>2</v>
      </c>
      <c r="E19">
        <v>38</v>
      </c>
      <c r="F19">
        <v>3</v>
      </c>
      <c r="G19">
        <f t="shared" si="0"/>
        <v>6</v>
      </c>
      <c r="H19" s="2">
        <f>H$44</f>
        <v>0.25</v>
      </c>
      <c r="I19" t="s">
        <v>8</v>
      </c>
      <c r="J19" s="5">
        <v>18.5</v>
      </c>
    </row>
    <row r="20" spans="1:10">
      <c r="A20" s="1">
        <f t="shared" si="2"/>
        <v>42850</v>
      </c>
      <c r="B20" s="5">
        <f>B15-(G20*H20)+C20</f>
        <v>18.31818181818182</v>
      </c>
      <c r="C20">
        <v>0</v>
      </c>
      <c r="D20" s="2">
        <v>2</v>
      </c>
      <c r="E20">
        <v>38</v>
      </c>
      <c r="F20">
        <v>4</v>
      </c>
      <c r="G20">
        <f t="shared" si="0"/>
        <v>6</v>
      </c>
      <c r="H20" s="2">
        <f>H$45</f>
        <v>0.22727272727272727</v>
      </c>
      <c r="I20" t="s">
        <v>8</v>
      </c>
      <c r="J20" s="5">
        <v>18.31818181818182</v>
      </c>
    </row>
    <row r="21" spans="1:10">
      <c r="A21" s="1">
        <f t="shared" si="2"/>
        <v>42850</v>
      </c>
      <c r="B21" s="5">
        <f>B16-(G21*H21)+C21</f>
        <v>18.5</v>
      </c>
      <c r="C21">
        <v>0</v>
      </c>
      <c r="D21" s="2">
        <v>2</v>
      </c>
      <c r="E21">
        <v>38</v>
      </c>
      <c r="F21">
        <v>5</v>
      </c>
      <c r="G21">
        <f t="shared" si="0"/>
        <v>6</v>
      </c>
      <c r="H21" s="2">
        <f>H$46</f>
        <v>0.25</v>
      </c>
      <c r="I21" t="s">
        <v>8</v>
      </c>
      <c r="J21" s="5">
        <v>18.5</v>
      </c>
    </row>
    <row r="22" spans="1:10">
      <c r="A22" s="1">
        <f>A17+1</f>
        <v>42851</v>
      </c>
      <c r="B22" s="5">
        <f>B17-(G22*H22)+C22</f>
        <v>20.090909090909093</v>
      </c>
      <c r="C22">
        <v>2</v>
      </c>
      <c r="D22" s="2">
        <v>2</v>
      </c>
      <c r="E22">
        <v>38</v>
      </c>
      <c r="F22">
        <v>1</v>
      </c>
      <c r="G22">
        <f t="shared" si="0"/>
        <v>1</v>
      </c>
      <c r="H22" s="2">
        <f>H$42</f>
        <v>0.22727272727272727</v>
      </c>
      <c r="I22" t="s">
        <v>9</v>
      </c>
      <c r="J22" s="5">
        <v>20.090909090909093</v>
      </c>
    </row>
    <row r="23" spans="1:10">
      <c r="A23" s="1">
        <f t="shared" ref="A23:A26" si="3">A18+1</f>
        <v>42851</v>
      </c>
      <c r="B23" s="5">
        <f>B18-(G23*H23)+C23</f>
        <v>19.77272727272727</v>
      </c>
      <c r="C23">
        <v>1</v>
      </c>
      <c r="D23" s="2">
        <v>2</v>
      </c>
      <c r="E23">
        <v>38</v>
      </c>
      <c r="F23">
        <v>2</v>
      </c>
      <c r="G23">
        <f t="shared" si="0"/>
        <v>1</v>
      </c>
      <c r="H23" s="2">
        <f>H$43</f>
        <v>0.18181818181818182</v>
      </c>
      <c r="I23" t="s">
        <v>9</v>
      </c>
      <c r="J23" s="5">
        <v>19.77272727272727</v>
      </c>
    </row>
    <row r="24" spans="1:10">
      <c r="A24" s="1">
        <f t="shared" si="3"/>
        <v>42851</v>
      </c>
      <c r="B24" s="5">
        <f>B19-(G24*H24)+C24</f>
        <v>20.25</v>
      </c>
      <c r="C24">
        <v>2</v>
      </c>
      <c r="D24" s="2">
        <v>2</v>
      </c>
      <c r="E24">
        <v>38</v>
      </c>
      <c r="F24">
        <v>3</v>
      </c>
      <c r="G24">
        <f t="shared" si="0"/>
        <v>1</v>
      </c>
      <c r="H24" s="2">
        <f>H$44</f>
        <v>0.25</v>
      </c>
      <c r="I24" t="s">
        <v>9</v>
      </c>
      <c r="J24" s="5">
        <v>20.25</v>
      </c>
    </row>
    <row r="25" spans="1:10">
      <c r="A25" s="1">
        <f t="shared" si="3"/>
        <v>42851</v>
      </c>
      <c r="B25" s="5">
        <f>B20-(G25*H25)+C25</f>
        <v>20.090909090909093</v>
      </c>
      <c r="C25">
        <v>2</v>
      </c>
      <c r="D25" s="2">
        <v>2</v>
      </c>
      <c r="E25">
        <v>38</v>
      </c>
      <c r="F25">
        <v>4</v>
      </c>
      <c r="G25">
        <f t="shared" si="0"/>
        <v>1</v>
      </c>
      <c r="H25" s="2">
        <f>H$45</f>
        <v>0.22727272727272727</v>
      </c>
      <c r="I25" t="s">
        <v>9</v>
      </c>
      <c r="J25" s="5">
        <v>20.090909090909093</v>
      </c>
    </row>
    <row r="26" spans="1:10">
      <c r="A26" s="1">
        <f t="shared" si="3"/>
        <v>42851</v>
      </c>
      <c r="B26" s="5">
        <f>B21-(G26*H26)+C26</f>
        <v>20.25</v>
      </c>
      <c r="C26">
        <v>2</v>
      </c>
      <c r="D26" s="2">
        <v>2</v>
      </c>
      <c r="E26">
        <v>38</v>
      </c>
      <c r="F26">
        <v>5</v>
      </c>
      <c r="G26">
        <f t="shared" si="0"/>
        <v>1</v>
      </c>
      <c r="H26" s="2">
        <f>H$46</f>
        <v>0.25</v>
      </c>
      <c r="I26" t="s">
        <v>9</v>
      </c>
      <c r="J26" s="5">
        <v>20.25</v>
      </c>
    </row>
    <row r="27" spans="1:10">
      <c r="A27" s="1">
        <f>A22+6</f>
        <v>42857</v>
      </c>
      <c r="B27" s="5">
        <f>B22-(G27*H27)+C27</f>
        <v>18.72727272727273</v>
      </c>
      <c r="C27">
        <v>0</v>
      </c>
      <c r="D27" s="2">
        <v>2</v>
      </c>
      <c r="E27">
        <v>38</v>
      </c>
      <c r="F27">
        <v>1</v>
      </c>
      <c r="G27">
        <f t="shared" si="0"/>
        <v>6</v>
      </c>
      <c r="H27" s="2">
        <f>H$42</f>
        <v>0.22727272727272727</v>
      </c>
      <c r="I27" t="s">
        <v>8</v>
      </c>
      <c r="J27" s="5">
        <v>18.72727272727273</v>
      </c>
    </row>
    <row r="28" spans="1:10">
      <c r="A28" s="1">
        <f t="shared" ref="A28:A31" si="4">A23+6</f>
        <v>42857</v>
      </c>
      <c r="B28" s="5">
        <f>B23-(G28*H28)+C28</f>
        <v>18.68181818181818</v>
      </c>
      <c r="C28">
        <v>0</v>
      </c>
      <c r="D28" s="2">
        <v>2</v>
      </c>
      <c r="E28">
        <v>38</v>
      </c>
      <c r="F28">
        <v>2</v>
      </c>
      <c r="G28">
        <f t="shared" si="0"/>
        <v>6</v>
      </c>
      <c r="H28" s="2">
        <f>H$43</f>
        <v>0.18181818181818182</v>
      </c>
      <c r="I28" t="s">
        <v>8</v>
      </c>
      <c r="J28" s="5">
        <v>18.68181818181818</v>
      </c>
    </row>
    <row r="29" spans="1:10">
      <c r="A29" s="1">
        <f t="shared" si="4"/>
        <v>42857</v>
      </c>
      <c r="B29" s="5">
        <f>B24-(G29*H29)+C29</f>
        <v>18.75</v>
      </c>
      <c r="C29">
        <v>0</v>
      </c>
      <c r="D29" s="2">
        <v>2</v>
      </c>
      <c r="E29">
        <v>38</v>
      </c>
      <c r="F29">
        <v>3</v>
      </c>
      <c r="G29">
        <f t="shared" si="0"/>
        <v>6</v>
      </c>
      <c r="H29" s="2">
        <f>H$44</f>
        <v>0.25</v>
      </c>
      <c r="I29" t="s">
        <v>8</v>
      </c>
      <c r="J29" s="5">
        <v>18.75</v>
      </c>
    </row>
    <row r="30" spans="1:10">
      <c r="A30" s="1">
        <f t="shared" si="4"/>
        <v>42857</v>
      </c>
      <c r="B30" s="5">
        <f>B25-(G30*H30)+C30</f>
        <v>18.72727272727273</v>
      </c>
      <c r="C30">
        <v>0</v>
      </c>
      <c r="D30" s="2">
        <v>2</v>
      </c>
      <c r="E30">
        <v>38</v>
      </c>
      <c r="F30">
        <v>4</v>
      </c>
      <c r="G30">
        <f t="shared" si="0"/>
        <v>6</v>
      </c>
      <c r="H30" s="2">
        <f>H$45</f>
        <v>0.22727272727272727</v>
      </c>
      <c r="I30" t="s">
        <v>8</v>
      </c>
      <c r="J30" s="5">
        <v>18.72727272727273</v>
      </c>
    </row>
    <row r="31" spans="1:10">
      <c r="A31" s="1">
        <f t="shared" si="4"/>
        <v>42857</v>
      </c>
      <c r="B31" s="5">
        <f>B26-(G31*H31)+C31</f>
        <v>18.75</v>
      </c>
      <c r="C31">
        <v>0</v>
      </c>
      <c r="D31" s="2">
        <v>2</v>
      </c>
      <c r="E31">
        <v>38</v>
      </c>
      <c r="F31">
        <v>5</v>
      </c>
      <c r="G31">
        <f t="shared" si="0"/>
        <v>6</v>
      </c>
      <c r="H31" s="2">
        <f>H$46</f>
        <v>0.25</v>
      </c>
      <c r="I31" t="s">
        <v>8</v>
      </c>
      <c r="J31" s="5">
        <v>18.75</v>
      </c>
    </row>
    <row r="32" spans="1:10">
      <c r="A32" s="1">
        <f>A27+1</f>
        <v>42858</v>
      </c>
      <c r="B32" s="5">
        <f>B27-(G32*H32)+C32</f>
        <v>20.000000000000004</v>
      </c>
      <c r="C32">
        <v>1.5</v>
      </c>
      <c r="D32" s="2">
        <v>2</v>
      </c>
      <c r="E32">
        <v>38</v>
      </c>
      <c r="F32">
        <v>1</v>
      </c>
      <c r="G32">
        <f t="shared" si="0"/>
        <v>1</v>
      </c>
      <c r="H32" s="2">
        <f>H$42</f>
        <v>0.22727272727272727</v>
      </c>
      <c r="I32" t="s">
        <v>9</v>
      </c>
      <c r="J32" s="5">
        <v>20.000000000000004</v>
      </c>
    </row>
    <row r="33" spans="1:10">
      <c r="A33" s="1">
        <f t="shared" ref="A33:A36" si="5">A28+1</f>
        <v>42858</v>
      </c>
      <c r="B33" s="5">
        <f>B28-(G33*H33)+C33</f>
        <v>19.999999999999996</v>
      </c>
      <c r="C33">
        <v>1.5</v>
      </c>
      <c r="D33" s="2">
        <v>2</v>
      </c>
      <c r="E33">
        <v>38</v>
      </c>
      <c r="F33">
        <v>2</v>
      </c>
      <c r="G33">
        <f t="shared" si="0"/>
        <v>1</v>
      </c>
      <c r="H33" s="2">
        <f>H$43</f>
        <v>0.18181818181818182</v>
      </c>
      <c r="I33" t="s">
        <v>9</v>
      </c>
      <c r="J33" s="5">
        <v>19.999999999999996</v>
      </c>
    </row>
    <row r="34" spans="1:10">
      <c r="A34" s="1">
        <f t="shared" si="5"/>
        <v>42858</v>
      </c>
      <c r="B34" s="5">
        <f>B29-(G34*H34)+C34</f>
        <v>20</v>
      </c>
      <c r="C34">
        <v>1.5</v>
      </c>
      <c r="D34" s="2">
        <v>2</v>
      </c>
      <c r="E34">
        <v>38</v>
      </c>
      <c r="F34">
        <v>3</v>
      </c>
      <c r="G34">
        <f t="shared" si="0"/>
        <v>1</v>
      </c>
      <c r="H34" s="2">
        <f>H$44</f>
        <v>0.25</v>
      </c>
      <c r="I34" t="s">
        <v>9</v>
      </c>
      <c r="J34" s="5">
        <v>20</v>
      </c>
    </row>
    <row r="35" spans="1:10">
      <c r="A35" s="1">
        <f t="shared" si="5"/>
        <v>42858</v>
      </c>
      <c r="B35" s="5">
        <f>B30-(G35*H35)+C35</f>
        <v>20.000000000000004</v>
      </c>
      <c r="C35">
        <v>1.5</v>
      </c>
      <c r="D35" s="2">
        <v>2</v>
      </c>
      <c r="E35">
        <v>38</v>
      </c>
      <c r="F35">
        <v>4</v>
      </c>
      <c r="G35">
        <f t="shared" si="0"/>
        <v>1</v>
      </c>
      <c r="H35" s="2">
        <f>H$45</f>
        <v>0.22727272727272727</v>
      </c>
      <c r="I35" t="s">
        <v>9</v>
      </c>
      <c r="J35" s="5">
        <v>20.000000000000004</v>
      </c>
    </row>
    <row r="36" spans="1:10">
      <c r="A36" s="1">
        <f t="shared" si="5"/>
        <v>42858</v>
      </c>
      <c r="B36" s="5">
        <f>B31-(G36*H36)+C36</f>
        <v>20</v>
      </c>
      <c r="C36">
        <v>1.5</v>
      </c>
      <c r="D36" s="2">
        <v>2</v>
      </c>
      <c r="E36">
        <v>38</v>
      </c>
      <c r="F36">
        <v>5</v>
      </c>
      <c r="G36">
        <f t="shared" si="0"/>
        <v>1</v>
      </c>
      <c r="H36" s="2">
        <f>H$46</f>
        <v>0.25</v>
      </c>
      <c r="I36" t="s">
        <v>9</v>
      </c>
      <c r="J36" s="5">
        <v>20</v>
      </c>
    </row>
    <row r="37" spans="1:10">
      <c r="A37" s="1">
        <f>A32+6</f>
        <v>42864</v>
      </c>
      <c r="B37" s="5">
        <f>B32-(G37*H37)+C37</f>
        <v>18.63636363636364</v>
      </c>
      <c r="C37">
        <v>0</v>
      </c>
      <c r="D37" s="2">
        <v>2</v>
      </c>
      <c r="E37">
        <v>38</v>
      </c>
      <c r="F37">
        <v>1</v>
      </c>
      <c r="G37">
        <f t="shared" si="0"/>
        <v>6</v>
      </c>
      <c r="H37" s="2">
        <f>H$42</f>
        <v>0.22727272727272727</v>
      </c>
      <c r="I37" t="s">
        <v>8</v>
      </c>
      <c r="J37" s="5">
        <v>18.63636363636364</v>
      </c>
    </row>
    <row r="38" spans="1:10">
      <c r="A38" s="1">
        <f t="shared" ref="A38:A41" si="6">A33+6</f>
        <v>42864</v>
      </c>
      <c r="B38" s="5">
        <f>B33-(G38*H38)+C38</f>
        <v>18.909090909090907</v>
      </c>
      <c r="C38">
        <v>0</v>
      </c>
      <c r="D38" s="2">
        <v>2</v>
      </c>
      <c r="E38">
        <v>38</v>
      </c>
      <c r="F38">
        <v>2</v>
      </c>
      <c r="G38">
        <f t="shared" si="0"/>
        <v>6</v>
      </c>
      <c r="H38" s="2">
        <f>H$43</f>
        <v>0.18181818181818182</v>
      </c>
      <c r="I38" t="s">
        <v>8</v>
      </c>
      <c r="J38" s="5">
        <v>18.909090909090907</v>
      </c>
    </row>
    <row r="39" spans="1:10">
      <c r="A39" s="1">
        <f t="shared" si="6"/>
        <v>42864</v>
      </c>
      <c r="B39" s="5">
        <f>B34-(G39*H39)+C39</f>
        <v>18.5</v>
      </c>
      <c r="C39">
        <v>0</v>
      </c>
      <c r="D39" s="2">
        <v>2</v>
      </c>
      <c r="E39">
        <v>38</v>
      </c>
      <c r="F39">
        <v>3</v>
      </c>
      <c r="G39">
        <f t="shared" si="0"/>
        <v>6</v>
      </c>
      <c r="H39" s="2">
        <f>H$44</f>
        <v>0.25</v>
      </c>
      <c r="I39" t="s">
        <v>8</v>
      </c>
      <c r="J39" s="5">
        <v>18.5</v>
      </c>
    </row>
    <row r="40" spans="1:10">
      <c r="A40" s="1">
        <f t="shared" si="6"/>
        <v>42864</v>
      </c>
      <c r="B40" s="5">
        <f>B35-(G40*H40)+C40</f>
        <v>18.63636363636364</v>
      </c>
      <c r="C40">
        <v>0</v>
      </c>
      <c r="D40" s="2">
        <v>2</v>
      </c>
      <c r="E40">
        <v>38</v>
      </c>
      <c r="F40">
        <v>4</v>
      </c>
      <c r="G40">
        <f t="shared" si="0"/>
        <v>6</v>
      </c>
      <c r="H40" s="2">
        <f>H$45</f>
        <v>0.22727272727272727</v>
      </c>
      <c r="I40" t="s">
        <v>8</v>
      </c>
      <c r="J40" s="5">
        <v>18.63636363636364</v>
      </c>
    </row>
    <row r="41" spans="1:10">
      <c r="A41" s="1">
        <f t="shared" si="6"/>
        <v>42864</v>
      </c>
      <c r="B41" s="5">
        <f>B36-(G41*H41)+C41</f>
        <v>18.5</v>
      </c>
      <c r="C41">
        <v>0</v>
      </c>
      <c r="D41" s="2">
        <v>2</v>
      </c>
      <c r="E41">
        <v>38</v>
      </c>
      <c r="F41">
        <v>5</v>
      </c>
      <c r="G41">
        <f t="shared" si="0"/>
        <v>6</v>
      </c>
      <c r="H41" s="2">
        <f>H$46</f>
        <v>0.25</v>
      </c>
      <c r="I41" t="s">
        <v>8</v>
      </c>
      <c r="J41" s="5">
        <v>18.5</v>
      </c>
    </row>
    <row r="42" spans="1:10">
      <c r="A42" s="3" t="s">
        <v>10</v>
      </c>
      <c r="B42" s="4">
        <v>42858</v>
      </c>
      <c r="C42" s="3">
        <f>SUM(C12, C22, C32)</f>
        <v>5</v>
      </c>
      <c r="D42" s="3"/>
      <c r="E42" s="3"/>
      <c r="F42" s="3"/>
      <c r="G42" s="3">
        <f>B42-A2</f>
        <v>22</v>
      </c>
      <c r="H42" s="3">
        <f>C42/G42</f>
        <v>0.22727272727272727</v>
      </c>
    </row>
    <row r="43" spans="1:10">
      <c r="A43" s="3" t="s">
        <v>10</v>
      </c>
      <c r="B43" s="4">
        <v>42858</v>
      </c>
      <c r="C43" s="3">
        <f t="shared" ref="C43:C46" si="7">SUM(C13, C23, C33)</f>
        <v>4</v>
      </c>
      <c r="D43" s="3"/>
      <c r="E43" s="3"/>
      <c r="F43" s="3"/>
      <c r="G43" s="3">
        <f t="shared" ref="G43:G46" si="8">B43-A3</f>
        <v>22</v>
      </c>
      <c r="H43" s="3">
        <f t="shared" ref="H43:H46" si="9">C43/G43</f>
        <v>0.18181818181818182</v>
      </c>
    </row>
    <row r="44" spans="1:10">
      <c r="A44" s="3" t="s">
        <v>10</v>
      </c>
      <c r="B44" s="4">
        <v>42858</v>
      </c>
      <c r="C44" s="3">
        <f t="shared" si="7"/>
        <v>5.5</v>
      </c>
      <c r="D44" s="3"/>
      <c r="E44" s="3"/>
      <c r="F44" s="3"/>
      <c r="G44" s="3">
        <f t="shared" si="8"/>
        <v>22</v>
      </c>
      <c r="H44" s="3">
        <f t="shared" si="9"/>
        <v>0.25</v>
      </c>
    </row>
    <row r="45" spans="1:10">
      <c r="A45" s="3" t="s">
        <v>10</v>
      </c>
      <c r="B45" s="4">
        <v>42858</v>
      </c>
      <c r="C45" s="3">
        <f t="shared" si="7"/>
        <v>5</v>
      </c>
      <c r="D45" s="3"/>
      <c r="E45" s="3"/>
      <c r="F45" s="3"/>
      <c r="G45" s="3">
        <f t="shared" si="8"/>
        <v>22</v>
      </c>
      <c r="H45" s="3">
        <f t="shared" si="9"/>
        <v>0.22727272727272727</v>
      </c>
    </row>
    <row r="46" spans="1:10">
      <c r="A46" s="3" t="s">
        <v>10</v>
      </c>
      <c r="B46" s="4">
        <v>42858</v>
      </c>
      <c r="C46" s="3">
        <f t="shared" si="7"/>
        <v>5.5</v>
      </c>
      <c r="D46" s="3"/>
      <c r="E46" s="3"/>
      <c r="F46" s="3"/>
      <c r="G46" s="3">
        <f t="shared" si="8"/>
        <v>22</v>
      </c>
      <c r="H46" s="3">
        <f t="shared" si="9"/>
        <v>0.25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6" workbookViewId="0">
      <selection activeCell="J37" sqref="J37:J41"/>
    </sheetView>
  </sheetViews>
  <sheetFormatPr baseColWidth="10" defaultRowHeight="15" x14ac:dyDescent="0"/>
  <sheetData>
    <row r="1" spans="1:10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3</v>
      </c>
      <c r="G1" t="s">
        <v>7</v>
      </c>
      <c r="H1" t="s">
        <v>6</v>
      </c>
      <c r="I1" t="s">
        <v>11</v>
      </c>
    </row>
    <row r="2" spans="1:10">
      <c r="A2" s="1">
        <v>42836</v>
      </c>
      <c r="B2" s="5">
        <v>20</v>
      </c>
      <c r="C2">
        <v>0</v>
      </c>
      <c r="D2" s="2">
        <v>2</v>
      </c>
      <c r="E2">
        <v>31</v>
      </c>
      <c r="F2">
        <v>1</v>
      </c>
      <c r="G2">
        <v>0</v>
      </c>
      <c r="H2" s="2">
        <f>H$42</f>
        <v>0.15909090909090909</v>
      </c>
      <c r="I2" t="s">
        <v>8</v>
      </c>
      <c r="J2">
        <v>20</v>
      </c>
    </row>
    <row r="3" spans="1:10">
      <c r="A3" s="1">
        <v>42836</v>
      </c>
      <c r="B3" s="5">
        <v>20</v>
      </c>
      <c r="C3">
        <v>0</v>
      </c>
      <c r="D3" s="2">
        <v>2</v>
      </c>
      <c r="E3">
        <v>31</v>
      </c>
      <c r="F3">
        <v>2</v>
      </c>
      <c r="G3">
        <v>0</v>
      </c>
      <c r="H3" s="2">
        <f>H$43</f>
        <v>0.15909090909090909</v>
      </c>
      <c r="I3" t="s">
        <v>8</v>
      </c>
      <c r="J3">
        <v>20</v>
      </c>
    </row>
    <row r="4" spans="1:10">
      <c r="A4" s="1">
        <v>42836</v>
      </c>
      <c r="B4" s="5">
        <v>20</v>
      </c>
      <c r="C4">
        <v>0</v>
      </c>
      <c r="D4" s="2">
        <v>2</v>
      </c>
      <c r="E4">
        <v>31</v>
      </c>
      <c r="F4">
        <v>3</v>
      </c>
      <c r="G4">
        <v>0</v>
      </c>
      <c r="H4" s="2">
        <f>H$44</f>
        <v>0.15909090909090909</v>
      </c>
      <c r="I4" t="s">
        <v>8</v>
      </c>
      <c r="J4">
        <v>20</v>
      </c>
    </row>
    <row r="5" spans="1:10">
      <c r="A5" s="1">
        <v>42836</v>
      </c>
      <c r="B5" s="5">
        <v>20</v>
      </c>
      <c r="C5">
        <v>0</v>
      </c>
      <c r="D5" s="2">
        <v>2</v>
      </c>
      <c r="E5">
        <v>31</v>
      </c>
      <c r="F5">
        <v>4</v>
      </c>
      <c r="G5">
        <v>0</v>
      </c>
      <c r="H5" s="2">
        <f>H$45</f>
        <v>0.15909090909090909</v>
      </c>
      <c r="I5" t="s">
        <v>8</v>
      </c>
      <c r="J5">
        <v>20</v>
      </c>
    </row>
    <row r="6" spans="1:10">
      <c r="A6" s="1">
        <v>42836</v>
      </c>
      <c r="B6" s="5">
        <v>20</v>
      </c>
      <c r="C6">
        <v>0</v>
      </c>
      <c r="D6" s="2">
        <v>2</v>
      </c>
      <c r="E6">
        <v>31</v>
      </c>
      <c r="F6">
        <v>5</v>
      </c>
      <c r="G6">
        <v>0</v>
      </c>
      <c r="H6" s="2">
        <f>H$46</f>
        <v>0.15909090909090909</v>
      </c>
      <c r="I6" t="s">
        <v>8</v>
      </c>
      <c r="J6">
        <v>20</v>
      </c>
    </row>
    <row r="7" spans="1:10">
      <c r="A7" s="1">
        <f>A2+7</f>
        <v>42843</v>
      </c>
      <c r="B7" s="5">
        <f>B2-(G7*H7)+C7</f>
        <v>18.886363636363637</v>
      </c>
      <c r="C7">
        <v>0</v>
      </c>
      <c r="D7" s="2">
        <v>2</v>
      </c>
      <c r="E7">
        <v>31</v>
      </c>
      <c r="F7">
        <v>1</v>
      </c>
      <c r="G7">
        <f>A7-A2</f>
        <v>7</v>
      </c>
      <c r="H7" s="2">
        <f>H$42</f>
        <v>0.15909090909090909</v>
      </c>
      <c r="I7" t="s">
        <v>8</v>
      </c>
      <c r="J7">
        <v>18.886363636363637</v>
      </c>
    </row>
    <row r="8" spans="1:10">
      <c r="A8" s="1">
        <f>A3+7</f>
        <v>42843</v>
      </c>
      <c r="B8" s="5">
        <f>B3-(G8*H8)+C8</f>
        <v>18.886363636363637</v>
      </c>
      <c r="C8">
        <v>0</v>
      </c>
      <c r="D8" s="2">
        <v>2</v>
      </c>
      <c r="E8">
        <v>31</v>
      </c>
      <c r="F8">
        <v>2</v>
      </c>
      <c r="G8">
        <f>A8-A3</f>
        <v>7</v>
      </c>
      <c r="H8" s="2">
        <f>H$43</f>
        <v>0.15909090909090909</v>
      </c>
      <c r="I8" t="s">
        <v>8</v>
      </c>
      <c r="J8">
        <v>18.886363636363637</v>
      </c>
    </row>
    <row r="9" spans="1:10">
      <c r="A9" s="1">
        <f>A4+7</f>
        <v>42843</v>
      </c>
      <c r="B9" s="5">
        <f>B4-(G9*H9)+C9</f>
        <v>18.886363636363637</v>
      </c>
      <c r="C9">
        <v>0</v>
      </c>
      <c r="D9" s="2">
        <v>2</v>
      </c>
      <c r="E9">
        <v>31</v>
      </c>
      <c r="F9">
        <v>3</v>
      </c>
      <c r="G9">
        <f>A9-A4</f>
        <v>7</v>
      </c>
      <c r="H9" s="2">
        <f>H$44</f>
        <v>0.15909090909090909</v>
      </c>
      <c r="I9" t="s">
        <v>8</v>
      </c>
      <c r="J9">
        <v>18.886363636363637</v>
      </c>
    </row>
    <row r="10" spans="1:10">
      <c r="A10" s="1">
        <f>A5+7</f>
        <v>42843</v>
      </c>
      <c r="B10" s="5">
        <f>B5-(G10*H10)+C10</f>
        <v>18.886363636363637</v>
      </c>
      <c r="C10">
        <v>0</v>
      </c>
      <c r="D10" s="2">
        <v>2</v>
      </c>
      <c r="E10">
        <v>31</v>
      </c>
      <c r="F10">
        <v>4</v>
      </c>
      <c r="G10">
        <f>A10-A5</f>
        <v>7</v>
      </c>
      <c r="H10" s="2">
        <f>H$45</f>
        <v>0.15909090909090909</v>
      </c>
      <c r="I10" t="s">
        <v>8</v>
      </c>
      <c r="J10">
        <v>18.886363636363637</v>
      </c>
    </row>
    <row r="11" spans="1:10">
      <c r="A11" s="1">
        <f>A6+7</f>
        <v>42843</v>
      </c>
      <c r="B11" s="5">
        <f>B6-(G11*H11)+C11</f>
        <v>18.886363636363637</v>
      </c>
      <c r="C11">
        <v>0</v>
      </c>
      <c r="D11" s="2">
        <v>2</v>
      </c>
      <c r="E11">
        <v>31</v>
      </c>
      <c r="F11">
        <v>5</v>
      </c>
      <c r="G11">
        <f>A11-A6</f>
        <v>7</v>
      </c>
      <c r="H11" s="2">
        <f>H$46</f>
        <v>0.15909090909090909</v>
      </c>
      <c r="I11" t="s">
        <v>8</v>
      </c>
      <c r="J11">
        <v>18.886363636363637</v>
      </c>
    </row>
    <row r="12" spans="1:10">
      <c r="A12" s="1">
        <f>A7+1</f>
        <v>42844</v>
      </c>
      <c r="B12" s="5">
        <f>B7-(G12*H12)+C12</f>
        <v>20.227272727272727</v>
      </c>
      <c r="C12">
        <v>1.5</v>
      </c>
      <c r="D12" s="2">
        <v>2</v>
      </c>
      <c r="E12">
        <v>31</v>
      </c>
      <c r="F12">
        <v>1</v>
      </c>
      <c r="G12">
        <f t="shared" ref="G12:G41" si="0">A12-A7</f>
        <v>1</v>
      </c>
      <c r="H12" s="2">
        <f>H$42</f>
        <v>0.15909090909090909</v>
      </c>
      <c r="I12" t="s">
        <v>9</v>
      </c>
      <c r="J12">
        <v>20.227272727272727</v>
      </c>
    </row>
    <row r="13" spans="1:10">
      <c r="A13" s="1">
        <f t="shared" ref="A13:A16" si="1">A8+1</f>
        <v>42844</v>
      </c>
      <c r="B13" s="5">
        <f>B8-(G13*H13)+C13</f>
        <v>20.227272727272727</v>
      </c>
      <c r="C13">
        <v>1.5</v>
      </c>
      <c r="D13" s="2">
        <v>2</v>
      </c>
      <c r="E13">
        <v>31</v>
      </c>
      <c r="F13">
        <v>2</v>
      </c>
      <c r="G13">
        <f t="shared" si="0"/>
        <v>1</v>
      </c>
      <c r="H13" s="2">
        <f>H$43</f>
        <v>0.15909090909090909</v>
      </c>
      <c r="I13" t="s">
        <v>9</v>
      </c>
      <c r="J13">
        <v>20.227272727272727</v>
      </c>
    </row>
    <row r="14" spans="1:10">
      <c r="A14" s="1">
        <f t="shared" si="1"/>
        <v>42844</v>
      </c>
      <c r="B14" s="5">
        <f>B9-(G14*H14)+C14</f>
        <v>20.227272727272727</v>
      </c>
      <c r="C14">
        <v>1.5</v>
      </c>
      <c r="D14" s="2">
        <v>2</v>
      </c>
      <c r="E14">
        <v>31</v>
      </c>
      <c r="F14">
        <v>3</v>
      </c>
      <c r="G14">
        <f t="shared" si="0"/>
        <v>1</v>
      </c>
      <c r="H14" s="2">
        <f>H$44</f>
        <v>0.15909090909090909</v>
      </c>
      <c r="I14" t="s">
        <v>9</v>
      </c>
      <c r="J14">
        <v>20.227272727272727</v>
      </c>
    </row>
    <row r="15" spans="1:10">
      <c r="A15" s="1">
        <f t="shared" si="1"/>
        <v>42844</v>
      </c>
      <c r="B15" s="5">
        <f>B10-(G15*H15)+C15</f>
        <v>20.227272727272727</v>
      </c>
      <c r="C15">
        <v>1.5</v>
      </c>
      <c r="D15" s="2">
        <v>2</v>
      </c>
      <c r="E15">
        <v>31</v>
      </c>
      <c r="F15">
        <v>4</v>
      </c>
      <c r="G15">
        <f t="shared" si="0"/>
        <v>1</v>
      </c>
      <c r="H15" s="2">
        <f>H$45</f>
        <v>0.15909090909090909</v>
      </c>
      <c r="I15" t="s">
        <v>9</v>
      </c>
      <c r="J15">
        <v>20.227272727272727</v>
      </c>
    </row>
    <row r="16" spans="1:10">
      <c r="A16" s="1">
        <f t="shared" si="1"/>
        <v>42844</v>
      </c>
      <c r="B16" s="5">
        <f>B11-(G16*H16)+C16</f>
        <v>20.227272727272727</v>
      </c>
      <c r="C16">
        <v>1.5</v>
      </c>
      <c r="D16" s="2">
        <v>2</v>
      </c>
      <c r="E16">
        <v>31</v>
      </c>
      <c r="F16">
        <v>5</v>
      </c>
      <c r="G16">
        <f t="shared" si="0"/>
        <v>1</v>
      </c>
      <c r="H16" s="2">
        <f>H$46</f>
        <v>0.15909090909090909</v>
      </c>
      <c r="I16" t="s">
        <v>9</v>
      </c>
      <c r="J16">
        <v>20.227272727272727</v>
      </c>
    </row>
    <row r="17" spans="1:10">
      <c r="A17" s="1">
        <f>A12+6</f>
        <v>42850</v>
      </c>
      <c r="B17" s="5">
        <f>B12-(G17*H17)+C17</f>
        <v>19.272727272727273</v>
      </c>
      <c r="C17">
        <v>0</v>
      </c>
      <c r="D17" s="2">
        <v>2</v>
      </c>
      <c r="E17">
        <v>31</v>
      </c>
      <c r="F17">
        <v>1</v>
      </c>
      <c r="G17">
        <f t="shared" si="0"/>
        <v>6</v>
      </c>
      <c r="H17" s="2">
        <f>H$42</f>
        <v>0.15909090909090909</v>
      </c>
      <c r="I17" t="s">
        <v>8</v>
      </c>
      <c r="J17">
        <v>19.272727272727273</v>
      </c>
    </row>
    <row r="18" spans="1:10">
      <c r="A18" s="1">
        <f t="shared" ref="A18:A21" si="2">A13+6</f>
        <v>42850</v>
      </c>
      <c r="B18" s="5">
        <f>B13-(G18*H18)+C18</f>
        <v>19.272727272727273</v>
      </c>
      <c r="C18">
        <v>0</v>
      </c>
      <c r="D18" s="2">
        <v>2</v>
      </c>
      <c r="E18">
        <v>31</v>
      </c>
      <c r="F18">
        <v>2</v>
      </c>
      <c r="G18">
        <f t="shared" si="0"/>
        <v>6</v>
      </c>
      <c r="H18" s="2">
        <f>H$43</f>
        <v>0.15909090909090909</v>
      </c>
      <c r="I18" t="s">
        <v>8</v>
      </c>
      <c r="J18">
        <v>19.272727272727273</v>
      </c>
    </row>
    <row r="19" spans="1:10">
      <c r="A19" s="1">
        <f t="shared" si="2"/>
        <v>42850</v>
      </c>
      <c r="B19" s="5">
        <f>B14-(G19*H19)+C19</f>
        <v>19.272727272727273</v>
      </c>
      <c r="C19">
        <v>0</v>
      </c>
      <c r="D19" s="2">
        <v>2</v>
      </c>
      <c r="E19">
        <v>31</v>
      </c>
      <c r="F19">
        <v>3</v>
      </c>
      <c r="G19">
        <f t="shared" si="0"/>
        <v>6</v>
      </c>
      <c r="H19" s="2">
        <f>H$44</f>
        <v>0.15909090909090909</v>
      </c>
      <c r="I19" t="s">
        <v>8</v>
      </c>
      <c r="J19">
        <v>19.272727272727273</v>
      </c>
    </row>
    <row r="20" spans="1:10">
      <c r="A20" s="1">
        <f t="shared" si="2"/>
        <v>42850</v>
      </c>
      <c r="B20" s="5">
        <f>B15-(G20*H20)+C20</f>
        <v>19.272727272727273</v>
      </c>
      <c r="C20">
        <v>0</v>
      </c>
      <c r="D20" s="2">
        <v>2</v>
      </c>
      <c r="E20">
        <v>31</v>
      </c>
      <c r="F20">
        <v>4</v>
      </c>
      <c r="G20">
        <f t="shared" si="0"/>
        <v>6</v>
      </c>
      <c r="H20" s="2">
        <f>H$45</f>
        <v>0.15909090909090909</v>
      </c>
      <c r="I20" t="s">
        <v>8</v>
      </c>
      <c r="J20">
        <v>19.272727272727273</v>
      </c>
    </row>
    <row r="21" spans="1:10">
      <c r="A21" s="1">
        <f t="shared" si="2"/>
        <v>42850</v>
      </c>
      <c r="B21" s="5">
        <f>B16-(G21*H21)+C21</f>
        <v>19.272727272727273</v>
      </c>
      <c r="C21">
        <v>0</v>
      </c>
      <c r="D21" s="2">
        <v>2</v>
      </c>
      <c r="E21">
        <v>31</v>
      </c>
      <c r="F21">
        <v>5</v>
      </c>
      <c r="G21">
        <f t="shared" si="0"/>
        <v>6</v>
      </c>
      <c r="H21" s="2">
        <f>H$46</f>
        <v>0.15909090909090909</v>
      </c>
      <c r="I21" t="s">
        <v>8</v>
      </c>
      <c r="J21">
        <v>19.272727272727273</v>
      </c>
    </row>
    <row r="22" spans="1:10">
      <c r="A22" s="1">
        <f>A17+1</f>
        <v>42851</v>
      </c>
      <c r="B22" s="5">
        <f>B17-(G22*H22)+C22</f>
        <v>19.113636363636363</v>
      </c>
      <c r="C22">
        <v>0</v>
      </c>
      <c r="D22" s="2">
        <v>2</v>
      </c>
      <c r="E22">
        <v>31</v>
      </c>
      <c r="F22">
        <v>1</v>
      </c>
      <c r="G22">
        <f t="shared" si="0"/>
        <v>1</v>
      </c>
      <c r="H22" s="2">
        <f>H$42</f>
        <v>0.15909090909090909</v>
      </c>
      <c r="I22" t="s">
        <v>9</v>
      </c>
      <c r="J22">
        <v>19.113636363636363</v>
      </c>
    </row>
    <row r="23" spans="1:10">
      <c r="A23" s="1">
        <f t="shared" ref="A23:A26" si="3">A18+1</f>
        <v>42851</v>
      </c>
      <c r="B23" s="5">
        <f>B18-(G23*H23)+C23</f>
        <v>19.113636363636363</v>
      </c>
      <c r="C23">
        <v>0</v>
      </c>
      <c r="D23" s="2">
        <v>2</v>
      </c>
      <c r="E23">
        <v>31</v>
      </c>
      <c r="F23">
        <v>2</v>
      </c>
      <c r="G23">
        <f t="shared" si="0"/>
        <v>1</v>
      </c>
      <c r="H23" s="2">
        <f>H$43</f>
        <v>0.15909090909090909</v>
      </c>
      <c r="I23" t="s">
        <v>9</v>
      </c>
      <c r="J23">
        <v>19.113636363636363</v>
      </c>
    </row>
    <row r="24" spans="1:10">
      <c r="A24" s="1">
        <f t="shared" si="3"/>
        <v>42851</v>
      </c>
      <c r="B24" s="5">
        <f>B19-(G24*H24)+C24</f>
        <v>19.113636363636363</v>
      </c>
      <c r="C24">
        <v>0</v>
      </c>
      <c r="D24" s="2">
        <v>2</v>
      </c>
      <c r="E24">
        <v>31</v>
      </c>
      <c r="F24">
        <v>3</v>
      </c>
      <c r="G24">
        <f t="shared" si="0"/>
        <v>1</v>
      </c>
      <c r="H24" s="2">
        <f>H$44</f>
        <v>0.15909090909090909</v>
      </c>
      <c r="I24" t="s">
        <v>9</v>
      </c>
      <c r="J24">
        <v>19.113636363636363</v>
      </c>
    </row>
    <row r="25" spans="1:10">
      <c r="A25" s="1">
        <f t="shared" si="3"/>
        <v>42851</v>
      </c>
      <c r="B25" s="5">
        <f>B20-(G25*H25)+C25</f>
        <v>19.113636363636363</v>
      </c>
      <c r="C25">
        <v>0</v>
      </c>
      <c r="D25" s="2">
        <v>2</v>
      </c>
      <c r="E25">
        <v>31</v>
      </c>
      <c r="F25">
        <v>4</v>
      </c>
      <c r="G25">
        <f t="shared" si="0"/>
        <v>1</v>
      </c>
      <c r="H25" s="2">
        <f>H$45</f>
        <v>0.15909090909090909</v>
      </c>
      <c r="I25" t="s">
        <v>9</v>
      </c>
      <c r="J25">
        <v>19.113636363636363</v>
      </c>
    </row>
    <row r="26" spans="1:10">
      <c r="A26" s="1">
        <f t="shared" si="3"/>
        <v>42851</v>
      </c>
      <c r="B26" s="5">
        <f>B21-(G26*H26)+C26</f>
        <v>19.113636363636363</v>
      </c>
      <c r="C26">
        <v>0</v>
      </c>
      <c r="D26" s="2">
        <v>2</v>
      </c>
      <c r="E26">
        <v>31</v>
      </c>
      <c r="F26">
        <v>5</v>
      </c>
      <c r="G26">
        <f t="shared" si="0"/>
        <v>1</v>
      </c>
      <c r="H26" s="2">
        <f>H$46</f>
        <v>0.15909090909090909</v>
      </c>
      <c r="I26" t="s">
        <v>9</v>
      </c>
      <c r="J26">
        <v>19.113636363636363</v>
      </c>
    </row>
    <row r="27" spans="1:10">
      <c r="A27" s="1">
        <f>A22+6</f>
        <v>42857</v>
      </c>
      <c r="B27" s="5">
        <f>B22-(G27*H27)+C27</f>
        <v>18.15909090909091</v>
      </c>
      <c r="C27">
        <v>0</v>
      </c>
      <c r="D27" s="2">
        <v>2</v>
      </c>
      <c r="E27">
        <v>31</v>
      </c>
      <c r="F27">
        <v>1</v>
      </c>
      <c r="G27">
        <f t="shared" si="0"/>
        <v>6</v>
      </c>
      <c r="H27" s="2">
        <f>H$42</f>
        <v>0.15909090909090909</v>
      </c>
      <c r="I27" t="s">
        <v>8</v>
      </c>
      <c r="J27">
        <v>18.15909090909091</v>
      </c>
    </row>
    <row r="28" spans="1:10">
      <c r="A28" s="1">
        <f t="shared" ref="A28:A31" si="4">A23+6</f>
        <v>42857</v>
      </c>
      <c r="B28" s="5">
        <f>B23-(G28*H28)+C28</f>
        <v>18.15909090909091</v>
      </c>
      <c r="C28">
        <v>0</v>
      </c>
      <c r="D28" s="2">
        <v>2</v>
      </c>
      <c r="E28">
        <v>31</v>
      </c>
      <c r="F28">
        <v>2</v>
      </c>
      <c r="G28">
        <f t="shared" si="0"/>
        <v>6</v>
      </c>
      <c r="H28" s="2">
        <f>H$43</f>
        <v>0.15909090909090909</v>
      </c>
      <c r="I28" t="s">
        <v>8</v>
      </c>
      <c r="J28">
        <v>18.15909090909091</v>
      </c>
    </row>
    <row r="29" spans="1:10">
      <c r="A29" s="1">
        <f t="shared" si="4"/>
        <v>42857</v>
      </c>
      <c r="B29" s="5">
        <f>B24-(G29*H29)+C29</f>
        <v>18.15909090909091</v>
      </c>
      <c r="C29">
        <v>0</v>
      </c>
      <c r="D29" s="2">
        <v>2</v>
      </c>
      <c r="E29">
        <v>31</v>
      </c>
      <c r="F29">
        <v>3</v>
      </c>
      <c r="G29">
        <f t="shared" si="0"/>
        <v>6</v>
      </c>
      <c r="H29" s="2">
        <f>H$44</f>
        <v>0.15909090909090909</v>
      </c>
      <c r="I29" t="s">
        <v>8</v>
      </c>
      <c r="J29">
        <v>18.15909090909091</v>
      </c>
    </row>
    <row r="30" spans="1:10">
      <c r="A30" s="1">
        <f t="shared" si="4"/>
        <v>42857</v>
      </c>
      <c r="B30" s="5">
        <f>B25-(G30*H30)+C30</f>
        <v>18.15909090909091</v>
      </c>
      <c r="C30">
        <v>0</v>
      </c>
      <c r="D30" s="2">
        <v>2</v>
      </c>
      <c r="E30">
        <v>31</v>
      </c>
      <c r="F30">
        <v>4</v>
      </c>
      <c r="G30">
        <f t="shared" si="0"/>
        <v>6</v>
      </c>
      <c r="H30" s="2">
        <f>H$45</f>
        <v>0.15909090909090909</v>
      </c>
      <c r="I30" t="s">
        <v>8</v>
      </c>
      <c r="J30">
        <v>18.15909090909091</v>
      </c>
    </row>
    <row r="31" spans="1:10">
      <c r="A31" s="1">
        <f t="shared" si="4"/>
        <v>42857</v>
      </c>
      <c r="B31" s="5">
        <f>B26-(G31*H31)+C31</f>
        <v>18.15909090909091</v>
      </c>
      <c r="C31">
        <v>0</v>
      </c>
      <c r="D31" s="2">
        <v>2</v>
      </c>
      <c r="E31">
        <v>31</v>
      </c>
      <c r="F31">
        <v>5</v>
      </c>
      <c r="G31">
        <f t="shared" si="0"/>
        <v>6</v>
      </c>
      <c r="H31" s="2">
        <f>H$46</f>
        <v>0.15909090909090909</v>
      </c>
      <c r="I31" t="s">
        <v>8</v>
      </c>
      <c r="J31">
        <v>18.15909090909091</v>
      </c>
    </row>
    <row r="32" spans="1:10">
      <c r="A32" s="1">
        <f>A27+1</f>
        <v>42858</v>
      </c>
      <c r="B32" s="5">
        <f>B27-(G32*H32)+C32</f>
        <v>20</v>
      </c>
      <c r="C32">
        <v>2</v>
      </c>
      <c r="D32" s="2">
        <v>2</v>
      </c>
      <c r="E32">
        <v>31</v>
      </c>
      <c r="F32">
        <v>1</v>
      </c>
      <c r="G32">
        <f t="shared" si="0"/>
        <v>1</v>
      </c>
      <c r="H32" s="2">
        <f>H$42</f>
        <v>0.15909090909090909</v>
      </c>
      <c r="I32" t="s">
        <v>9</v>
      </c>
      <c r="J32">
        <v>20</v>
      </c>
    </row>
    <row r="33" spans="1:10">
      <c r="A33" s="1">
        <f t="shared" ref="A33:A36" si="5">A28+1</f>
        <v>42858</v>
      </c>
      <c r="B33" s="5">
        <f>B28-(G33*H33)+C33</f>
        <v>20</v>
      </c>
      <c r="C33">
        <v>2</v>
      </c>
      <c r="D33" s="2">
        <v>2</v>
      </c>
      <c r="E33">
        <v>31</v>
      </c>
      <c r="F33">
        <v>2</v>
      </c>
      <c r="G33">
        <f t="shared" si="0"/>
        <v>1</v>
      </c>
      <c r="H33" s="2">
        <f>H$43</f>
        <v>0.15909090909090909</v>
      </c>
      <c r="I33" t="s">
        <v>9</v>
      </c>
      <c r="J33">
        <v>20</v>
      </c>
    </row>
    <row r="34" spans="1:10">
      <c r="A34" s="1">
        <f t="shared" si="5"/>
        <v>42858</v>
      </c>
      <c r="B34" s="5">
        <f>B29-(G34*H34)+C34</f>
        <v>20</v>
      </c>
      <c r="C34">
        <v>2</v>
      </c>
      <c r="D34" s="2">
        <v>2</v>
      </c>
      <c r="E34">
        <v>31</v>
      </c>
      <c r="F34">
        <v>3</v>
      </c>
      <c r="G34">
        <f t="shared" si="0"/>
        <v>1</v>
      </c>
      <c r="H34" s="2">
        <f>H$44</f>
        <v>0.15909090909090909</v>
      </c>
      <c r="I34" t="s">
        <v>9</v>
      </c>
      <c r="J34">
        <v>20</v>
      </c>
    </row>
    <row r="35" spans="1:10">
      <c r="A35" s="1">
        <f t="shared" si="5"/>
        <v>42858</v>
      </c>
      <c r="B35" s="5">
        <f>B30-(G35*H35)+C35</f>
        <v>20</v>
      </c>
      <c r="C35">
        <v>2</v>
      </c>
      <c r="D35" s="2">
        <v>2</v>
      </c>
      <c r="E35">
        <v>31</v>
      </c>
      <c r="F35">
        <v>4</v>
      </c>
      <c r="G35">
        <f t="shared" si="0"/>
        <v>1</v>
      </c>
      <c r="H35" s="2">
        <f>H$45</f>
        <v>0.15909090909090909</v>
      </c>
      <c r="I35" t="s">
        <v>9</v>
      </c>
      <c r="J35">
        <v>20</v>
      </c>
    </row>
    <row r="36" spans="1:10">
      <c r="A36" s="1">
        <f t="shared" si="5"/>
        <v>42858</v>
      </c>
      <c r="B36" s="5">
        <f>B31-(G36*H36)+C36</f>
        <v>20</v>
      </c>
      <c r="C36">
        <v>2</v>
      </c>
      <c r="D36" s="2">
        <v>2</v>
      </c>
      <c r="E36">
        <v>31</v>
      </c>
      <c r="F36">
        <v>5</v>
      </c>
      <c r="G36">
        <f t="shared" si="0"/>
        <v>1</v>
      </c>
      <c r="H36" s="2">
        <f>H$46</f>
        <v>0.15909090909090909</v>
      </c>
      <c r="I36" t="s">
        <v>9</v>
      </c>
      <c r="J36">
        <v>20</v>
      </c>
    </row>
    <row r="37" spans="1:10">
      <c r="A37" s="1">
        <f>A32+6</f>
        <v>42864</v>
      </c>
      <c r="B37" s="5">
        <f>B32-(G37*H37)+C37</f>
        <v>19.045454545454547</v>
      </c>
      <c r="C37">
        <v>0</v>
      </c>
      <c r="D37" s="2">
        <v>2</v>
      </c>
      <c r="E37">
        <v>31</v>
      </c>
      <c r="F37">
        <v>1</v>
      </c>
      <c r="G37">
        <f t="shared" si="0"/>
        <v>6</v>
      </c>
      <c r="H37" s="2">
        <f>H$42</f>
        <v>0.15909090909090909</v>
      </c>
      <c r="I37" t="s">
        <v>8</v>
      </c>
      <c r="J37">
        <v>19.045454545454547</v>
      </c>
    </row>
    <row r="38" spans="1:10">
      <c r="A38" s="1">
        <f t="shared" ref="A38:A41" si="6">A33+6</f>
        <v>42864</v>
      </c>
      <c r="B38" s="5">
        <f>B33-(G38*H38)+C38</f>
        <v>19.045454545454547</v>
      </c>
      <c r="C38">
        <v>0</v>
      </c>
      <c r="D38" s="2">
        <v>2</v>
      </c>
      <c r="E38">
        <v>31</v>
      </c>
      <c r="F38">
        <v>2</v>
      </c>
      <c r="G38">
        <f t="shared" si="0"/>
        <v>6</v>
      </c>
      <c r="H38" s="2">
        <f>H$43</f>
        <v>0.15909090909090909</v>
      </c>
      <c r="I38" t="s">
        <v>8</v>
      </c>
      <c r="J38">
        <v>19.045454545454547</v>
      </c>
    </row>
    <row r="39" spans="1:10">
      <c r="A39" s="1">
        <f t="shared" si="6"/>
        <v>42864</v>
      </c>
      <c r="B39" s="5">
        <f>B34-(G39*H39)+C39</f>
        <v>19.045454545454547</v>
      </c>
      <c r="C39">
        <v>0</v>
      </c>
      <c r="D39" s="2">
        <v>2</v>
      </c>
      <c r="E39">
        <v>31</v>
      </c>
      <c r="F39">
        <v>3</v>
      </c>
      <c r="G39">
        <f t="shared" si="0"/>
        <v>6</v>
      </c>
      <c r="H39" s="2">
        <f>H$44</f>
        <v>0.15909090909090909</v>
      </c>
      <c r="I39" t="s">
        <v>8</v>
      </c>
      <c r="J39">
        <v>19.045454545454547</v>
      </c>
    </row>
    <row r="40" spans="1:10">
      <c r="A40" s="1">
        <f t="shared" si="6"/>
        <v>42864</v>
      </c>
      <c r="B40" s="5">
        <f>B35-(G40*H40)+C40</f>
        <v>19.045454545454547</v>
      </c>
      <c r="C40">
        <v>0</v>
      </c>
      <c r="D40" s="2">
        <v>2</v>
      </c>
      <c r="E40">
        <v>31</v>
      </c>
      <c r="F40">
        <v>4</v>
      </c>
      <c r="G40">
        <f t="shared" si="0"/>
        <v>6</v>
      </c>
      <c r="H40" s="2">
        <f>H$45</f>
        <v>0.15909090909090909</v>
      </c>
      <c r="I40" t="s">
        <v>8</v>
      </c>
      <c r="J40">
        <v>19.045454545454547</v>
      </c>
    </row>
    <row r="41" spans="1:10">
      <c r="A41" s="1">
        <f t="shared" si="6"/>
        <v>42864</v>
      </c>
      <c r="B41" s="5">
        <f>B36-(G41*H41)+C41</f>
        <v>19.045454545454547</v>
      </c>
      <c r="C41">
        <v>0</v>
      </c>
      <c r="D41" s="2">
        <v>2</v>
      </c>
      <c r="E41">
        <v>31</v>
      </c>
      <c r="F41">
        <v>5</v>
      </c>
      <c r="G41">
        <f t="shared" si="0"/>
        <v>6</v>
      </c>
      <c r="H41" s="2">
        <f>H$46</f>
        <v>0.15909090909090909</v>
      </c>
      <c r="I41" t="s">
        <v>8</v>
      </c>
      <c r="J41">
        <v>19.045454545454547</v>
      </c>
    </row>
    <row r="42" spans="1:10">
      <c r="A42" s="3" t="s">
        <v>10</v>
      </c>
      <c r="B42" s="4">
        <v>42858</v>
      </c>
      <c r="C42" s="3">
        <f>SUM(C12, C22, C32)</f>
        <v>3.5</v>
      </c>
      <c r="D42" s="3"/>
      <c r="E42" s="3"/>
      <c r="F42" s="3"/>
      <c r="G42" s="3">
        <f>B42-A2</f>
        <v>22</v>
      </c>
      <c r="H42" s="3">
        <f>C42/G42</f>
        <v>0.15909090909090909</v>
      </c>
    </row>
    <row r="43" spans="1:10">
      <c r="A43" s="3" t="s">
        <v>10</v>
      </c>
      <c r="B43" s="4">
        <v>42858</v>
      </c>
      <c r="C43" s="3">
        <f t="shared" ref="C43:C46" si="7">SUM(C13, C23, C33)</f>
        <v>3.5</v>
      </c>
      <c r="D43" s="3"/>
      <c r="E43" s="3"/>
      <c r="F43" s="3"/>
      <c r="G43" s="3">
        <f t="shared" ref="G43:G46" si="8">B43-A3</f>
        <v>22</v>
      </c>
      <c r="H43" s="3">
        <f t="shared" ref="H43:H46" si="9">C43/G43</f>
        <v>0.15909090909090909</v>
      </c>
    </row>
    <row r="44" spans="1:10">
      <c r="A44" s="3" t="s">
        <v>10</v>
      </c>
      <c r="B44" s="4">
        <v>42858</v>
      </c>
      <c r="C44" s="3">
        <f t="shared" si="7"/>
        <v>3.5</v>
      </c>
      <c r="D44" s="3"/>
      <c r="E44" s="3"/>
      <c r="F44" s="3"/>
      <c r="G44" s="3">
        <f t="shared" si="8"/>
        <v>22</v>
      </c>
      <c r="H44" s="3">
        <f t="shared" si="9"/>
        <v>0.15909090909090909</v>
      </c>
    </row>
    <row r="45" spans="1:10">
      <c r="A45" s="3" t="s">
        <v>10</v>
      </c>
      <c r="B45" s="4">
        <v>42858</v>
      </c>
      <c r="C45" s="3">
        <f t="shared" si="7"/>
        <v>3.5</v>
      </c>
      <c r="D45" s="3"/>
      <c r="E45" s="3"/>
      <c r="F45" s="3"/>
      <c r="G45" s="3">
        <f t="shared" si="8"/>
        <v>22</v>
      </c>
      <c r="H45" s="3">
        <f t="shared" si="9"/>
        <v>0.15909090909090909</v>
      </c>
    </row>
    <row r="46" spans="1:10">
      <c r="A46" s="3" t="s">
        <v>10</v>
      </c>
      <c r="B46" s="4">
        <v>42858</v>
      </c>
      <c r="C46" s="3">
        <f t="shared" si="7"/>
        <v>3.5</v>
      </c>
      <c r="D46" s="3"/>
      <c r="E46" s="3"/>
      <c r="F46" s="3"/>
      <c r="G46" s="3">
        <f t="shared" si="8"/>
        <v>22</v>
      </c>
      <c r="H46" s="3">
        <f t="shared" si="9"/>
        <v>0.15909090909090909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34" workbookViewId="0">
      <selection activeCell="J37" sqref="J37:J41"/>
    </sheetView>
  </sheetViews>
  <sheetFormatPr baseColWidth="10" defaultRowHeight="15" x14ac:dyDescent="0"/>
  <sheetData>
    <row r="1" spans="1:10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3</v>
      </c>
      <c r="G1" t="s">
        <v>7</v>
      </c>
      <c r="H1" t="s">
        <v>6</v>
      </c>
      <c r="I1" t="s">
        <v>11</v>
      </c>
    </row>
    <row r="2" spans="1:10">
      <c r="A2" s="1">
        <v>42836</v>
      </c>
      <c r="B2" s="5">
        <v>20</v>
      </c>
      <c r="C2">
        <v>0</v>
      </c>
      <c r="D2">
        <v>2</v>
      </c>
      <c r="E2">
        <v>24</v>
      </c>
      <c r="F2">
        <v>1</v>
      </c>
      <c r="G2">
        <v>0</v>
      </c>
      <c r="H2" s="2">
        <f>H$42</f>
        <v>9.0909090909090912E-2</v>
      </c>
      <c r="I2" t="s">
        <v>8</v>
      </c>
      <c r="J2">
        <v>20</v>
      </c>
    </row>
    <row r="3" spans="1:10">
      <c r="A3" s="1">
        <v>42836</v>
      </c>
      <c r="B3" s="5">
        <v>20</v>
      </c>
      <c r="C3">
        <v>0</v>
      </c>
      <c r="D3" s="2">
        <v>2</v>
      </c>
      <c r="E3">
        <v>24</v>
      </c>
      <c r="F3">
        <v>2</v>
      </c>
      <c r="G3">
        <v>0</v>
      </c>
      <c r="H3" s="2">
        <f>H$43</f>
        <v>9.0909090909090912E-2</v>
      </c>
      <c r="I3" t="s">
        <v>8</v>
      </c>
      <c r="J3">
        <v>20</v>
      </c>
    </row>
    <row r="4" spans="1:10">
      <c r="A4" s="1">
        <v>42836</v>
      </c>
      <c r="B4" s="5">
        <v>20</v>
      </c>
      <c r="C4">
        <v>0</v>
      </c>
      <c r="D4" s="2">
        <v>2</v>
      </c>
      <c r="E4">
        <v>24</v>
      </c>
      <c r="F4">
        <v>3</v>
      </c>
      <c r="G4">
        <v>0</v>
      </c>
      <c r="H4" s="2">
        <f>H$44</f>
        <v>9.0909090909090912E-2</v>
      </c>
      <c r="I4" t="s">
        <v>8</v>
      </c>
      <c r="J4">
        <v>20</v>
      </c>
    </row>
    <row r="5" spans="1:10">
      <c r="A5" s="1">
        <v>42836</v>
      </c>
      <c r="B5" s="5">
        <v>20</v>
      </c>
      <c r="C5">
        <v>0</v>
      </c>
      <c r="D5" s="2">
        <v>2</v>
      </c>
      <c r="E5">
        <v>24</v>
      </c>
      <c r="F5">
        <v>4</v>
      </c>
      <c r="G5">
        <v>0</v>
      </c>
      <c r="H5" s="2">
        <f>H$45</f>
        <v>9.0909090909090912E-2</v>
      </c>
      <c r="I5" t="s">
        <v>8</v>
      </c>
      <c r="J5">
        <v>20</v>
      </c>
    </row>
    <row r="6" spans="1:10">
      <c r="A6" s="1">
        <v>42836</v>
      </c>
      <c r="B6" s="5">
        <v>20</v>
      </c>
      <c r="C6">
        <v>0</v>
      </c>
      <c r="D6" s="2">
        <v>2</v>
      </c>
      <c r="E6">
        <v>24</v>
      </c>
      <c r="F6">
        <v>5</v>
      </c>
      <c r="G6">
        <v>0</v>
      </c>
      <c r="H6" s="2">
        <f>H$46</f>
        <v>9.0909090909090912E-2</v>
      </c>
      <c r="I6" t="s">
        <v>8</v>
      </c>
      <c r="J6">
        <v>20</v>
      </c>
    </row>
    <row r="7" spans="1:10">
      <c r="A7" s="1">
        <f>A2+7</f>
        <v>42843</v>
      </c>
      <c r="B7" s="5">
        <f>B2-(G7*H7)+C7</f>
        <v>19.363636363636363</v>
      </c>
      <c r="C7">
        <v>0</v>
      </c>
      <c r="D7" s="2">
        <v>2</v>
      </c>
      <c r="E7">
        <v>24</v>
      </c>
      <c r="F7">
        <v>1</v>
      </c>
      <c r="G7">
        <f>A7-A2</f>
        <v>7</v>
      </c>
      <c r="H7" s="2">
        <f>H$42</f>
        <v>9.0909090909090912E-2</v>
      </c>
      <c r="I7" t="s">
        <v>8</v>
      </c>
      <c r="J7">
        <v>19.363636363636363</v>
      </c>
    </row>
    <row r="8" spans="1:10">
      <c r="A8" s="1">
        <f>A3+7</f>
        <v>42843</v>
      </c>
      <c r="B8" s="5">
        <f>B3-(G8*H8)+C8</f>
        <v>19.363636363636363</v>
      </c>
      <c r="C8">
        <v>0</v>
      </c>
      <c r="D8" s="2">
        <v>2</v>
      </c>
      <c r="E8">
        <v>24</v>
      </c>
      <c r="F8">
        <v>2</v>
      </c>
      <c r="G8">
        <f>A8-A3</f>
        <v>7</v>
      </c>
      <c r="H8" s="2">
        <f>H$43</f>
        <v>9.0909090909090912E-2</v>
      </c>
      <c r="I8" t="s">
        <v>8</v>
      </c>
      <c r="J8">
        <v>19.363636363636363</v>
      </c>
    </row>
    <row r="9" spans="1:10">
      <c r="A9" s="1">
        <f>A4+7</f>
        <v>42843</v>
      </c>
      <c r="B9" s="5">
        <f>B4-(G9*H9)+C9</f>
        <v>19.363636363636363</v>
      </c>
      <c r="C9">
        <v>0</v>
      </c>
      <c r="D9" s="2">
        <v>2</v>
      </c>
      <c r="E9">
        <v>24</v>
      </c>
      <c r="F9">
        <v>3</v>
      </c>
      <c r="G9">
        <f>A9-A4</f>
        <v>7</v>
      </c>
      <c r="H9" s="2">
        <f>H$44</f>
        <v>9.0909090909090912E-2</v>
      </c>
      <c r="I9" t="s">
        <v>8</v>
      </c>
      <c r="J9">
        <v>19.363636363636363</v>
      </c>
    </row>
    <row r="10" spans="1:10">
      <c r="A10" s="1">
        <f>A5+7</f>
        <v>42843</v>
      </c>
      <c r="B10" s="5">
        <f>B5-(G10*H10)+C10</f>
        <v>19.363636363636363</v>
      </c>
      <c r="C10">
        <v>0</v>
      </c>
      <c r="D10" s="2">
        <v>2</v>
      </c>
      <c r="E10">
        <v>24</v>
      </c>
      <c r="F10">
        <v>4</v>
      </c>
      <c r="G10">
        <f>A10-A5</f>
        <v>7</v>
      </c>
      <c r="H10" s="2">
        <f>H$45</f>
        <v>9.0909090909090912E-2</v>
      </c>
      <c r="I10" t="s">
        <v>8</v>
      </c>
      <c r="J10">
        <v>19.363636363636363</v>
      </c>
    </row>
    <row r="11" spans="1:10">
      <c r="A11" s="1">
        <f>A6+7</f>
        <v>42843</v>
      </c>
      <c r="B11" s="5">
        <f>B6-(G11*H11)+C11</f>
        <v>19.363636363636363</v>
      </c>
      <c r="C11">
        <v>0</v>
      </c>
      <c r="D11" s="2">
        <v>2</v>
      </c>
      <c r="E11">
        <v>24</v>
      </c>
      <c r="F11">
        <v>5</v>
      </c>
      <c r="G11">
        <f>A11-A6</f>
        <v>7</v>
      </c>
      <c r="H11" s="2">
        <f>H$46</f>
        <v>9.0909090909090912E-2</v>
      </c>
      <c r="I11" t="s">
        <v>8</v>
      </c>
      <c r="J11">
        <v>19.363636363636363</v>
      </c>
    </row>
    <row r="12" spans="1:10">
      <c r="A12" s="1">
        <f>A7+1</f>
        <v>42844</v>
      </c>
      <c r="B12" s="5">
        <f>B7-(G12*H12)+C12</f>
        <v>19.272727272727273</v>
      </c>
      <c r="C12">
        <v>0</v>
      </c>
      <c r="D12" s="2">
        <v>2</v>
      </c>
      <c r="E12">
        <v>24</v>
      </c>
      <c r="F12">
        <v>1</v>
      </c>
      <c r="G12">
        <f t="shared" ref="G12:G41" si="0">A12-A7</f>
        <v>1</v>
      </c>
      <c r="H12" s="2">
        <f>H$42</f>
        <v>9.0909090909090912E-2</v>
      </c>
      <c r="I12" t="s">
        <v>9</v>
      </c>
      <c r="J12">
        <v>19.272727272727273</v>
      </c>
    </row>
    <row r="13" spans="1:10">
      <c r="A13" s="1">
        <f t="shared" ref="A13:A16" si="1">A8+1</f>
        <v>42844</v>
      </c>
      <c r="B13" s="5">
        <f>B8-(G13*H13)+C13</f>
        <v>19.272727272727273</v>
      </c>
      <c r="C13">
        <v>0</v>
      </c>
      <c r="D13" s="2">
        <v>2</v>
      </c>
      <c r="E13">
        <v>24</v>
      </c>
      <c r="F13">
        <v>2</v>
      </c>
      <c r="G13">
        <f t="shared" si="0"/>
        <v>1</v>
      </c>
      <c r="H13" s="2">
        <f>H$43</f>
        <v>9.0909090909090912E-2</v>
      </c>
      <c r="I13" t="s">
        <v>9</v>
      </c>
      <c r="J13">
        <v>19.272727272727273</v>
      </c>
    </row>
    <row r="14" spans="1:10">
      <c r="A14" s="1">
        <f t="shared" si="1"/>
        <v>42844</v>
      </c>
      <c r="B14" s="5">
        <f>B9-(G14*H14)+C14</f>
        <v>19.272727272727273</v>
      </c>
      <c r="C14">
        <v>0</v>
      </c>
      <c r="D14" s="2">
        <v>2</v>
      </c>
      <c r="E14">
        <v>24</v>
      </c>
      <c r="F14">
        <v>3</v>
      </c>
      <c r="G14">
        <f t="shared" si="0"/>
        <v>1</v>
      </c>
      <c r="H14" s="2">
        <f>H$44</f>
        <v>9.0909090909090912E-2</v>
      </c>
      <c r="I14" t="s">
        <v>9</v>
      </c>
      <c r="J14">
        <v>19.272727272727273</v>
      </c>
    </row>
    <row r="15" spans="1:10">
      <c r="A15" s="1">
        <f t="shared" si="1"/>
        <v>42844</v>
      </c>
      <c r="B15" s="5">
        <f>B10-(G15*H15)+C15</f>
        <v>19.272727272727273</v>
      </c>
      <c r="C15">
        <v>0</v>
      </c>
      <c r="D15" s="2">
        <v>2</v>
      </c>
      <c r="E15">
        <v>24</v>
      </c>
      <c r="F15">
        <v>4</v>
      </c>
      <c r="G15">
        <f t="shared" si="0"/>
        <v>1</v>
      </c>
      <c r="H15" s="2">
        <f>H$45</f>
        <v>9.0909090909090912E-2</v>
      </c>
      <c r="I15" t="s">
        <v>9</v>
      </c>
      <c r="J15">
        <v>19.272727272727273</v>
      </c>
    </row>
    <row r="16" spans="1:10">
      <c r="A16" s="1">
        <f t="shared" si="1"/>
        <v>42844</v>
      </c>
      <c r="B16" s="5">
        <f>B11-(G16*H16)+C16</f>
        <v>19.272727272727273</v>
      </c>
      <c r="C16">
        <v>0</v>
      </c>
      <c r="D16" s="2">
        <v>2</v>
      </c>
      <c r="E16">
        <v>24</v>
      </c>
      <c r="F16">
        <v>5</v>
      </c>
      <c r="G16">
        <f t="shared" si="0"/>
        <v>1</v>
      </c>
      <c r="H16" s="2">
        <f>H$46</f>
        <v>9.0909090909090912E-2</v>
      </c>
      <c r="I16" t="s">
        <v>9</v>
      </c>
      <c r="J16">
        <v>19.272727272727273</v>
      </c>
    </row>
    <row r="17" spans="1:10">
      <c r="A17" s="1">
        <f>A12+6</f>
        <v>42850</v>
      </c>
      <c r="B17" s="5">
        <f>B12-(G17*H17)+C17</f>
        <v>18.727272727272727</v>
      </c>
      <c r="C17">
        <v>0</v>
      </c>
      <c r="D17" s="2">
        <v>2</v>
      </c>
      <c r="E17">
        <v>24</v>
      </c>
      <c r="F17">
        <v>1</v>
      </c>
      <c r="G17">
        <f t="shared" si="0"/>
        <v>6</v>
      </c>
      <c r="H17" s="2">
        <f>H$42</f>
        <v>9.0909090909090912E-2</v>
      </c>
      <c r="I17" t="s">
        <v>8</v>
      </c>
      <c r="J17">
        <v>18.727272727272727</v>
      </c>
    </row>
    <row r="18" spans="1:10">
      <c r="A18" s="1">
        <f t="shared" ref="A18:A21" si="2">A13+6</f>
        <v>42850</v>
      </c>
      <c r="B18" s="5">
        <f>B13-(G18*H18)+C18</f>
        <v>18.727272727272727</v>
      </c>
      <c r="C18">
        <v>0</v>
      </c>
      <c r="D18" s="2">
        <v>2</v>
      </c>
      <c r="E18">
        <v>24</v>
      </c>
      <c r="F18">
        <v>2</v>
      </c>
      <c r="G18">
        <f t="shared" si="0"/>
        <v>6</v>
      </c>
      <c r="H18" s="2">
        <f>H$43</f>
        <v>9.0909090909090912E-2</v>
      </c>
      <c r="I18" t="s">
        <v>8</v>
      </c>
      <c r="J18">
        <v>18.727272727272727</v>
      </c>
    </row>
    <row r="19" spans="1:10">
      <c r="A19" s="1">
        <f t="shared" si="2"/>
        <v>42850</v>
      </c>
      <c r="B19" s="5">
        <f>B14-(G19*H19)+C19</f>
        <v>18.727272727272727</v>
      </c>
      <c r="C19">
        <v>0</v>
      </c>
      <c r="D19" s="2">
        <v>2</v>
      </c>
      <c r="E19">
        <v>24</v>
      </c>
      <c r="F19">
        <v>3</v>
      </c>
      <c r="G19">
        <f t="shared" si="0"/>
        <v>6</v>
      </c>
      <c r="H19" s="2">
        <f>H$44</f>
        <v>9.0909090909090912E-2</v>
      </c>
      <c r="I19" t="s">
        <v>8</v>
      </c>
      <c r="J19">
        <v>18.727272727272727</v>
      </c>
    </row>
    <row r="20" spans="1:10">
      <c r="A20" s="1">
        <f t="shared" si="2"/>
        <v>42850</v>
      </c>
      <c r="B20" s="5">
        <f>B15-(G20*H20)+C20</f>
        <v>18.727272727272727</v>
      </c>
      <c r="C20">
        <v>0</v>
      </c>
      <c r="D20" s="2">
        <v>2</v>
      </c>
      <c r="E20">
        <v>24</v>
      </c>
      <c r="F20">
        <v>4</v>
      </c>
      <c r="G20">
        <f t="shared" si="0"/>
        <v>6</v>
      </c>
      <c r="H20" s="2">
        <f>H$45</f>
        <v>9.0909090909090912E-2</v>
      </c>
      <c r="I20" t="s">
        <v>8</v>
      </c>
      <c r="J20">
        <v>18.727272727272727</v>
      </c>
    </row>
    <row r="21" spans="1:10">
      <c r="A21" s="1">
        <f t="shared" si="2"/>
        <v>42850</v>
      </c>
      <c r="B21" s="5">
        <f>B16-(G21*H21)+C21</f>
        <v>18.727272727272727</v>
      </c>
      <c r="C21">
        <v>0</v>
      </c>
      <c r="D21" s="2">
        <v>2</v>
      </c>
      <c r="E21">
        <v>24</v>
      </c>
      <c r="F21">
        <v>5</v>
      </c>
      <c r="G21">
        <f t="shared" si="0"/>
        <v>6</v>
      </c>
      <c r="H21" s="2">
        <f>H$46</f>
        <v>9.0909090909090912E-2</v>
      </c>
      <c r="I21" t="s">
        <v>8</v>
      </c>
      <c r="J21">
        <v>18.727272727272727</v>
      </c>
    </row>
    <row r="22" spans="1:10">
      <c r="A22" s="1">
        <f>A17+1</f>
        <v>42851</v>
      </c>
      <c r="B22" s="5">
        <f>B17-(G22*H22)+C22</f>
        <v>18.636363636363637</v>
      </c>
      <c r="C22">
        <v>0</v>
      </c>
      <c r="D22" s="2">
        <v>2</v>
      </c>
      <c r="E22">
        <v>24</v>
      </c>
      <c r="F22">
        <v>1</v>
      </c>
      <c r="G22">
        <f t="shared" si="0"/>
        <v>1</v>
      </c>
      <c r="H22" s="2">
        <f>H$42</f>
        <v>9.0909090909090912E-2</v>
      </c>
      <c r="I22" t="s">
        <v>9</v>
      </c>
      <c r="J22">
        <v>18.636363636363637</v>
      </c>
    </row>
    <row r="23" spans="1:10">
      <c r="A23" s="1">
        <f t="shared" ref="A23:A26" si="3">A18+1</f>
        <v>42851</v>
      </c>
      <c r="B23" s="5">
        <f>B18-(G23*H23)+C23</f>
        <v>18.636363636363637</v>
      </c>
      <c r="C23">
        <v>0</v>
      </c>
      <c r="D23" s="2">
        <v>2</v>
      </c>
      <c r="E23">
        <v>24</v>
      </c>
      <c r="F23">
        <v>2</v>
      </c>
      <c r="G23">
        <f t="shared" si="0"/>
        <v>1</v>
      </c>
      <c r="H23" s="2">
        <f>H$43</f>
        <v>9.0909090909090912E-2</v>
      </c>
      <c r="I23" t="s">
        <v>9</v>
      </c>
      <c r="J23">
        <v>18.636363636363637</v>
      </c>
    </row>
    <row r="24" spans="1:10">
      <c r="A24" s="1">
        <f t="shared" si="3"/>
        <v>42851</v>
      </c>
      <c r="B24" s="5">
        <f>B19-(G24*H24)+C24</f>
        <v>18.636363636363637</v>
      </c>
      <c r="C24">
        <v>0</v>
      </c>
      <c r="D24" s="2">
        <v>2</v>
      </c>
      <c r="E24">
        <v>24</v>
      </c>
      <c r="F24">
        <v>3</v>
      </c>
      <c r="G24">
        <f t="shared" si="0"/>
        <v>1</v>
      </c>
      <c r="H24" s="2">
        <f>H$44</f>
        <v>9.0909090909090912E-2</v>
      </c>
      <c r="I24" t="s">
        <v>9</v>
      </c>
      <c r="J24">
        <v>18.636363636363637</v>
      </c>
    </row>
    <row r="25" spans="1:10">
      <c r="A25" s="1">
        <f t="shared" si="3"/>
        <v>42851</v>
      </c>
      <c r="B25" s="5">
        <f>B20-(G25*H25)+C25</f>
        <v>18.636363636363637</v>
      </c>
      <c r="C25">
        <v>0</v>
      </c>
      <c r="D25" s="2">
        <v>2</v>
      </c>
      <c r="E25">
        <v>24</v>
      </c>
      <c r="F25">
        <v>4</v>
      </c>
      <c r="G25">
        <f t="shared" si="0"/>
        <v>1</v>
      </c>
      <c r="H25" s="2">
        <f>H$45</f>
        <v>9.0909090909090912E-2</v>
      </c>
      <c r="I25" t="s">
        <v>9</v>
      </c>
      <c r="J25">
        <v>18.636363636363637</v>
      </c>
    </row>
    <row r="26" spans="1:10">
      <c r="A26" s="1">
        <f t="shared" si="3"/>
        <v>42851</v>
      </c>
      <c r="B26" s="5">
        <f>B21-(G26*H26)+C26</f>
        <v>18.636363636363637</v>
      </c>
      <c r="C26">
        <v>0</v>
      </c>
      <c r="D26" s="2">
        <v>2</v>
      </c>
      <c r="E26">
        <v>24</v>
      </c>
      <c r="F26">
        <v>5</v>
      </c>
      <c r="G26">
        <f t="shared" si="0"/>
        <v>1</v>
      </c>
      <c r="H26" s="2">
        <f>H$46</f>
        <v>9.0909090909090912E-2</v>
      </c>
      <c r="I26" t="s">
        <v>9</v>
      </c>
      <c r="J26">
        <v>18.636363636363637</v>
      </c>
    </row>
    <row r="27" spans="1:10">
      <c r="A27" s="1">
        <f>A22+6</f>
        <v>42857</v>
      </c>
      <c r="B27" s="5">
        <f>B22-(G27*H27)+C27</f>
        <v>18.09090909090909</v>
      </c>
      <c r="C27">
        <v>0</v>
      </c>
      <c r="D27" s="2">
        <v>2</v>
      </c>
      <c r="E27">
        <v>24</v>
      </c>
      <c r="F27">
        <v>1</v>
      </c>
      <c r="G27">
        <f t="shared" si="0"/>
        <v>6</v>
      </c>
      <c r="H27" s="2">
        <f>H$42</f>
        <v>9.0909090909090912E-2</v>
      </c>
      <c r="I27" t="s">
        <v>8</v>
      </c>
      <c r="J27">
        <v>18.09090909090909</v>
      </c>
    </row>
    <row r="28" spans="1:10">
      <c r="A28" s="1">
        <f t="shared" ref="A28:A31" si="4">A23+6</f>
        <v>42857</v>
      </c>
      <c r="B28" s="5">
        <f>B23-(G28*H28)+C28</f>
        <v>18.09090909090909</v>
      </c>
      <c r="C28">
        <v>0</v>
      </c>
      <c r="D28" s="2">
        <v>2</v>
      </c>
      <c r="E28">
        <v>24</v>
      </c>
      <c r="F28">
        <v>2</v>
      </c>
      <c r="G28">
        <f t="shared" si="0"/>
        <v>6</v>
      </c>
      <c r="H28" s="2">
        <f>H$43</f>
        <v>9.0909090909090912E-2</v>
      </c>
      <c r="I28" t="s">
        <v>8</v>
      </c>
      <c r="J28">
        <v>18.09090909090909</v>
      </c>
    </row>
    <row r="29" spans="1:10">
      <c r="A29" s="1">
        <f t="shared" si="4"/>
        <v>42857</v>
      </c>
      <c r="B29" s="5">
        <f>B24-(G29*H29)+C29</f>
        <v>18.09090909090909</v>
      </c>
      <c r="C29">
        <v>0</v>
      </c>
      <c r="D29" s="2">
        <v>2</v>
      </c>
      <c r="E29">
        <v>24</v>
      </c>
      <c r="F29">
        <v>3</v>
      </c>
      <c r="G29">
        <f t="shared" si="0"/>
        <v>6</v>
      </c>
      <c r="H29" s="2">
        <f>H$44</f>
        <v>9.0909090909090912E-2</v>
      </c>
      <c r="I29" t="s">
        <v>8</v>
      </c>
      <c r="J29">
        <v>18.09090909090909</v>
      </c>
    </row>
    <row r="30" spans="1:10">
      <c r="A30" s="1">
        <f t="shared" si="4"/>
        <v>42857</v>
      </c>
      <c r="B30" s="5">
        <f>B25-(G30*H30)+C30</f>
        <v>18.09090909090909</v>
      </c>
      <c r="C30">
        <v>0</v>
      </c>
      <c r="D30" s="2">
        <v>2</v>
      </c>
      <c r="E30">
        <v>24</v>
      </c>
      <c r="F30">
        <v>4</v>
      </c>
      <c r="G30">
        <f t="shared" si="0"/>
        <v>6</v>
      </c>
      <c r="H30" s="2">
        <f>H$45</f>
        <v>9.0909090909090912E-2</v>
      </c>
      <c r="I30" t="s">
        <v>8</v>
      </c>
      <c r="J30">
        <v>18.09090909090909</v>
      </c>
    </row>
    <row r="31" spans="1:10">
      <c r="A31" s="1">
        <f t="shared" si="4"/>
        <v>42857</v>
      </c>
      <c r="B31" s="5">
        <f>B26-(G31*H31)+C31</f>
        <v>18.09090909090909</v>
      </c>
      <c r="C31">
        <v>0</v>
      </c>
      <c r="D31" s="2">
        <v>2</v>
      </c>
      <c r="E31">
        <v>24</v>
      </c>
      <c r="F31">
        <v>5</v>
      </c>
      <c r="G31">
        <f t="shared" si="0"/>
        <v>6</v>
      </c>
      <c r="H31" s="2">
        <f>H$46</f>
        <v>9.0909090909090912E-2</v>
      </c>
      <c r="I31" t="s">
        <v>8</v>
      </c>
      <c r="J31">
        <v>18.09090909090909</v>
      </c>
    </row>
    <row r="32" spans="1:10">
      <c r="A32" s="1">
        <f>A27+1</f>
        <v>42858</v>
      </c>
      <c r="B32" s="5">
        <f>B27-(G32*H32)+C32</f>
        <v>20</v>
      </c>
      <c r="C32">
        <v>2</v>
      </c>
      <c r="D32" s="2">
        <v>2</v>
      </c>
      <c r="E32">
        <v>24</v>
      </c>
      <c r="F32">
        <v>1</v>
      </c>
      <c r="G32">
        <f t="shared" si="0"/>
        <v>1</v>
      </c>
      <c r="H32" s="2">
        <f>H$42</f>
        <v>9.0909090909090912E-2</v>
      </c>
      <c r="I32" t="s">
        <v>9</v>
      </c>
      <c r="J32">
        <v>20</v>
      </c>
    </row>
    <row r="33" spans="1:10">
      <c r="A33" s="1">
        <f t="shared" ref="A33:A36" si="5">A28+1</f>
        <v>42858</v>
      </c>
      <c r="B33" s="5">
        <f>B28-(G33*H33)+C33</f>
        <v>20</v>
      </c>
      <c r="C33">
        <v>2</v>
      </c>
      <c r="D33" s="2">
        <v>2</v>
      </c>
      <c r="E33">
        <v>24</v>
      </c>
      <c r="F33">
        <v>2</v>
      </c>
      <c r="G33">
        <f t="shared" si="0"/>
        <v>1</v>
      </c>
      <c r="H33" s="2">
        <f>H$43</f>
        <v>9.0909090909090912E-2</v>
      </c>
      <c r="I33" t="s">
        <v>9</v>
      </c>
      <c r="J33">
        <v>20</v>
      </c>
    </row>
    <row r="34" spans="1:10">
      <c r="A34" s="1">
        <f t="shared" si="5"/>
        <v>42858</v>
      </c>
      <c r="B34" s="5">
        <f>B29-(G34*H34)+C34</f>
        <v>20</v>
      </c>
      <c r="C34">
        <v>2</v>
      </c>
      <c r="D34" s="2">
        <v>2</v>
      </c>
      <c r="E34">
        <v>24</v>
      </c>
      <c r="F34">
        <v>3</v>
      </c>
      <c r="G34">
        <f t="shared" si="0"/>
        <v>1</v>
      </c>
      <c r="H34" s="2">
        <f>H$44</f>
        <v>9.0909090909090912E-2</v>
      </c>
      <c r="I34" t="s">
        <v>9</v>
      </c>
      <c r="J34">
        <v>20</v>
      </c>
    </row>
    <row r="35" spans="1:10">
      <c r="A35" s="1">
        <f t="shared" si="5"/>
        <v>42858</v>
      </c>
      <c r="B35" s="5">
        <f>B30-(G35*H35)+C35</f>
        <v>20</v>
      </c>
      <c r="C35">
        <v>2</v>
      </c>
      <c r="D35" s="2">
        <v>2</v>
      </c>
      <c r="E35">
        <v>24</v>
      </c>
      <c r="F35">
        <v>4</v>
      </c>
      <c r="G35">
        <f t="shared" si="0"/>
        <v>1</v>
      </c>
      <c r="H35" s="2">
        <f>H$45</f>
        <v>9.0909090909090912E-2</v>
      </c>
      <c r="I35" t="s">
        <v>9</v>
      </c>
      <c r="J35">
        <v>20</v>
      </c>
    </row>
    <row r="36" spans="1:10">
      <c r="A36" s="1">
        <f t="shared" si="5"/>
        <v>42858</v>
      </c>
      <c r="B36" s="5">
        <f>B31-(G36*H36)+C36</f>
        <v>20</v>
      </c>
      <c r="C36">
        <v>2</v>
      </c>
      <c r="D36" s="2">
        <v>2</v>
      </c>
      <c r="E36">
        <v>24</v>
      </c>
      <c r="F36">
        <v>5</v>
      </c>
      <c r="G36">
        <f t="shared" si="0"/>
        <v>1</v>
      </c>
      <c r="H36" s="2">
        <f>H$46</f>
        <v>9.0909090909090912E-2</v>
      </c>
      <c r="I36" t="s">
        <v>9</v>
      </c>
      <c r="J36">
        <v>20</v>
      </c>
    </row>
    <row r="37" spans="1:10">
      <c r="A37" s="1">
        <f>A32+6</f>
        <v>42864</v>
      </c>
      <c r="B37" s="5">
        <f>B32-(G37*H37)+C37</f>
        <v>19.454545454545453</v>
      </c>
      <c r="C37">
        <v>0</v>
      </c>
      <c r="D37" s="2">
        <v>2</v>
      </c>
      <c r="E37">
        <v>24</v>
      </c>
      <c r="F37">
        <v>1</v>
      </c>
      <c r="G37">
        <f t="shared" si="0"/>
        <v>6</v>
      </c>
      <c r="H37" s="2">
        <f>H$42</f>
        <v>9.0909090909090912E-2</v>
      </c>
      <c r="I37" t="s">
        <v>8</v>
      </c>
      <c r="J37">
        <v>19.454545454545453</v>
      </c>
    </row>
    <row r="38" spans="1:10">
      <c r="A38" s="1">
        <f t="shared" ref="A38:A41" si="6">A33+6</f>
        <v>42864</v>
      </c>
      <c r="B38" s="5">
        <f>B33-(G38*H38)+C38</f>
        <v>19.454545454545453</v>
      </c>
      <c r="C38">
        <v>0</v>
      </c>
      <c r="D38" s="2">
        <v>2</v>
      </c>
      <c r="E38">
        <v>24</v>
      </c>
      <c r="F38">
        <v>2</v>
      </c>
      <c r="G38">
        <f t="shared" si="0"/>
        <v>6</v>
      </c>
      <c r="H38" s="2">
        <f>H$43</f>
        <v>9.0909090909090912E-2</v>
      </c>
      <c r="I38" t="s">
        <v>8</v>
      </c>
      <c r="J38">
        <v>19.454545454545453</v>
      </c>
    </row>
    <row r="39" spans="1:10">
      <c r="A39" s="1">
        <f t="shared" si="6"/>
        <v>42864</v>
      </c>
      <c r="B39" s="5">
        <f>B34-(G39*H39)+C39</f>
        <v>19.454545454545453</v>
      </c>
      <c r="C39">
        <v>0</v>
      </c>
      <c r="D39" s="2">
        <v>2</v>
      </c>
      <c r="E39">
        <v>24</v>
      </c>
      <c r="F39">
        <v>3</v>
      </c>
      <c r="G39">
        <f t="shared" si="0"/>
        <v>6</v>
      </c>
      <c r="H39" s="2">
        <f>H$44</f>
        <v>9.0909090909090912E-2</v>
      </c>
      <c r="I39" t="s">
        <v>8</v>
      </c>
      <c r="J39">
        <v>19.454545454545453</v>
      </c>
    </row>
    <row r="40" spans="1:10">
      <c r="A40" s="1">
        <f t="shared" si="6"/>
        <v>42864</v>
      </c>
      <c r="B40" s="5">
        <f>B35-(G40*H40)+C40</f>
        <v>19.454545454545453</v>
      </c>
      <c r="C40">
        <v>0</v>
      </c>
      <c r="D40" s="2">
        <v>2</v>
      </c>
      <c r="E40">
        <v>24</v>
      </c>
      <c r="F40">
        <v>4</v>
      </c>
      <c r="G40">
        <f t="shared" si="0"/>
        <v>6</v>
      </c>
      <c r="H40" s="2">
        <f>H$45</f>
        <v>9.0909090909090912E-2</v>
      </c>
      <c r="I40" t="s">
        <v>8</v>
      </c>
      <c r="J40">
        <v>19.454545454545453</v>
      </c>
    </row>
    <row r="41" spans="1:10">
      <c r="A41" s="1">
        <f t="shared" si="6"/>
        <v>42864</v>
      </c>
      <c r="B41" s="5">
        <f>B36-(G41*H41)+C41</f>
        <v>19.454545454545453</v>
      </c>
      <c r="C41">
        <v>0</v>
      </c>
      <c r="D41" s="2">
        <v>2</v>
      </c>
      <c r="E41">
        <v>24</v>
      </c>
      <c r="F41">
        <v>5</v>
      </c>
      <c r="G41">
        <f t="shared" si="0"/>
        <v>6</v>
      </c>
      <c r="H41" s="2">
        <f>H$46</f>
        <v>9.0909090909090912E-2</v>
      </c>
      <c r="I41" t="s">
        <v>8</v>
      </c>
      <c r="J41">
        <v>19.454545454545453</v>
      </c>
    </row>
    <row r="42" spans="1:10">
      <c r="A42" s="3" t="s">
        <v>10</v>
      </c>
      <c r="B42" s="4">
        <v>42858</v>
      </c>
      <c r="C42" s="3">
        <f>SUM(C12, C22, C32)</f>
        <v>2</v>
      </c>
      <c r="D42" s="3"/>
      <c r="E42" s="3"/>
      <c r="F42" s="3"/>
      <c r="G42" s="3">
        <f>B42-A2</f>
        <v>22</v>
      </c>
      <c r="H42" s="3">
        <f>C42/G42</f>
        <v>9.0909090909090912E-2</v>
      </c>
    </row>
    <row r="43" spans="1:10">
      <c r="A43" s="3" t="s">
        <v>10</v>
      </c>
      <c r="B43" s="4">
        <v>42858</v>
      </c>
      <c r="C43" s="3">
        <f t="shared" ref="C43:C46" si="7">SUM(C13, C23, C33)</f>
        <v>2</v>
      </c>
      <c r="D43" s="3"/>
      <c r="E43" s="3"/>
      <c r="F43" s="3"/>
      <c r="G43" s="3">
        <f t="shared" ref="G43:G46" si="8">B43-A3</f>
        <v>22</v>
      </c>
      <c r="H43" s="3">
        <f t="shared" ref="H43:H46" si="9">C43/G43</f>
        <v>9.0909090909090912E-2</v>
      </c>
    </row>
    <row r="44" spans="1:10">
      <c r="A44" s="3" t="s">
        <v>10</v>
      </c>
      <c r="B44" s="4">
        <v>42858</v>
      </c>
      <c r="C44" s="3">
        <f t="shared" si="7"/>
        <v>2</v>
      </c>
      <c r="D44" s="3"/>
      <c r="E44" s="3"/>
      <c r="F44" s="3"/>
      <c r="G44" s="3">
        <f t="shared" si="8"/>
        <v>22</v>
      </c>
      <c r="H44" s="3">
        <f t="shared" si="9"/>
        <v>9.0909090909090912E-2</v>
      </c>
    </row>
    <row r="45" spans="1:10">
      <c r="A45" s="3" t="s">
        <v>10</v>
      </c>
      <c r="B45" s="4">
        <v>42858</v>
      </c>
      <c r="C45" s="3">
        <f t="shared" si="7"/>
        <v>2</v>
      </c>
      <c r="D45" s="3"/>
      <c r="E45" s="3"/>
      <c r="F45" s="3"/>
      <c r="G45" s="3">
        <f t="shared" si="8"/>
        <v>22</v>
      </c>
      <c r="H45" s="3">
        <f t="shared" si="9"/>
        <v>9.0909090909090912E-2</v>
      </c>
    </row>
    <row r="46" spans="1:10">
      <c r="A46" s="3" t="s">
        <v>10</v>
      </c>
      <c r="B46" s="4">
        <v>42858</v>
      </c>
      <c r="C46" s="3">
        <f t="shared" si="7"/>
        <v>2</v>
      </c>
      <c r="D46" s="3"/>
      <c r="E46" s="3"/>
      <c r="F46" s="3"/>
      <c r="G46" s="3">
        <f t="shared" si="8"/>
        <v>22</v>
      </c>
      <c r="H46" s="3">
        <f t="shared" si="9"/>
        <v>9.0909090909090912E-2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0" workbookViewId="0">
      <selection activeCell="J32" sqref="J32:J41"/>
    </sheetView>
  </sheetViews>
  <sheetFormatPr baseColWidth="10" defaultRowHeight="15" x14ac:dyDescent="0"/>
  <sheetData>
    <row r="1" spans="1:10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3</v>
      </c>
      <c r="G1" t="s">
        <v>7</v>
      </c>
      <c r="H1" t="s">
        <v>6</v>
      </c>
      <c r="I1" t="s">
        <v>11</v>
      </c>
    </row>
    <row r="2" spans="1:10">
      <c r="A2" s="1">
        <v>42839</v>
      </c>
      <c r="B2" s="5">
        <v>20</v>
      </c>
      <c r="C2">
        <v>0</v>
      </c>
      <c r="D2">
        <v>3</v>
      </c>
      <c r="E2">
        <v>38</v>
      </c>
      <c r="F2">
        <v>1</v>
      </c>
      <c r="G2">
        <v>0</v>
      </c>
      <c r="H2" s="2">
        <f>H$42</f>
        <v>0.23684210526315788</v>
      </c>
      <c r="I2" t="s">
        <v>8</v>
      </c>
      <c r="J2">
        <v>20</v>
      </c>
    </row>
    <row r="3" spans="1:10">
      <c r="A3" s="1">
        <v>42839</v>
      </c>
      <c r="B3" s="5">
        <v>20</v>
      </c>
      <c r="C3">
        <v>0</v>
      </c>
      <c r="D3">
        <v>3</v>
      </c>
      <c r="E3">
        <v>38</v>
      </c>
      <c r="F3">
        <v>2</v>
      </c>
      <c r="G3">
        <v>0</v>
      </c>
      <c r="H3" s="2">
        <f>H$43</f>
        <v>0.26315789473684209</v>
      </c>
      <c r="I3" t="s">
        <v>8</v>
      </c>
      <c r="J3">
        <v>20</v>
      </c>
    </row>
    <row r="4" spans="1:10">
      <c r="A4" s="1">
        <v>42839</v>
      </c>
      <c r="B4" s="5">
        <v>20</v>
      </c>
      <c r="C4">
        <v>0</v>
      </c>
      <c r="D4">
        <v>3</v>
      </c>
      <c r="E4">
        <v>38</v>
      </c>
      <c r="F4">
        <v>3</v>
      </c>
      <c r="G4">
        <v>0</v>
      </c>
      <c r="H4" s="2">
        <f>H$44</f>
        <v>0.26315789473684209</v>
      </c>
      <c r="I4" t="s">
        <v>8</v>
      </c>
      <c r="J4">
        <v>20</v>
      </c>
    </row>
    <row r="5" spans="1:10">
      <c r="A5" s="1">
        <v>42839</v>
      </c>
      <c r="B5" s="5">
        <v>20</v>
      </c>
      <c r="C5">
        <v>0</v>
      </c>
      <c r="D5">
        <v>3</v>
      </c>
      <c r="E5">
        <v>38</v>
      </c>
      <c r="F5">
        <v>4</v>
      </c>
      <c r="G5">
        <v>0</v>
      </c>
      <c r="H5" s="2">
        <f>H$45</f>
        <v>0.23684210526315788</v>
      </c>
      <c r="I5" t="s">
        <v>8</v>
      </c>
      <c r="J5">
        <v>20</v>
      </c>
    </row>
    <row r="6" spans="1:10">
      <c r="A6" s="1">
        <v>42839</v>
      </c>
      <c r="B6" s="5">
        <v>20</v>
      </c>
      <c r="C6">
        <v>0</v>
      </c>
      <c r="D6">
        <v>3</v>
      </c>
      <c r="E6">
        <v>38</v>
      </c>
      <c r="F6">
        <v>5</v>
      </c>
      <c r="G6">
        <v>0</v>
      </c>
      <c r="H6" s="2">
        <f>H$46</f>
        <v>0.26315789473684209</v>
      </c>
      <c r="I6" t="s">
        <v>8</v>
      </c>
      <c r="J6">
        <v>20</v>
      </c>
    </row>
    <row r="7" spans="1:10">
      <c r="A7" s="1">
        <v>42844</v>
      </c>
      <c r="B7" s="5">
        <f>B2-(G7*H7)+C7</f>
        <v>20.315789473684212</v>
      </c>
      <c r="C7">
        <v>1.5</v>
      </c>
      <c r="D7">
        <v>3</v>
      </c>
      <c r="E7">
        <v>38</v>
      </c>
      <c r="F7">
        <v>1</v>
      </c>
      <c r="G7">
        <f>A7-A2</f>
        <v>5</v>
      </c>
      <c r="H7" s="2">
        <f>H$42</f>
        <v>0.23684210526315788</v>
      </c>
      <c r="I7" t="s">
        <v>9</v>
      </c>
      <c r="J7">
        <v>20.315789473684212</v>
      </c>
    </row>
    <row r="8" spans="1:10">
      <c r="A8" s="1">
        <v>42844</v>
      </c>
      <c r="B8" s="5">
        <f t="shared" ref="B8:B41" si="0">B3-(G8*H8)+C8</f>
        <v>20.184210526315791</v>
      </c>
      <c r="C8">
        <v>1.5</v>
      </c>
      <c r="D8">
        <v>3</v>
      </c>
      <c r="E8">
        <v>38</v>
      </c>
      <c r="F8">
        <v>2</v>
      </c>
      <c r="G8">
        <f t="shared" ref="G8:G41" si="1">A8-A3</f>
        <v>5</v>
      </c>
      <c r="H8" s="2">
        <f>H$43</f>
        <v>0.26315789473684209</v>
      </c>
      <c r="I8" t="s">
        <v>9</v>
      </c>
      <c r="J8">
        <v>20.184210526315791</v>
      </c>
    </row>
    <row r="9" spans="1:10">
      <c r="A9" s="1">
        <v>42844</v>
      </c>
      <c r="B9" s="5">
        <f t="shared" si="0"/>
        <v>20.184210526315791</v>
      </c>
      <c r="C9">
        <v>1.5</v>
      </c>
      <c r="D9">
        <v>3</v>
      </c>
      <c r="E9">
        <v>38</v>
      </c>
      <c r="F9">
        <v>3</v>
      </c>
      <c r="G9">
        <f t="shared" si="1"/>
        <v>5</v>
      </c>
      <c r="H9" s="2">
        <f>H$44</f>
        <v>0.26315789473684209</v>
      </c>
      <c r="I9" t="s">
        <v>9</v>
      </c>
      <c r="J9">
        <v>20.184210526315791</v>
      </c>
    </row>
    <row r="10" spans="1:10">
      <c r="A10" s="1">
        <v>42844</v>
      </c>
      <c r="B10" s="5">
        <f t="shared" si="0"/>
        <v>20.315789473684212</v>
      </c>
      <c r="C10">
        <v>1.5</v>
      </c>
      <c r="D10">
        <v>3</v>
      </c>
      <c r="E10">
        <v>38</v>
      </c>
      <c r="F10">
        <v>4</v>
      </c>
      <c r="G10">
        <f t="shared" si="1"/>
        <v>5</v>
      </c>
      <c r="H10" s="2">
        <f>H$45</f>
        <v>0.23684210526315788</v>
      </c>
      <c r="I10" t="s">
        <v>9</v>
      </c>
      <c r="J10">
        <v>20.315789473684212</v>
      </c>
    </row>
    <row r="11" spans="1:10">
      <c r="A11" s="1">
        <v>42844</v>
      </c>
      <c r="B11" s="5">
        <f t="shared" si="0"/>
        <v>20.184210526315791</v>
      </c>
      <c r="C11">
        <v>1.5</v>
      </c>
      <c r="D11">
        <v>3</v>
      </c>
      <c r="E11">
        <v>38</v>
      </c>
      <c r="F11">
        <v>5</v>
      </c>
      <c r="G11">
        <f t="shared" si="1"/>
        <v>5</v>
      </c>
      <c r="H11" s="2">
        <f>H$46</f>
        <v>0.26315789473684209</v>
      </c>
      <c r="I11" t="s">
        <v>9</v>
      </c>
      <c r="J11">
        <v>20.184210526315791</v>
      </c>
    </row>
    <row r="12" spans="1:10">
      <c r="A12" s="1">
        <f>A2+7</f>
        <v>42846</v>
      </c>
      <c r="B12" s="5">
        <f t="shared" si="0"/>
        <v>19.842105263157897</v>
      </c>
      <c r="C12">
        <v>0</v>
      </c>
      <c r="D12">
        <v>3</v>
      </c>
      <c r="E12">
        <v>38</v>
      </c>
      <c r="F12">
        <v>1</v>
      </c>
      <c r="G12">
        <f t="shared" si="1"/>
        <v>2</v>
      </c>
      <c r="H12" s="2">
        <f>H$42</f>
        <v>0.23684210526315788</v>
      </c>
      <c r="I12" t="s">
        <v>8</v>
      </c>
      <c r="J12">
        <v>19.842105263157897</v>
      </c>
    </row>
    <row r="13" spans="1:10">
      <c r="A13" s="1">
        <f>A3+7</f>
        <v>42846</v>
      </c>
      <c r="B13" s="5">
        <f t="shared" si="0"/>
        <v>19.657894736842106</v>
      </c>
      <c r="C13">
        <v>0</v>
      </c>
      <c r="D13">
        <v>3</v>
      </c>
      <c r="E13">
        <v>38</v>
      </c>
      <c r="F13">
        <v>2</v>
      </c>
      <c r="G13">
        <f t="shared" si="1"/>
        <v>2</v>
      </c>
      <c r="H13" s="2">
        <f>H$43</f>
        <v>0.26315789473684209</v>
      </c>
      <c r="I13" t="s">
        <v>8</v>
      </c>
      <c r="J13">
        <v>19.657894736842106</v>
      </c>
    </row>
    <row r="14" spans="1:10">
      <c r="A14" s="1">
        <f>A4+7</f>
        <v>42846</v>
      </c>
      <c r="B14" s="5">
        <f t="shared" si="0"/>
        <v>19.657894736842106</v>
      </c>
      <c r="C14">
        <v>0</v>
      </c>
      <c r="D14">
        <v>3</v>
      </c>
      <c r="E14">
        <v>38</v>
      </c>
      <c r="F14">
        <v>3</v>
      </c>
      <c r="G14">
        <f t="shared" si="1"/>
        <v>2</v>
      </c>
      <c r="H14" s="2">
        <f>H$44</f>
        <v>0.26315789473684209</v>
      </c>
      <c r="I14" t="s">
        <v>8</v>
      </c>
      <c r="J14">
        <v>19.657894736842106</v>
      </c>
    </row>
    <row r="15" spans="1:10">
      <c r="A15" s="1">
        <f>A5+7</f>
        <v>42846</v>
      </c>
      <c r="B15" s="5">
        <f t="shared" si="0"/>
        <v>19.842105263157897</v>
      </c>
      <c r="C15">
        <v>0</v>
      </c>
      <c r="D15">
        <v>3</v>
      </c>
      <c r="E15">
        <v>38</v>
      </c>
      <c r="F15">
        <v>4</v>
      </c>
      <c r="G15">
        <f t="shared" si="1"/>
        <v>2</v>
      </c>
      <c r="H15" s="2">
        <f>H$45</f>
        <v>0.23684210526315788</v>
      </c>
      <c r="I15" t="s">
        <v>8</v>
      </c>
      <c r="J15">
        <v>19.842105263157897</v>
      </c>
    </row>
    <row r="16" spans="1:10">
      <c r="A16" s="1">
        <f>A6+7</f>
        <v>42846</v>
      </c>
      <c r="B16" s="5">
        <f t="shared" si="0"/>
        <v>19.657894736842106</v>
      </c>
      <c r="C16">
        <v>0</v>
      </c>
      <c r="D16">
        <v>3</v>
      </c>
      <c r="E16">
        <v>38</v>
      </c>
      <c r="F16">
        <v>5</v>
      </c>
      <c r="G16">
        <f t="shared" si="1"/>
        <v>2</v>
      </c>
      <c r="H16" s="2">
        <f>H$46</f>
        <v>0.26315789473684209</v>
      </c>
      <c r="I16" t="s">
        <v>8</v>
      </c>
      <c r="J16">
        <v>19.657894736842106</v>
      </c>
    </row>
    <row r="17" spans="1:10">
      <c r="A17" s="1">
        <v>42851</v>
      </c>
      <c r="B17" s="5">
        <f t="shared" si="0"/>
        <v>20.15789473684211</v>
      </c>
      <c r="C17">
        <v>1.5</v>
      </c>
      <c r="D17">
        <v>3</v>
      </c>
      <c r="E17">
        <v>38</v>
      </c>
      <c r="F17">
        <v>1</v>
      </c>
      <c r="G17">
        <f t="shared" si="1"/>
        <v>5</v>
      </c>
      <c r="H17" s="2">
        <f>H$42</f>
        <v>0.23684210526315788</v>
      </c>
      <c r="I17" t="s">
        <v>9</v>
      </c>
      <c r="J17">
        <v>20.15789473684211</v>
      </c>
    </row>
    <row r="18" spans="1:10">
      <c r="A18" s="1">
        <v>42851</v>
      </c>
      <c r="B18" s="5">
        <f t="shared" si="0"/>
        <v>20.342105263157897</v>
      </c>
      <c r="C18">
        <v>2</v>
      </c>
      <c r="D18">
        <v>3</v>
      </c>
      <c r="E18">
        <v>38</v>
      </c>
      <c r="F18">
        <v>2</v>
      </c>
      <c r="G18">
        <f t="shared" si="1"/>
        <v>5</v>
      </c>
      <c r="H18" s="2">
        <f>H$43</f>
        <v>0.26315789473684209</v>
      </c>
      <c r="I18" t="s">
        <v>9</v>
      </c>
      <c r="J18">
        <v>20.342105263157897</v>
      </c>
    </row>
    <row r="19" spans="1:10">
      <c r="A19" s="1">
        <v>42851</v>
      </c>
      <c r="B19" s="5">
        <f t="shared" si="0"/>
        <v>20.342105263157897</v>
      </c>
      <c r="C19">
        <v>2</v>
      </c>
      <c r="D19">
        <v>3</v>
      </c>
      <c r="E19">
        <v>38</v>
      </c>
      <c r="F19">
        <v>3</v>
      </c>
      <c r="G19">
        <f t="shared" si="1"/>
        <v>5</v>
      </c>
      <c r="H19" s="2">
        <f>H$44</f>
        <v>0.26315789473684209</v>
      </c>
      <c r="I19" t="s">
        <v>9</v>
      </c>
      <c r="J19">
        <v>20.342105263157897</v>
      </c>
    </row>
    <row r="20" spans="1:10">
      <c r="A20" s="1">
        <v>42851</v>
      </c>
      <c r="B20" s="5">
        <f t="shared" si="0"/>
        <v>20.15789473684211</v>
      </c>
      <c r="C20">
        <v>1.5</v>
      </c>
      <c r="D20">
        <v>3</v>
      </c>
      <c r="E20">
        <v>38</v>
      </c>
      <c r="F20">
        <v>4</v>
      </c>
      <c r="G20">
        <f t="shared" si="1"/>
        <v>5</v>
      </c>
      <c r="H20" s="2">
        <f>H$45</f>
        <v>0.23684210526315788</v>
      </c>
      <c r="I20" t="s">
        <v>9</v>
      </c>
      <c r="J20">
        <v>20.15789473684211</v>
      </c>
    </row>
    <row r="21" spans="1:10">
      <c r="A21" s="1">
        <v>42851</v>
      </c>
      <c r="B21" s="5">
        <f t="shared" si="0"/>
        <v>20.342105263157897</v>
      </c>
      <c r="C21">
        <v>2</v>
      </c>
      <c r="D21">
        <v>3</v>
      </c>
      <c r="E21">
        <v>38</v>
      </c>
      <c r="F21">
        <v>5</v>
      </c>
      <c r="G21">
        <f t="shared" si="1"/>
        <v>5</v>
      </c>
      <c r="H21" s="2">
        <f>H$46</f>
        <v>0.26315789473684209</v>
      </c>
      <c r="I21" t="s">
        <v>9</v>
      </c>
      <c r="J21">
        <v>20.342105263157897</v>
      </c>
    </row>
    <row r="22" spans="1:10">
      <c r="A22" s="1">
        <f>A12+7</f>
        <v>42853</v>
      </c>
      <c r="B22" s="5">
        <f t="shared" si="0"/>
        <v>19.684210526315795</v>
      </c>
      <c r="C22">
        <v>0</v>
      </c>
      <c r="D22">
        <v>3</v>
      </c>
      <c r="E22">
        <v>38</v>
      </c>
      <c r="F22">
        <v>1</v>
      </c>
      <c r="G22">
        <f t="shared" si="1"/>
        <v>2</v>
      </c>
      <c r="H22" s="2">
        <f>H$42</f>
        <v>0.23684210526315788</v>
      </c>
      <c r="I22" t="s">
        <v>8</v>
      </c>
      <c r="J22">
        <v>19.684210526315795</v>
      </c>
    </row>
    <row r="23" spans="1:10">
      <c r="A23" s="1">
        <f>A13+7</f>
        <v>42853</v>
      </c>
      <c r="B23" s="5">
        <f t="shared" si="0"/>
        <v>19.815789473684212</v>
      </c>
      <c r="C23">
        <v>0</v>
      </c>
      <c r="D23">
        <v>3</v>
      </c>
      <c r="E23">
        <v>38</v>
      </c>
      <c r="F23">
        <v>2</v>
      </c>
      <c r="G23">
        <f t="shared" si="1"/>
        <v>2</v>
      </c>
      <c r="H23" s="2">
        <f>H$43</f>
        <v>0.26315789473684209</v>
      </c>
      <c r="I23" t="s">
        <v>8</v>
      </c>
      <c r="J23">
        <v>19.815789473684212</v>
      </c>
    </row>
    <row r="24" spans="1:10">
      <c r="A24" s="1">
        <f>A14+7</f>
        <v>42853</v>
      </c>
      <c r="B24" s="5">
        <f t="shared" si="0"/>
        <v>19.815789473684212</v>
      </c>
      <c r="C24">
        <v>0</v>
      </c>
      <c r="D24">
        <v>3</v>
      </c>
      <c r="E24">
        <v>38</v>
      </c>
      <c r="F24">
        <v>3</v>
      </c>
      <c r="G24">
        <f t="shared" si="1"/>
        <v>2</v>
      </c>
      <c r="H24" s="2">
        <f>H$44</f>
        <v>0.26315789473684209</v>
      </c>
      <c r="I24" t="s">
        <v>8</v>
      </c>
      <c r="J24">
        <v>19.815789473684212</v>
      </c>
    </row>
    <row r="25" spans="1:10">
      <c r="A25" s="1">
        <f>A15+7</f>
        <v>42853</v>
      </c>
      <c r="B25" s="5">
        <f t="shared" si="0"/>
        <v>19.684210526315795</v>
      </c>
      <c r="C25">
        <v>0</v>
      </c>
      <c r="D25">
        <v>3</v>
      </c>
      <c r="E25">
        <v>38</v>
      </c>
      <c r="F25">
        <v>4</v>
      </c>
      <c r="G25">
        <f t="shared" si="1"/>
        <v>2</v>
      </c>
      <c r="H25" s="2">
        <f>H$45</f>
        <v>0.23684210526315788</v>
      </c>
      <c r="I25" t="s">
        <v>8</v>
      </c>
      <c r="J25">
        <v>19.684210526315795</v>
      </c>
    </row>
    <row r="26" spans="1:10">
      <c r="A26" s="1">
        <f>A16+7</f>
        <v>42853</v>
      </c>
      <c r="B26" s="5">
        <f t="shared" si="0"/>
        <v>19.815789473684212</v>
      </c>
      <c r="C26">
        <v>0</v>
      </c>
      <c r="D26">
        <v>3</v>
      </c>
      <c r="E26">
        <v>38</v>
      </c>
      <c r="F26">
        <v>5</v>
      </c>
      <c r="G26">
        <f t="shared" si="1"/>
        <v>2</v>
      </c>
      <c r="H26" s="2">
        <f>H$46</f>
        <v>0.26315789473684209</v>
      </c>
      <c r="I26" t="s">
        <v>8</v>
      </c>
      <c r="J26">
        <v>19.815789473684212</v>
      </c>
    </row>
    <row r="27" spans="1:10">
      <c r="A27" s="1">
        <v>42858</v>
      </c>
      <c r="B27" s="5">
        <f t="shared" si="0"/>
        <v>20.000000000000007</v>
      </c>
      <c r="C27">
        <v>1.5</v>
      </c>
      <c r="D27">
        <v>3</v>
      </c>
      <c r="E27">
        <v>38</v>
      </c>
      <c r="F27">
        <v>1</v>
      </c>
      <c r="G27">
        <f t="shared" si="1"/>
        <v>5</v>
      </c>
      <c r="H27" s="2">
        <f>H$42</f>
        <v>0.23684210526315788</v>
      </c>
      <c r="I27" t="s">
        <v>9</v>
      </c>
      <c r="J27">
        <v>20.000000000000007</v>
      </c>
    </row>
    <row r="28" spans="1:10">
      <c r="A28" s="1">
        <v>42858</v>
      </c>
      <c r="B28" s="5">
        <f t="shared" si="0"/>
        <v>20.000000000000004</v>
      </c>
      <c r="C28">
        <v>1.5</v>
      </c>
      <c r="D28">
        <v>3</v>
      </c>
      <c r="E28">
        <v>38</v>
      </c>
      <c r="F28">
        <v>2</v>
      </c>
      <c r="G28">
        <f t="shared" si="1"/>
        <v>5</v>
      </c>
      <c r="H28" s="2">
        <f>H$43</f>
        <v>0.26315789473684209</v>
      </c>
      <c r="I28" t="s">
        <v>9</v>
      </c>
      <c r="J28">
        <v>20.000000000000004</v>
      </c>
    </row>
    <row r="29" spans="1:10">
      <c r="A29" s="1">
        <v>42858</v>
      </c>
      <c r="B29" s="5">
        <f t="shared" si="0"/>
        <v>20.000000000000004</v>
      </c>
      <c r="C29">
        <v>1.5</v>
      </c>
      <c r="D29">
        <v>3</v>
      </c>
      <c r="E29">
        <v>38</v>
      </c>
      <c r="F29">
        <v>3</v>
      </c>
      <c r="G29">
        <f t="shared" si="1"/>
        <v>5</v>
      </c>
      <c r="H29" s="2">
        <f>H$44</f>
        <v>0.26315789473684209</v>
      </c>
      <c r="I29" t="s">
        <v>9</v>
      </c>
      <c r="J29">
        <v>20.000000000000004</v>
      </c>
    </row>
    <row r="30" spans="1:10">
      <c r="A30" s="1">
        <v>42858</v>
      </c>
      <c r="B30" s="5">
        <f t="shared" si="0"/>
        <v>20.000000000000007</v>
      </c>
      <c r="C30">
        <v>1.5</v>
      </c>
      <c r="D30">
        <v>3</v>
      </c>
      <c r="E30">
        <v>38</v>
      </c>
      <c r="F30">
        <v>4</v>
      </c>
      <c r="G30">
        <f t="shared" si="1"/>
        <v>5</v>
      </c>
      <c r="H30" s="2">
        <f>H$45</f>
        <v>0.23684210526315788</v>
      </c>
      <c r="I30" t="s">
        <v>9</v>
      </c>
      <c r="J30">
        <v>20.000000000000007</v>
      </c>
    </row>
    <row r="31" spans="1:10">
      <c r="A31" s="1">
        <v>42858</v>
      </c>
      <c r="B31" s="5">
        <f t="shared" si="0"/>
        <v>20.000000000000004</v>
      </c>
      <c r="C31">
        <v>1.5</v>
      </c>
      <c r="D31">
        <v>3</v>
      </c>
      <c r="E31">
        <v>38</v>
      </c>
      <c r="F31">
        <v>5</v>
      </c>
      <c r="G31">
        <f t="shared" si="1"/>
        <v>5</v>
      </c>
      <c r="H31" s="2">
        <f>H$46</f>
        <v>0.26315789473684209</v>
      </c>
      <c r="I31" t="s">
        <v>9</v>
      </c>
      <c r="J31">
        <v>20.000000000000004</v>
      </c>
    </row>
    <row r="32" spans="1:10">
      <c r="A32" s="1">
        <f>A22+7</f>
        <v>42860</v>
      </c>
      <c r="B32" s="5">
        <f t="shared" si="0"/>
        <v>19.526315789473692</v>
      </c>
      <c r="C32">
        <v>0</v>
      </c>
      <c r="D32">
        <v>3</v>
      </c>
      <c r="E32">
        <v>38</v>
      </c>
      <c r="F32">
        <v>1</v>
      </c>
      <c r="G32">
        <f t="shared" si="1"/>
        <v>2</v>
      </c>
      <c r="H32" s="2">
        <f>H$42</f>
        <v>0.23684210526315788</v>
      </c>
      <c r="I32" t="s">
        <v>8</v>
      </c>
      <c r="J32">
        <v>19.526315789473692</v>
      </c>
    </row>
    <row r="33" spans="1:10">
      <c r="A33" s="1">
        <f>A23+7</f>
        <v>42860</v>
      </c>
      <c r="B33" s="5">
        <f t="shared" si="0"/>
        <v>19.473684210526319</v>
      </c>
      <c r="C33">
        <v>0</v>
      </c>
      <c r="D33">
        <v>3</v>
      </c>
      <c r="E33">
        <v>38</v>
      </c>
      <c r="F33">
        <v>2</v>
      </c>
      <c r="G33">
        <f t="shared" si="1"/>
        <v>2</v>
      </c>
      <c r="H33" s="2">
        <f>H$43</f>
        <v>0.26315789473684209</v>
      </c>
      <c r="I33" t="s">
        <v>8</v>
      </c>
      <c r="J33">
        <v>19.473684210526319</v>
      </c>
    </row>
    <row r="34" spans="1:10">
      <c r="A34" s="1">
        <f>A24+7</f>
        <v>42860</v>
      </c>
      <c r="B34" s="5">
        <f t="shared" si="0"/>
        <v>19.473684210526319</v>
      </c>
      <c r="C34">
        <v>0</v>
      </c>
      <c r="D34">
        <v>3</v>
      </c>
      <c r="E34">
        <v>38</v>
      </c>
      <c r="F34">
        <v>3</v>
      </c>
      <c r="G34">
        <f t="shared" si="1"/>
        <v>2</v>
      </c>
      <c r="H34" s="2">
        <f>H$44</f>
        <v>0.26315789473684209</v>
      </c>
      <c r="I34" t="s">
        <v>8</v>
      </c>
      <c r="J34">
        <v>19.473684210526319</v>
      </c>
    </row>
    <row r="35" spans="1:10">
      <c r="A35" s="1">
        <f>A25+7</f>
        <v>42860</v>
      </c>
      <c r="B35" s="5">
        <f t="shared" si="0"/>
        <v>19.526315789473692</v>
      </c>
      <c r="C35">
        <v>0</v>
      </c>
      <c r="D35">
        <v>3</v>
      </c>
      <c r="E35">
        <v>38</v>
      </c>
      <c r="F35">
        <v>4</v>
      </c>
      <c r="G35">
        <f t="shared" si="1"/>
        <v>2</v>
      </c>
      <c r="H35" s="2">
        <f>H$45</f>
        <v>0.23684210526315788</v>
      </c>
      <c r="I35" t="s">
        <v>8</v>
      </c>
      <c r="J35">
        <v>19.526315789473692</v>
      </c>
    </row>
    <row r="36" spans="1:10">
      <c r="A36" s="1">
        <f>A26+7</f>
        <v>42860</v>
      </c>
      <c r="B36" s="5">
        <f t="shared" si="0"/>
        <v>19.473684210526319</v>
      </c>
      <c r="C36">
        <v>0</v>
      </c>
      <c r="D36">
        <v>3</v>
      </c>
      <c r="E36">
        <v>38</v>
      </c>
      <c r="F36">
        <v>5</v>
      </c>
      <c r="G36">
        <f t="shared" si="1"/>
        <v>2</v>
      </c>
      <c r="H36" s="2">
        <f>H$46</f>
        <v>0.26315789473684209</v>
      </c>
      <c r="I36" t="s">
        <v>8</v>
      </c>
      <c r="J36">
        <v>19.473684210526319</v>
      </c>
    </row>
    <row r="37" spans="1:10">
      <c r="A37" s="1">
        <f>A32+7</f>
        <v>42867</v>
      </c>
      <c r="B37" s="5">
        <f t="shared" si="0"/>
        <v>17.868421052631586</v>
      </c>
      <c r="C37">
        <v>0</v>
      </c>
      <c r="D37">
        <v>3</v>
      </c>
      <c r="E37">
        <v>38</v>
      </c>
      <c r="F37">
        <v>1</v>
      </c>
      <c r="G37">
        <f t="shared" si="1"/>
        <v>7</v>
      </c>
      <c r="H37" s="2">
        <f>H$42</f>
        <v>0.23684210526315788</v>
      </c>
      <c r="I37" t="s">
        <v>8</v>
      </c>
      <c r="J37">
        <v>17.868421052631586</v>
      </c>
    </row>
    <row r="38" spans="1:10">
      <c r="A38" s="1">
        <f t="shared" ref="A38:A41" si="2">A33+7</f>
        <v>42867</v>
      </c>
      <c r="B38" s="5">
        <f t="shared" si="0"/>
        <v>17.631578947368425</v>
      </c>
      <c r="C38">
        <v>0</v>
      </c>
      <c r="D38">
        <v>3</v>
      </c>
      <c r="E38">
        <v>38</v>
      </c>
      <c r="F38">
        <v>2</v>
      </c>
      <c r="G38">
        <f t="shared" si="1"/>
        <v>7</v>
      </c>
      <c r="H38" s="2">
        <f>H$43</f>
        <v>0.26315789473684209</v>
      </c>
      <c r="I38" t="s">
        <v>8</v>
      </c>
      <c r="J38">
        <v>17.631578947368425</v>
      </c>
    </row>
    <row r="39" spans="1:10">
      <c r="A39" s="1">
        <f t="shared" si="2"/>
        <v>42867</v>
      </c>
      <c r="B39" s="5">
        <f t="shared" si="0"/>
        <v>17.631578947368425</v>
      </c>
      <c r="C39">
        <v>0</v>
      </c>
      <c r="D39">
        <v>3</v>
      </c>
      <c r="E39">
        <v>38</v>
      </c>
      <c r="F39">
        <v>3</v>
      </c>
      <c r="G39">
        <f t="shared" si="1"/>
        <v>7</v>
      </c>
      <c r="H39" s="2">
        <f>H$44</f>
        <v>0.26315789473684209</v>
      </c>
      <c r="I39" t="s">
        <v>8</v>
      </c>
      <c r="J39">
        <v>17.631578947368425</v>
      </c>
    </row>
    <row r="40" spans="1:10">
      <c r="A40" s="1">
        <f t="shared" si="2"/>
        <v>42867</v>
      </c>
      <c r="B40" s="5">
        <f t="shared" si="0"/>
        <v>17.868421052631586</v>
      </c>
      <c r="C40">
        <v>0</v>
      </c>
      <c r="D40">
        <v>3</v>
      </c>
      <c r="E40">
        <v>38</v>
      </c>
      <c r="F40">
        <v>4</v>
      </c>
      <c r="G40">
        <f t="shared" si="1"/>
        <v>7</v>
      </c>
      <c r="H40" s="2">
        <f>H$45</f>
        <v>0.23684210526315788</v>
      </c>
      <c r="I40" t="s">
        <v>8</v>
      </c>
      <c r="J40">
        <v>17.868421052631586</v>
      </c>
    </row>
    <row r="41" spans="1:10">
      <c r="A41" s="1">
        <f t="shared" si="2"/>
        <v>42867</v>
      </c>
      <c r="B41" s="5">
        <f t="shared" si="0"/>
        <v>17.631578947368425</v>
      </c>
      <c r="C41">
        <v>0</v>
      </c>
      <c r="D41">
        <v>3</v>
      </c>
      <c r="E41">
        <v>38</v>
      </c>
      <c r="F41">
        <v>5</v>
      </c>
      <c r="G41">
        <f t="shared" si="1"/>
        <v>7</v>
      </c>
      <c r="H41" s="2">
        <f>H$46</f>
        <v>0.26315789473684209</v>
      </c>
      <c r="I41" t="s">
        <v>8</v>
      </c>
      <c r="J41">
        <v>17.631578947368425</v>
      </c>
    </row>
    <row r="42" spans="1:10">
      <c r="A42" s="3" t="s">
        <v>10</v>
      </c>
      <c r="B42" s="4">
        <v>42858</v>
      </c>
      <c r="C42" s="3">
        <f>SUM(C7+C17+C27)</f>
        <v>4.5</v>
      </c>
      <c r="D42" s="3"/>
      <c r="E42" s="3"/>
      <c r="F42" s="3"/>
      <c r="G42" s="3">
        <f>B42-A2</f>
        <v>19</v>
      </c>
      <c r="H42" s="3">
        <f>C42/G42</f>
        <v>0.23684210526315788</v>
      </c>
    </row>
    <row r="43" spans="1:10">
      <c r="A43" s="3" t="s">
        <v>10</v>
      </c>
      <c r="B43" s="4">
        <v>42858</v>
      </c>
      <c r="C43" s="3">
        <f t="shared" ref="C43:C46" si="3">SUM(C8+C18+C28)</f>
        <v>5</v>
      </c>
      <c r="D43" s="3"/>
      <c r="E43" s="3"/>
      <c r="F43" s="3"/>
      <c r="G43" s="3">
        <f>B43-A3</f>
        <v>19</v>
      </c>
      <c r="H43" s="3">
        <f t="shared" ref="H43:H46" si="4">C43/G43</f>
        <v>0.26315789473684209</v>
      </c>
    </row>
    <row r="44" spans="1:10">
      <c r="A44" s="3" t="s">
        <v>10</v>
      </c>
      <c r="B44" s="4">
        <v>42858</v>
      </c>
      <c r="C44" s="3">
        <f t="shared" si="3"/>
        <v>5</v>
      </c>
      <c r="D44" s="3"/>
      <c r="E44" s="3"/>
      <c r="F44" s="3"/>
      <c r="G44" s="3">
        <f>B44-A4</f>
        <v>19</v>
      </c>
      <c r="H44" s="3">
        <f t="shared" si="4"/>
        <v>0.26315789473684209</v>
      </c>
    </row>
    <row r="45" spans="1:10">
      <c r="A45" s="3" t="s">
        <v>10</v>
      </c>
      <c r="B45" s="4">
        <v>42858</v>
      </c>
      <c r="C45" s="3">
        <f t="shared" si="3"/>
        <v>4.5</v>
      </c>
      <c r="D45" s="3"/>
      <c r="E45" s="3"/>
      <c r="F45" s="3"/>
      <c r="G45" s="3">
        <f>B45-A5</f>
        <v>19</v>
      </c>
      <c r="H45" s="3">
        <f t="shared" si="4"/>
        <v>0.23684210526315788</v>
      </c>
    </row>
    <row r="46" spans="1:10">
      <c r="A46" s="3" t="s">
        <v>10</v>
      </c>
      <c r="B46" s="4">
        <v>42858</v>
      </c>
      <c r="C46" s="3">
        <f t="shared" si="3"/>
        <v>5</v>
      </c>
      <c r="D46" s="3"/>
      <c r="E46" s="3"/>
      <c r="F46" s="3"/>
      <c r="G46" s="3">
        <f>B46-A6</f>
        <v>19</v>
      </c>
      <c r="H46" s="3">
        <f t="shared" si="4"/>
        <v>0.26315789473684209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2" workbookViewId="0">
      <selection activeCell="J32" sqref="J32:J41"/>
    </sheetView>
  </sheetViews>
  <sheetFormatPr baseColWidth="10" defaultRowHeight="15" x14ac:dyDescent="0"/>
  <sheetData>
    <row r="1" spans="1:10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3</v>
      </c>
      <c r="G1" t="s">
        <v>7</v>
      </c>
      <c r="H1" t="s">
        <v>6</v>
      </c>
      <c r="I1" t="s">
        <v>11</v>
      </c>
    </row>
    <row r="2" spans="1:10">
      <c r="A2" s="1">
        <v>42839</v>
      </c>
      <c r="B2" s="5">
        <v>20</v>
      </c>
      <c r="C2">
        <v>0</v>
      </c>
      <c r="D2">
        <v>3</v>
      </c>
      <c r="E2">
        <v>31</v>
      </c>
      <c r="F2">
        <v>1</v>
      </c>
      <c r="G2">
        <v>0</v>
      </c>
      <c r="H2" s="2">
        <f>H$42</f>
        <v>0.13157894736842105</v>
      </c>
      <c r="I2" t="s">
        <v>8</v>
      </c>
      <c r="J2" s="5">
        <v>20</v>
      </c>
    </row>
    <row r="3" spans="1:10">
      <c r="A3" s="1">
        <v>42839</v>
      </c>
      <c r="B3" s="5">
        <v>20</v>
      </c>
      <c r="C3">
        <v>0</v>
      </c>
      <c r="D3">
        <v>3</v>
      </c>
      <c r="E3">
        <v>31</v>
      </c>
      <c r="F3">
        <v>2</v>
      </c>
      <c r="G3">
        <v>0</v>
      </c>
      <c r="H3" s="2">
        <f>H$43</f>
        <v>0.13157894736842105</v>
      </c>
      <c r="I3" t="s">
        <v>8</v>
      </c>
      <c r="J3" s="5">
        <v>20</v>
      </c>
    </row>
    <row r="4" spans="1:10">
      <c r="A4" s="1">
        <v>42839</v>
      </c>
      <c r="B4" s="5">
        <v>20</v>
      </c>
      <c r="C4">
        <v>0</v>
      </c>
      <c r="D4">
        <v>3</v>
      </c>
      <c r="E4">
        <v>31</v>
      </c>
      <c r="F4">
        <v>3</v>
      </c>
      <c r="G4">
        <v>0</v>
      </c>
      <c r="H4" s="2">
        <f>H$44</f>
        <v>0.13157894736842105</v>
      </c>
      <c r="I4" t="s">
        <v>8</v>
      </c>
      <c r="J4" s="5">
        <v>20</v>
      </c>
    </row>
    <row r="5" spans="1:10">
      <c r="A5" s="1">
        <v>42839</v>
      </c>
      <c r="B5" s="5">
        <v>20</v>
      </c>
      <c r="C5">
        <v>0</v>
      </c>
      <c r="D5">
        <v>3</v>
      </c>
      <c r="E5">
        <v>31</v>
      </c>
      <c r="F5">
        <v>4</v>
      </c>
      <c r="G5">
        <v>0</v>
      </c>
      <c r="H5" s="2">
        <f>H$45</f>
        <v>0.13157894736842105</v>
      </c>
      <c r="I5" t="s">
        <v>8</v>
      </c>
      <c r="J5" s="5">
        <v>20</v>
      </c>
    </row>
    <row r="6" spans="1:10">
      <c r="A6" s="1">
        <v>42839</v>
      </c>
      <c r="B6" s="5">
        <v>20</v>
      </c>
      <c r="C6">
        <v>0</v>
      </c>
      <c r="D6">
        <v>3</v>
      </c>
      <c r="E6">
        <v>31</v>
      </c>
      <c r="F6">
        <v>5</v>
      </c>
      <c r="G6">
        <v>0</v>
      </c>
      <c r="H6" s="2">
        <f>H$46</f>
        <v>0.13157894736842105</v>
      </c>
      <c r="I6" t="s">
        <v>8</v>
      </c>
      <c r="J6" s="5">
        <v>20</v>
      </c>
    </row>
    <row r="7" spans="1:10">
      <c r="A7" s="1">
        <v>42844</v>
      </c>
      <c r="B7" s="5">
        <f>B2-(G7*H7)+C7</f>
        <v>19.342105263157894</v>
      </c>
      <c r="C7">
        <v>0</v>
      </c>
      <c r="D7">
        <v>3</v>
      </c>
      <c r="E7">
        <v>31</v>
      </c>
      <c r="F7">
        <v>1</v>
      </c>
      <c r="G7">
        <f>A7-A2</f>
        <v>5</v>
      </c>
      <c r="H7" s="2">
        <f>H$42</f>
        <v>0.13157894736842105</v>
      </c>
      <c r="I7" t="s">
        <v>9</v>
      </c>
      <c r="J7" s="5">
        <v>19.342105263157894</v>
      </c>
    </row>
    <row r="8" spans="1:10">
      <c r="A8" s="1">
        <v>42844</v>
      </c>
      <c r="B8" s="5">
        <f t="shared" ref="B8:B41" si="0">B3-(G8*H8)+C8</f>
        <v>19.342105263157894</v>
      </c>
      <c r="C8">
        <v>0</v>
      </c>
      <c r="D8">
        <v>3</v>
      </c>
      <c r="E8">
        <v>31</v>
      </c>
      <c r="F8">
        <v>2</v>
      </c>
      <c r="G8">
        <f t="shared" ref="G8:G41" si="1">A8-A3</f>
        <v>5</v>
      </c>
      <c r="H8" s="2">
        <f>H$43</f>
        <v>0.13157894736842105</v>
      </c>
      <c r="I8" t="s">
        <v>9</v>
      </c>
      <c r="J8" s="5">
        <v>19.342105263157894</v>
      </c>
    </row>
    <row r="9" spans="1:10">
      <c r="A9" s="1">
        <v>42844</v>
      </c>
      <c r="B9" s="5">
        <f t="shared" si="0"/>
        <v>19.342105263157894</v>
      </c>
      <c r="C9">
        <v>0</v>
      </c>
      <c r="D9">
        <v>3</v>
      </c>
      <c r="E9">
        <v>31</v>
      </c>
      <c r="F9">
        <v>3</v>
      </c>
      <c r="G9">
        <f t="shared" si="1"/>
        <v>5</v>
      </c>
      <c r="H9" s="2">
        <f>H$44</f>
        <v>0.13157894736842105</v>
      </c>
      <c r="I9" t="s">
        <v>9</v>
      </c>
      <c r="J9" s="5">
        <v>19.342105263157894</v>
      </c>
    </row>
    <row r="10" spans="1:10">
      <c r="A10" s="1">
        <v>42844</v>
      </c>
      <c r="B10" s="5">
        <f t="shared" si="0"/>
        <v>19.342105263157894</v>
      </c>
      <c r="C10">
        <v>0</v>
      </c>
      <c r="D10">
        <v>3</v>
      </c>
      <c r="E10">
        <v>31</v>
      </c>
      <c r="F10">
        <v>4</v>
      </c>
      <c r="G10">
        <f t="shared" si="1"/>
        <v>5</v>
      </c>
      <c r="H10" s="2">
        <f>H$45</f>
        <v>0.13157894736842105</v>
      </c>
      <c r="I10" t="s">
        <v>9</v>
      </c>
      <c r="J10" s="5">
        <v>19.342105263157894</v>
      </c>
    </row>
    <row r="11" spans="1:10">
      <c r="A11" s="1">
        <v>42844</v>
      </c>
      <c r="B11" s="5">
        <f t="shared" si="0"/>
        <v>19.342105263157894</v>
      </c>
      <c r="C11">
        <v>0</v>
      </c>
      <c r="D11">
        <v>3</v>
      </c>
      <c r="E11">
        <v>31</v>
      </c>
      <c r="F11">
        <v>5</v>
      </c>
      <c r="G11">
        <f t="shared" si="1"/>
        <v>5</v>
      </c>
      <c r="H11" s="2">
        <f>H$46</f>
        <v>0.13157894736842105</v>
      </c>
      <c r="I11" t="s">
        <v>9</v>
      </c>
      <c r="J11" s="5">
        <v>19.342105263157894</v>
      </c>
    </row>
    <row r="12" spans="1:10">
      <c r="A12" s="1">
        <f>A2+7</f>
        <v>42846</v>
      </c>
      <c r="B12" s="5">
        <f t="shared" si="0"/>
        <v>19.078947368421051</v>
      </c>
      <c r="C12">
        <v>0</v>
      </c>
      <c r="D12">
        <v>3</v>
      </c>
      <c r="E12">
        <v>31</v>
      </c>
      <c r="F12">
        <v>1</v>
      </c>
      <c r="G12">
        <f t="shared" si="1"/>
        <v>2</v>
      </c>
      <c r="H12" s="2">
        <f>H$42</f>
        <v>0.13157894736842105</v>
      </c>
      <c r="I12" t="s">
        <v>8</v>
      </c>
      <c r="J12" s="5">
        <v>19.078947368421051</v>
      </c>
    </row>
    <row r="13" spans="1:10">
      <c r="A13" s="1">
        <f>A3+7</f>
        <v>42846</v>
      </c>
      <c r="B13" s="5">
        <f t="shared" si="0"/>
        <v>19.078947368421051</v>
      </c>
      <c r="C13">
        <v>0</v>
      </c>
      <c r="D13">
        <v>3</v>
      </c>
      <c r="E13">
        <v>31</v>
      </c>
      <c r="F13">
        <v>2</v>
      </c>
      <c r="G13">
        <f t="shared" si="1"/>
        <v>2</v>
      </c>
      <c r="H13" s="2">
        <f>H$43</f>
        <v>0.13157894736842105</v>
      </c>
      <c r="I13" t="s">
        <v>8</v>
      </c>
      <c r="J13" s="5">
        <v>19.078947368421051</v>
      </c>
    </row>
    <row r="14" spans="1:10">
      <c r="A14" s="1">
        <f>A4+7</f>
        <v>42846</v>
      </c>
      <c r="B14" s="5">
        <f t="shared" si="0"/>
        <v>19.078947368421051</v>
      </c>
      <c r="C14">
        <v>0</v>
      </c>
      <c r="D14">
        <v>3</v>
      </c>
      <c r="E14">
        <v>31</v>
      </c>
      <c r="F14">
        <v>3</v>
      </c>
      <c r="G14">
        <f t="shared" si="1"/>
        <v>2</v>
      </c>
      <c r="H14" s="2">
        <f>H$44</f>
        <v>0.13157894736842105</v>
      </c>
      <c r="I14" t="s">
        <v>8</v>
      </c>
      <c r="J14" s="5">
        <v>19.078947368421051</v>
      </c>
    </row>
    <row r="15" spans="1:10">
      <c r="A15" s="1">
        <f>A5+7</f>
        <v>42846</v>
      </c>
      <c r="B15" s="5">
        <f t="shared" si="0"/>
        <v>19.078947368421051</v>
      </c>
      <c r="C15">
        <v>0</v>
      </c>
      <c r="D15">
        <v>3</v>
      </c>
      <c r="E15">
        <v>31</v>
      </c>
      <c r="F15">
        <v>4</v>
      </c>
      <c r="G15">
        <f t="shared" si="1"/>
        <v>2</v>
      </c>
      <c r="H15" s="2">
        <f>H$45</f>
        <v>0.13157894736842105</v>
      </c>
      <c r="I15" t="s">
        <v>8</v>
      </c>
      <c r="J15" s="5">
        <v>19.078947368421051</v>
      </c>
    </row>
    <row r="16" spans="1:10">
      <c r="A16" s="1">
        <f>A6+7</f>
        <v>42846</v>
      </c>
      <c r="B16" s="5">
        <f t="shared" si="0"/>
        <v>19.078947368421051</v>
      </c>
      <c r="C16">
        <v>0</v>
      </c>
      <c r="D16">
        <v>3</v>
      </c>
      <c r="E16">
        <v>31</v>
      </c>
      <c r="F16">
        <v>5</v>
      </c>
      <c r="G16">
        <f t="shared" si="1"/>
        <v>2</v>
      </c>
      <c r="H16" s="2">
        <f>H$46</f>
        <v>0.13157894736842105</v>
      </c>
      <c r="I16" t="s">
        <v>8</v>
      </c>
      <c r="J16" s="5">
        <v>19.078947368421051</v>
      </c>
    </row>
    <row r="17" spans="1:10">
      <c r="A17" s="1">
        <v>42851</v>
      </c>
      <c r="B17" s="5">
        <f t="shared" si="0"/>
        <v>18.421052631578945</v>
      </c>
      <c r="C17">
        <v>0</v>
      </c>
      <c r="D17">
        <v>3</v>
      </c>
      <c r="E17">
        <v>31</v>
      </c>
      <c r="F17">
        <v>1</v>
      </c>
      <c r="G17">
        <f t="shared" si="1"/>
        <v>5</v>
      </c>
      <c r="H17" s="2">
        <f>H$42</f>
        <v>0.13157894736842105</v>
      </c>
      <c r="I17" t="s">
        <v>9</v>
      </c>
      <c r="J17" s="5">
        <v>18.421052631578945</v>
      </c>
    </row>
    <row r="18" spans="1:10">
      <c r="A18" s="1">
        <v>42851</v>
      </c>
      <c r="B18" s="5">
        <f t="shared" si="0"/>
        <v>18.421052631578945</v>
      </c>
      <c r="C18">
        <v>0</v>
      </c>
      <c r="D18">
        <v>3</v>
      </c>
      <c r="E18">
        <v>31</v>
      </c>
      <c r="F18">
        <v>2</v>
      </c>
      <c r="G18">
        <f t="shared" si="1"/>
        <v>5</v>
      </c>
      <c r="H18" s="2">
        <f>H$43</f>
        <v>0.13157894736842105</v>
      </c>
      <c r="I18" t="s">
        <v>9</v>
      </c>
      <c r="J18" s="5">
        <v>18.421052631578945</v>
      </c>
    </row>
    <row r="19" spans="1:10">
      <c r="A19" s="1">
        <v>42851</v>
      </c>
      <c r="B19" s="5">
        <f t="shared" si="0"/>
        <v>18.421052631578945</v>
      </c>
      <c r="C19">
        <v>0</v>
      </c>
      <c r="D19">
        <v>3</v>
      </c>
      <c r="E19">
        <v>31</v>
      </c>
      <c r="F19">
        <v>3</v>
      </c>
      <c r="G19">
        <f t="shared" si="1"/>
        <v>5</v>
      </c>
      <c r="H19" s="2">
        <f>H$44</f>
        <v>0.13157894736842105</v>
      </c>
      <c r="I19" t="s">
        <v>9</v>
      </c>
      <c r="J19" s="5">
        <v>18.421052631578945</v>
      </c>
    </row>
    <row r="20" spans="1:10">
      <c r="A20" s="1">
        <v>42851</v>
      </c>
      <c r="B20" s="5">
        <f t="shared" si="0"/>
        <v>18.421052631578945</v>
      </c>
      <c r="C20">
        <v>0</v>
      </c>
      <c r="D20">
        <v>3</v>
      </c>
      <c r="E20">
        <v>31</v>
      </c>
      <c r="F20">
        <v>4</v>
      </c>
      <c r="G20">
        <f t="shared" si="1"/>
        <v>5</v>
      </c>
      <c r="H20" s="2">
        <f>H$45</f>
        <v>0.13157894736842105</v>
      </c>
      <c r="I20" t="s">
        <v>9</v>
      </c>
      <c r="J20" s="5">
        <v>18.421052631578945</v>
      </c>
    </row>
    <row r="21" spans="1:10">
      <c r="A21" s="1">
        <v>42851</v>
      </c>
      <c r="B21" s="5">
        <f t="shared" si="0"/>
        <v>18.421052631578945</v>
      </c>
      <c r="C21">
        <v>0</v>
      </c>
      <c r="D21">
        <v>3</v>
      </c>
      <c r="E21">
        <v>31</v>
      </c>
      <c r="F21">
        <v>5</v>
      </c>
      <c r="G21">
        <f t="shared" si="1"/>
        <v>5</v>
      </c>
      <c r="H21" s="2">
        <f>H$46</f>
        <v>0.13157894736842105</v>
      </c>
      <c r="I21" t="s">
        <v>9</v>
      </c>
      <c r="J21" s="5">
        <v>18.421052631578945</v>
      </c>
    </row>
    <row r="22" spans="1:10">
      <c r="A22" s="1">
        <f>A12+7</f>
        <v>42853</v>
      </c>
      <c r="B22" s="5">
        <f t="shared" si="0"/>
        <v>18.157894736842103</v>
      </c>
      <c r="C22">
        <v>0</v>
      </c>
      <c r="D22">
        <v>3</v>
      </c>
      <c r="E22">
        <v>31</v>
      </c>
      <c r="F22">
        <v>1</v>
      </c>
      <c r="G22">
        <f t="shared" si="1"/>
        <v>2</v>
      </c>
      <c r="H22" s="2">
        <f>H$42</f>
        <v>0.13157894736842105</v>
      </c>
      <c r="I22" t="s">
        <v>8</v>
      </c>
      <c r="J22" s="5">
        <v>18.157894736842103</v>
      </c>
    </row>
    <row r="23" spans="1:10">
      <c r="A23" s="1">
        <f>A13+7</f>
        <v>42853</v>
      </c>
      <c r="B23" s="5">
        <f t="shared" si="0"/>
        <v>18.157894736842103</v>
      </c>
      <c r="C23">
        <v>0</v>
      </c>
      <c r="D23">
        <v>3</v>
      </c>
      <c r="E23">
        <v>31</v>
      </c>
      <c r="F23">
        <v>2</v>
      </c>
      <c r="G23">
        <f t="shared" si="1"/>
        <v>2</v>
      </c>
      <c r="H23" s="2">
        <f>H$43</f>
        <v>0.13157894736842105</v>
      </c>
      <c r="I23" t="s">
        <v>8</v>
      </c>
      <c r="J23" s="5">
        <v>18.157894736842103</v>
      </c>
    </row>
    <row r="24" spans="1:10">
      <c r="A24" s="1">
        <f>A14+7</f>
        <v>42853</v>
      </c>
      <c r="B24" s="5">
        <f t="shared" si="0"/>
        <v>18.157894736842103</v>
      </c>
      <c r="C24">
        <v>0</v>
      </c>
      <c r="D24">
        <v>3</v>
      </c>
      <c r="E24">
        <v>31</v>
      </c>
      <c r="F24">
        <v>3</v>
      </c>
      <c r="G24">
        <f t="shared" si="1"/>
        <v>2</v>
      </c>
      <c r="H24" s="2">
        <f>H$44</f>
        <v>0.13157894736842105</v>
      </c>
      <c r="I24" t="s">
        <v>8</v>
      </c>
      <c r="J24" s="5">
        <v>18.157894736842103</v>
      </c>
    </row>
    <row r="25" spans="1:10">
      <c r="A25" s="1">
        <f>A15+7</f>
        <v>42853</v>
      </c>
      <c r="B25" s="5">
        <f t="shared" si="0"/>
        <v>18.157894736842103</v>
      </c>
      <c r="C25">
        <v>0</v>
      </c>
      <c r="D25">
        <v>3</v>
      </c>
      <c r="E25">
        <v>31</v>
      </c>
      <c r="F25">
        <v>4</v>
      </c>
      <c r="G25">
        <f t="shared" si="1"/>
        <v>2</v>
      </c>
      <c r="H25" s="2">
        <f>H$45</f>
        <v>0.13157894736842105</v>
      </c>
      <c r="I25" t="s">
        <v>8</v>
      </c>
      <c r="J25" s="5">
        <v>18.157894736842103</v>
      </c>
    </row>
    <row r="26" spans="1:10">
      <c r="A26" s="1">
        <f>A16+7</f>
        <v>42853</v>
      </c>
      <c r="B26" s="5">
        <f t="shared" si="0"/>
        <v>18.157894736842103</v>
      </c>
      <c r="C26">
        <v>0</v>
      </c>
      <c r="D26">
        <v>3</v>
      </c>
      <c r="E26">
        <v>31</v>
      </c>
      <c r="F26">
        <v>5</v>
      </c>
      <c r="G26">
        <f t="shared" si="1"/>
        <v>2</v>
      </c>
      <c r="H26" s="2">
        <f>H$46</f>
        <v>0.13157894736842105</v>
      </c>
      <c r="I26" t="s">
        <v>8</v>
      </c>
      <c r="J26" s="5">
        <v>18.157894736842103</v>
      </c>
    </row>
    <row r="27" spans="1:10">
      <c r="A27" s="1">
        <v>42858</v>
      </c>
      <c r="B27" s="5">
        <f t="shared" si="0"/>
        <v>19.999999999999996</v>
      </c>
      <c r="C27" s="2">
        <v>2.5</v>
      </c>
      <c r="D27">
        <v>3</v>
      </c>
      <c r="E27">
        <v>31</v>
      </c>
      <c r="F27">
        <v>1</v>
      </c>
      <c r="G27">
        <f t="shared" si="1"/>
        <v>5</v>
      </c>
      <c r="H27" s="2">
        <f>H$42</f>
        <v>0.13157894736842105</v>
      </c>
      <c r="I27" t="s">
        <v>9</v>
      </c>
      <c r="J27" s="5">
        <v>19.999999999999996</v>
      </c>
    </row>
    <row r="28" spans="1:10">
      <c r="A28" s="1">
        <v>42858</v>
      </c>
      <c r="B28" s="5">
        <f t="shared" si="0"/>
        <v>19.999999999999996</v>
      </c>
      <c r="C28" s="2">
        <v>2.5</v>
      </c>
      <c r="D28">
        <v>3</v>
      </c>
      <c r="E28">
        <v>31</v>
      </c>
      <c r="F28">
        <v>2</v>
      </c>
      <c r="G28">
        <f t="shared" si="1"/>
        <v>5</v>
      </c>
      <c r="H28" s="2">
        <f>H$43</f>
        <v>0.13157894736842105</v>
      </c>
      <c r="I28" t="s">
        <v>9</v>
      </c>
      <c r="J28" s="5">
        <v>19.999999999999996</v>
      </c>
    </row>
    <row r="29" spans="1:10">
      <c r="A29" s="1">
        <v>42858</v>
      </c>
      <c r="B29" s="5">
        <f t="shared" si="0"/>
        <v>19.999999999999996</v>
      </c>
      <c r="C29" s="2">
        <v>2.5</v>
      </c>
      <c r="D29">
        <v>3</v>
      </c>
      <c r="E29">
        <v>31</v>
      </c>
      <c r="F29">
        <v>3</v>
      </c>
      <c r="G29">
        <f t="shared" si="1"/>
        <v>5</v>
      </c>
      <c r="H29" s="2">
        <f>H$44</f>
        <v>0.13157894736842105</v>
      </c>
      <c r="I29" t="s">
        <v>9</v>
      </c>
      <c r="J29" s="5">
        <v>19.999999999999996</v>
      </c>
    </row>
    <row r="30" spans="1:10">
      <c r="A30" s="1">
        <v>42858</v>
      </c>
      <c r="B30" s="5">
        <f t="shared" si="0"/>
        <v>19.999999999999996</v>
      </c>
      <c r="C30" s="2">
        <v>2.5</v>
      </c>
      <c r="D30">
        <v>3</v>
      </c>
      <c r="E30">
        <v>31</v>
      </c>
      <c r="F30">
        <v>4</v>
      </c>
      <c r="G30">
        <f t="shared" si="1"/>
        <v>5</v>
      </c>
      <c r="H30" s="2">
        <f>H$45</f>
        <v>0.13157894736842105</v>
      </c>
      <c r="I30" t="s">
        <v>9</v>
      </c>
      <c r="J30" s="5">
        <v>19.999999999999996</v>
      </c>
    </row>
    <row r="31" spans="1:10">
      <c r="A31" s="1">
        <v>42858</v>
      </c>
      <c r="B31" s="5">
        <f t="shared" si="0"/>
        <v>19.999999999999996</v>
      </c>
      <c r="C31" s="2">
        <v>2.5</v>
      </c>
      <c r="D31">
        <v>3</v>
      </c>
      <c r="E31">
        <v>31</v>
      </c>
      <c r="F31">
        <v>5</v>
      </c>
      <c r="G31">
        <f t="shared" si="1"/>
        <v>5</v>
      </c>
      <c r="H31" s="2">
        <f>H$46</f>
        <v>0.13157894736842105</v>
      </c>
      <c r="I31" t="s">
        <v>9</v>
      </c>
      <c r="J31" s="5">
        <v>19.999999999999996</v>
      </c>
    </row>
    <row r="32" spans="1:10">
      <c r="A32" s="1">
        <f>A22+7</f>
        <v>42860</v>
      </c>
      <c r="B32" s="5">
        <f t="shared" si="0"/>
        <v>19.736842105263154</v>
      </c>
      <c r="C32">
        <v>0</v>
      </c>
      <c r="D32">
        <v>3</v>
      </c>
      <c r="E32">
        <v>31</v>
      </c>
      <c r="F32">
        <v>1</v>
      </c>
      <c r="G32">
        <f t="shared" si="1"/>
        <v>2</v>
      </c>
      <c r="H32" s="2">
        <f>H$42</f>
        <v>0.13157894736842105</v>
      </c>
      <c r="I32" t="s">
        <v>8</v>
      </c>
      <c r="J32" s="5">
        <v>19.736842105263154</v>
      </c>
    </row>
    <row r="33" spans="1:10">
      <c r="A33" s="1">
        <f>A23+7</f>
        <v>42860</v>
      </c>
      <c r="B33" s="5">
        <f t="shared" si="0"/>
        <v>19.736842105263154</v>
      </c>
      <c r="C33">
        <v>0</v>
      </c>
      <c r="D33">
        <v>3</v>
      </c>
      <c r="E33">
        <v>31</v>
      </c>
      <c r="F33">
        <v>2</v>
      </c>
      <c r="G33">
        <f t="shared" si="1"/>
        <v>2</v>
      </c>
      <c r="H33" s="2">
        <f>H$43</f>
        <v>0.13157894736842105</v>
      </c>
      <c r="I33" t="s">
        <v>8</v>
      </c>
      <c r="J33" s="5">
        <v>19.736842105263154</v>
      </c>
    </row>
    <row r="34" spans="1:10">
      <c r="A34" s="1">
        <f>A24+7</f>
        <v>42860</v>
      </c>
      <c r="B34" s="5">
        <f t="shared" si="0"/>
        <v>19.736842105263154</v>
      </c>
      <c r="C34">
        <v>0</v>
      </c>
      <c r="D34">
        <v>3</v>
      </c>
      <c r="E34">
        <v>31</v>
      </c>
      <c r="F34">
        <v>3</v>
      </c>
      <c r="G34">
        <f t="shared" si="1"/>
        <v>2</v>
      </c>
      <c r="H34" s="2">
        <f>H$44</f>
        <v>0.13157894736842105</v>
      </c>
      <c r="I34" t="s">
        <v>8</v>
      </c>
      <c r="J34" s="5">
        <v>19.736842105263154</v>
      </c>
    </row>
    <row r="35" spans="1:10">
      <c r="A35" s="1">
        <f>A25+7</f>
        <v>42860</v>
      </c>
      <c r="B35" s="5">
        <f t="shared" si="0"/>
        <v>19.736842105263154</v>
      </c>
      <c r="C35">
        <v>0</v>
      </c>
      <c r="D35">
        <v>3</v>
      </c>
      <c r="E35">
        <v>31</v>
      </c>
      <c r="F35">
        <v>4</v>
      </c>
      <c r="G35">
        <f t="shared" si="1"/>
        <v>2</v>
      </c>
      <c r="H35" s="2">
        <f>H$45</f>
        <v>0.13157894736842105</v>
      </c>
      <c r="I35" t="s">
        <v>8</v>
      </c>
      <c r="J35" s="5">
        <v>19.736842105263154</v>
      </c>
    </row>
    <row r="36" spans="1:10">
      <c r="A36" s="1">
        <f>A26+7</f>
        <v>42860</v>
      </c>
      <c r="B36" s="5">
        <f t="shared" si="0"/>
        <v>19.736842105263154</v>
      </c>
      <c r="C36">
        <v>0</v>
      </c>
      <c r="D36">
        <v>3</v>
      </c>
      <c r="E36">
        <v>31</v>
      </c>
      <c r="F36">
        <v>5</v>
      </c>
      <c r="G36">
        <f t="shared" si="1"/>
        <v>2</v>
      </c>
      <c r="H36" s="2">
        <f>H$46</f>
        <v>0.13157894736842105</v>
      </c>
      <c r="I36" t="s">
        <v>8</v>
      </c>
      <c r="J36" s="5">
        <v>19.736842105263154</v>
      </c>
    </row>
    <row r="37" spans="1:10">
      <c r="A37" s="1">
        <f>A32+7</f>
        <v>42867</v>
      </c>
      <c r="B37" s="5">
        <f t="shared" si="0"/>
        <v>18.815789473684205</v>
      </c>
      <c r="C37">
        <v>0</v>
      </c>
      <c r="D37">
        <v>3</v>
      </c>
      <c r="E37">
        <v>31</v>
      </c>
      <c r="F37">
        <v>1</v>
      </c>
      <c r="G37">
        <f t="shared" si="1"/>
        <v>7</v>
      </c>
      <c r="H37" s="2">
        <f>H$42</f>
        <v>0.13157894736842105</v>
      </c>
      <c r="I37" t="s">
        <v>8</v>
      </c>
      <c r="J37" s="5">
        <v>18.815789473684205</v>
      </c>
    </row>
    <row r="38" spans="1:10">
      <c r="A38" s="1">
        <f t="shared" ref="A38:A41" si="2">A33+7</f>
        <v>42867</v>
      </c>
      <c r="B38" s="5">
        <f t="shared" si="0"/>
        <v>18.815789473684205</v>
      </c>
      <c r="C38">
        <v>0</v>
      </c>
      <c r="D38">
        <v>3</v>
      </c>
      <c r="E38">
        <v>31</v>
      </c>
      <c r="F38">
        <v>2</v>
      </c>
      <c r="G38">
        <f t="shared" si="1"/>
        <v>7</v>
      </c>
      <c r="H38" s="2">
        <f>H$43</f>
        <v>0.13157894736842105</v>
      </c>
      <c r="I38" t="s">
        <v>8</v>
      </c>
      <c r="J38" s="5">
        <v>18.815789473684205</v>
      </c>
    </row>
    <row r="39" spans="1:10">
      <c r="A39" s="1">
        <f t="shared" si="2"/>
        <v>42867</v>
      </c>
      <c r="B39" s="5">
        <f t="shared" si="0"/>
        <v>18.815789473684205</v>
      </c>
      <c r="C39">
        <v>0</v>
      </c>
      <c r="D39">
        <v>3</v>
      </c>
      <c r="E39">
        <v>31</v>
      </c>
      <c r="F39">
        <v>3</v>
      </c>
      <c r="G39">
        <f t="shared" si="1"/>
        <v>7</v>
      </c>
      <c r="H39" s="2">
        <f>H$44</f>
        <v>0.13157894736842105</v>
      </c>
      <c r="I39" t="s">
        <v>8</v>
      </c>
      <c r="J39" s="5">
        <v>18.815789473684205</v>
      </c>
    </row>
    <row r="40" spans="1:10">
      <c r="A40" s="1">
        <f t="shared" si="2"/>
        <v>42867</v>
      </c>
      <c r="B40" s="5">
        <f t="shared" si="0"/>
        <v>18.815789473684205</v>
      </c>
      <c r="C40">
        <v>0</v>
      </c>
      <c r="D40">
        <v>3</v>
      </c>
      <c r="E40">
        <v>31</v>
      </c>
      <c r="F40">
        <v>4</v>
      </c>
      <c r="G40">
        <f t="shared" si="1"/>
        <v>7</v>
      </c>
      <c r="H40" s="2">
        <f>H$45</f>
        <v>0.13157894736842105</v>
      </c>
      <c r="I40" t="s">
        <v>8</v>
      </c>
      <c r="J40" s="5">
        <v>18.815789473684205</v>
      </c>
    </row>
    <row r="41" spans="1:10">
      <c r="A41" s="1">
        <f t="shared" si="2"/>
        <v>42867</v>
      </c>
      <c r="B41" s="5">
        <f t="shared" si="0"/>
        <v>18.815789473684205</v>
      </c>
      <c r="C41">
        <v>0</v>
      </c>
      <c r="D41">
        <v>3</v>
      </c>
      <c r="E41">
        <v>31</v>
      </c>
      <c r="F41">
        <v>5</v>
      </c>
      <c r="G41">
        <f t="shared" si="1"/>
        <v>7</v>
      </c>
      <c r="H41" s="2">
        <f>H$46</f>
        <v>0.13157894736842105</v>
      </c>
      <c r="I41" t="s">
        <v>8</v>
      </c>
      <c r="J41" s="5">
        <v>18.815789473684205</v>
      </c>
    </row>
    <row r="42" spans="1:10">
      <c r="A42" s="3" t="s">
        <v>10</v>
      </c>
      <c r="B42" s="4">
        <v>42858</v>
      </c>
      <c r="C42" s="3">
        <f>SUM(C7+C17+C27)</f>
        <v>2.5</v>
      </c>
      <c r="D42" s="3"/>
      <c r="E42" s="3"/>
      <c r="F42" s="3"/>
      <c r="G42" s="3">
        <f>B42-A2</f>
        <v>19</v>
      </c>
      <c r="H42" s="3">
        <f>C42/G42</f>
        <v>0.13157894736842105</v>
      </c>
    </row>
    <row r="43" spans="1:10">
      <c r="A43" s="3" t="s">
        <v>10</v>
      </c>
      <c r="B43" s="4">
        <v>42858</v>
      </c>
      <c r="C43" s="3">
        <f t="shared" ref="C43:C46" si="3">SUM(C8+C18+C28)</f>
        <v>2.5</v>
      </c>
      <c r="D43" s="3"/>
      <c r="E43" s="3"/>
      <c r="F43" s="3"/>
      <c r="G43" s="3">
        <f>B43-A3</f>
        <v>19</v>
      </c>
      <c r="H43" s="3">
        <f t="shared" ref="H43:H46" si="4">C43/G43</f>
        <v>0.13157894736842105</v>
      </c>
    </row>
    <row r="44" spans="1:10">
      <c r="A44" s="3" t="s">
        <v>10</v>
      </c>
      <c r="B44" s="4">
        <v>42858</v>
      </c>
      <c r="C44" s="3">
        <f t="shared" si="3"/>
        <v>2.5</v>
      </c>
      <c r="D44" s="3"/>
      <c r="E44" s="3"/>
      <c r="F44" s="3"/>
      <c r="G44" s="3">
        <f>B44-A4</f>
        <v>19</v>
      </c>
      <c r="H44" s="3">
        <f t="shared" si="4"/>
        <v>0.13157894736842105</v>
      </c>
    </row>
    <row r="45" spans="1:10">
      <c r="A45" s="3" t="s">
        <v>10</v>
      </c>
      <c r="B45" s="4">
        <v>42858</v>
      </c>
      <c r="C45" s="3">
        <f t="shared" si="3"/>
        <v>2.5</v>
      </c>
      <c r="D45" s="3"/>
      <c r="E45" s="3"/>
      <c r="F45" s="3"/>
      <c r="G45" s="3">
        <f>B45-A5</f>
        <v>19</v>
      </c>
      <c r="H45" s="3">
        <f t="shared" si="4"/>
        <v>0.13157894736842105</v>
      </c>
    </row>
    <row r="46" spans="1:10">
      <c r="A46" s="3" t="s">
        <v>10</v>
      </c>
      <c r="B46" s="4">
        <v>42858</v>
      </c>
      <c r="C46" s="3">
        <f t="shared" si="3"/>
        <v>2.5</v>
      </c>
      <c r="D46" s="3"/>
      <c r="E46" s="3"/>
      <c r="F46" s="3"/>
      <c r="G46" s="3">
        <f>B46-A6</f>
        <v>19</v>
      </c>
      <c r="H46" s="3">
        <f t="shared" si="4"/>
        <v>0.13157894736842105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5" workbookViewId="0">
      <selection activeCell="J32" sqref="J32:J41"/>
    </sheetView>
  </sheetViews>
  <sheetFormatPr baseColWidth="10" defaultRowHeight="15" x14ac:dyDescent="0"/>
  <sheetData>
    <row r="1" spans="1:10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3</v>
      </c>
      <c r="G1" t="s">
        <v>7</v>
      </c>
      <c r="H1" t="s">
        <v>6</v>
      </c>
      <c r="I1" t="s">
        <v>11</v>
      </c>
    </row>
    <row r="2" spans="1:10">
      <c r="A2" s="1">
        <v>42839</v>
      </c>
      <c r="B2" s="5">
        <v>20</v>
      </c>
      <c r="C2">
        <v>0</v>
      </c>
      <c r="D2">
        <v>3</v>
      </c>
      <c r="E2">
        <v>24</v>
      </c>
      <c r="F2">
        <v>1</v>
      </c>
      <c r="G2">
        <v>0</v>
      </c>
      <c r="H2" s="2">
        <f>H$42</f>
        <v>5.2631578947368418E-2</v>
      </c>
      <c r="I2" t="s">
        <v>8</v>
      </c>
      <c r="J2">
        <v>20</v>
      </c>
    </row>
    <row r="3" spans="1:10">
      <c r="A3" s="1">
        <v>42839</v>
      </c>
      <c r="B3" s="5">
        <v>20</v>
      </c>
      <c r="C3">
        <v>0</v>
      </c>
      <c r="D3">
        <v>3</v>
      </c>
      <c r="E3">
        <v>24</v>
      </c>
      <c r="F3">
        <v>2</v>
      </c>
      <c r="G3">
        <v>0</v>
      </c>
      <c r="H3" s="2">
        <f>H$43</f>
        <v>5.2631578947368418E-2</v>
      </c>
      <c r="I3" t="s">
        <v>8</v>
      </c>
      <c r="J3">
        <v>20</v>
      </c>
    </row>
    <row r="4" spans="1:10">
      <c r="A4" s="1">
        <v>42839</v>
      </c>
      <c r="B4" s="5">
        <v>20</v>
      </c>
      <c r="C4">
        <v>0</v>
      </c>
      <c r="D4">
        <v>3</v>
      </c>
      <c r="E4">
        <v>24</v>
      </c>
      <c r="F4">
        <v>3</v>
      </c>
      <c r="G4">
        <v>0</v>
      </c>
      <c r="H4" s="2">
        <f>H$44</f>
        <v>5.2631578947368418E-2</v>
      </c>
      <c r="I4" t="s">
        <v>8</v>
      </c>
      <c r="J4">
        <v>20</v>
      </c>
    </row>
    <row r="5" spans="1:10">
      <c r="A5" s="1">
        <v>42839</v>
      </c>
      <c r="B5" s="5">
        <v>20</v>
      </c>
      <c r="C5">
        <v>0</v>
      </c>
      <c r="D5">
        <v>3</v>
      </c>
      <c r="E5">
        <v>24</v>
      </c>
      <c r="F5">
        <v>4</v>
      </c>
      <c r="G5">
        <v>0</v>
      </c>
      <c r="H5" s="2">
        <f>H$45</f>
        <v>5.2631578947368418E-2</v>
      </c>
      <c r="I5" t="s">
        <v>8</v>
      </c>
      <c r="J5">
        <v>20</v>
      </c>
    </row>
    <row r="6" spans="1:10">
      <c r="A6" s="1">
        <v>42839</v>
      </c>
      <c r="B6" s="5">
        <v>20</v>
      </c>
      <c r="C6">
        <v>0</v>
      </c>
      <c r="D6">
        <v>3</v>
      </c>
      <c r="E6">
        <v>24</v>
      </c>
      <c r="F6">
        <v>5</v>
      </c>
      <c r="G6">
        <v>0</v>
      </c>
      <c r="H6" s="2">
        <f>H$46</f>
        <v>5.2631578947368418E-2</v>
      </c>
      <c r="I6" t="s">
        <v>8</v>
      </c>
      <c r="J6">
        <v>20</v>
      </c>
    </row>
    <row r="7" spans="1:10">
      <c r="A7" s="1">
        <v>42844</v>
      </c>
      <c r="B7" s="5">
        <f>B2-(G7*H7)+C7</f>
        <v>19.736842105263158</v>
      </c>
      <c r="C7">
        <v>0</v>
      </c>
      <c r="D7">
        <v>3</v>
      </c>
      <c r="E7">
        <v>24</v>
      </c>
      <c r="F7">
        <v>1</v>
      </c>
      <c r="G7">
        <f>A7-A2</f>
        <v>5</v>
      </c>
      <c r="H7" s="2">
        <f>H$42</f>
        <v>5.2631578947368418E-2</v>
      </c>
      <c r="I7" t="s">
        <v>9</v>
      </c>
      <c r="J7">
        <v>19.736842105263158</v>
      </c>
    </row>
    <row r="8" spans="1:10">
      <c r="A8" s="1">
        <v>42844</v>
      </c>
      <c r="B8" s="5">
        <f t="shared" ref="B8:B41" si="0">B3-(G8*H8)+C8</f>
        <v>19.736842105263158</v>
      </c>
      <c r="C8">
        <v>0</v>
      </c>
      <c r="D8">
        <v>3</v>
      </c>
      <c r="E8">
        <v>24</v>
      </c>
      <c r="F8">
        <v>2</v>
      </c>
      <c r="G8">
        <f t="shared" ref="G8:G41" si="1">A8-A3</f>
        <v>5</v>
      </c>
      <c r="H8" s="2">
        <f>H$43</f>
        <v>5.2631578947368418E-2</v>
      </c>
      <c r="I8" t="s">
        <v>9</v>
      </c>
      <c r="J8">
        <v>19.736842105263158</v>
      </c>
    </row>
    <row r="9" spans="1:10">
      <c r="A9" s="1">
        <v>42844</v>
      </c>
      <c r="B9" s="5">
        <f t="shared" si="0"/>
        <v>19.736842105263158</v>
      </c>
      <c r="C9">
        <v>0</v>
      </c>
      <c r="D9">
        <v>3</v>
      </c>
      <c r="E9">
        <v>24</v>
      </c>
      <c r="F9">
        <v>3</v>
      </c>
      <c r="G9">
        <f t="shared" si="1"/>
        <v>5</v>
      </c>
      <c r="H9" s="2">
        <f>H$44</f>
        <v>5.2631578947368418E-2</v>
      </c>
      <c r="I9" t="s">
        <v>9</v>
      </c>
      <c r="J9">
        <v>19.736842105263158</v>
      </c>
    </row>
    <row r="10" spans="1:10">
      <c r="A10" s="1">
        <v>42844</v>
      </c>
      <c r="B10" s="5">
        <f t="shared" si="0"/>
        <v>19.736842105263158</v>
      </c>
      <c r="C10">
        <v>0</v>
      </c>
      <c r="D10">
        <v>3</v>
      </c>
      <c r="E10">
        <v>24</v>
      </c>
      <c r="F10">
        <v>4</v>
      </c>
      <c r="G10">
        <f t="shared" si="1"/>
        <v>5</v>
      </c>
      <c r="H10" s="2">
        <f>H$45</f>
        <v>5.2631578947368418E-2</v>
      </c>
      <c r="I10" t="s">
        <v>9</v>
      </c>
      <c r="J10">
        <v>19.736842105263158</v>
      </c>
    </row>
    <row r="11" spans="1:10">
      <c r="A11" s="1">
        <v>42844</v>
      </c>
      <c r="B11" s="5">
        <f t="shared" si="0"/>
        <v>19.736842105263158</v>
      </c>
      <c r="C11">
        <v>0</v>
      </c>
      <c r="D11">
        <v>3</v>
      </c>
      <c r="E11">
        <v>24</v>
      </c>
      <c r="F11">
        <v>5</v>
      </c>
      <c r="G11">
        <f t="shared" si="1"/>
        <v>5</v>
      </c>
      <c r="H11" s="2">
        <f>H$46</f>
        <v>5.2631578947368418E-2</v>
      </c>
      <c r="I11" t="s">
        <v>9</v>
      </c>
      <c r="J11">
        <v>19.736842105263158</v>
      </c>
    </row>
    <row r="12" spans="1:10">
      <c r="A12" s="1">
        <f>A2+7</f>
        <v>42846</v>
      </c>
      <c r="B12" s="5">
        <f t="shared" si="0"/>
        <v>19.631578947368421</v>
      </c>
      <c r="C12">
        <v>0</v>
      </c>
      <c r="D12">
        <v>3</v>
      </c>
      <c r="E12">
        <v>24</v>
      </c>
      <c r="F12">
        <v>1</v>
      </c>
      <c r="G12">
        <f t="shared" si="1"/>
        <v>2</v>
      </c>
      <c r="H12" s="2">
        <f>H$42</f>
        <v>5.2631578947368418E-2</v>
      </c>
      <c r="I12" t="s">
        <v>8</v>
      </c>
      <c r="J12">
        <v>19.631578947368421</v>
      </c>
    </row>
    <row r="13" spans="1:10">
      <c r="A13" s="1">
        <f>A3+7</f>
        <v>42846</v>
      </c>
      <c r="B13" s="5">
        <f t="shared" si="0"/>
        <v>19.631578947368421</v>
      </c>
      <c r="C13">
        <v>0</v>
      </c>
      <c r="D13">
        <v>3</v>
      </c>
      <c r="E13">
        <v>24</v>
      </c>
      <c r="F13">
        <v>2</v>
      </c>
      <c r="G13">
        <f t="shared" si="1"/>
        <v>2</v>
      </c>
      <c r="H13" s="2">
        <f>H$43</f>
        <v>5.2631578947368418E-2</v>
      </c>
      <c r="I13" t="s">
        <v>8</v>
      </c>
      <c r="J13">
        <v>19.631578947368421</v>
      </c>
    </row>
    <row r="14" spans="1:10">
      <c r="A14" s="1">
        <f>A4+7</f>
        <v>42846</v>
      </c>
      <c r="B14" s="5">
        <f t="shared" si="0"/>
        <v>19.631578947368421</v>
      </c>
      <c r="C14">
        <v>0</v>
      </c>
      <c r="D14">
        <v>3</v>
      </c>
      <c r="E14">
        <v>24</v>
      </c>
      <c r="F14">
        <v>3</v>
      </c>
      <c r="G14">
        <f t="shared" si="1"/>
        <v>2</v>
      </c>
      <c r="H14" s="2">
        <f>H$44</f>
        <v>5.2631578947368418E-2</v>
      </c>
      <c r="I14" t="s">
        <v>8</v>
      </c>
      <c r="J14">
        <v>19.631578947368421</v>
      </c>
    </row>
    <row r="15" spans="1:10">
      <c r="A15" s="1">
        <f>A5+7</f>
        <v>42846</v>
      </c>
      <c r="B15" s="5">
        <f t="shared" si="0"/>
        <v>19.631578947368421</v>
      </c>
      <c r="C15">
        <v>0</v>
      </c>
      <c r="D15">
        <v>3</v>
      </c>
      <c r="E15">
        <v>24</v>
      </c>
      <c r="F15">
        <v>4</v>
      </c>
      <c r="G15">
        <f t="shared" si="1"/>
        <v>2</v>
      </c>
      <c r="H15" s="2">
        <f>H$45</f>
        <v>5.2631578947368418E-2</v>
      </c>
      <c r="I15" t="s">
        <v>8</v>
      </c>
      <c r="J15">
        <v>19.631578947368421</v>
      </c>
    </row>
    <row r="16" spans="1:10">
      <c r="A16" s="1">
        <f>A6+7</f>
        <v>42846</v>
      </c>
      <c r="B16" s="5">
        <f t="shared" si="0"/>
        <v>19.631578947368421</v>
      </c>
      <c r="C16">
        <v>0</v>
      </c>
      <c r="D16">
        <v>3</v>
      </c>
      <c r="E16">
        <v>24</v>
      </c>
      <c r="F16">
        <v>5</v>
      </c>
      <c r="G16">
        <f t="shared" si="1"/>
        <v>2</v>
      </c>
      <c r="H16" s="2">
        <f>H$46</f>
        <v>5.2631578947368418E-2</v>
      </c>
      <c r="I16" t="s">
        <v>8</v>
      </c>
      <c r="J16">
        <v>19.631578947368421</v>
      </c>
    </row>
    <row r="17" spans="1:10">
      <c r="A17" s="1">
        <v>42851</v>
      </c>
      <c r="B17" s="5">
        <f t="shared" si="0"/>
        <v>19.368421052631579</v>
      </c>
      <c r="C17">
        <v>0</v>
      </c>
      <c r="D17">
        <v>3</v>
      </c>
      <c r="E17">
        <v>24</v>
      </c>
      <c r="F17">
        <v>1</v>
      </c>
      <c r="G17">
        <f t="shared" si="1"/>
        <v>5</v>
      </c>
      <c r="H17" s="2">
        <f>H$42</f>
        <v>5.2631578947368418E-2</v>
      </c>
      <c r="I17" t="s">
        <v>9</v>
      </c>
      <c r="J17">
        <v>19.368421052631579</v>
      </c>
    </row>
    <row r="18" spans="1:10">
      <c r="A18" s="1">
        <v>42851</v>
      </c>
      <c r="B18" s="5">
        <f t="shared" si="0"/>
        <v>19.368421052631579</v>
      </c>
      <c r="C18">
        <v>0</v>
      </c>
      <c r="D18">
        <v>3</v>
      </c>
      <c r="E18">
        <v>24</v>
      </c>
      <c r="F18">
        <v>2</v>
      </c>
      <c r="G18">
        <f t="shared" si="1"/>
        <v>5</v>
      </c>
      <c r="H18" s="2">
        <f>H$43</f>
        <v>5.2631578947368418E-2</v>
      </c>
      <c r="I18" t="s">
        <v>9</v>
      </c>
      <c r="J18">
        <v>19.368421052631579</v>
      </c>
    </row>
    <row r="19" spans="1:10">
      <c r="A19" s="1">
        <v>42851</v>
      </c>
      <c r="B19" s="5">
        <f t="shared" si="0"/>
        <v>19.368421052631579</v>
      </c>
      <c r="C19">
        <v>0</v>
      </c>
      <c r="D19">
        <v>3</v>
      </c>
      <c r="E19">
        <v>24</v>
      </c>
      <c r="F19">
        <v>3</v>
      </c>
      <c r="G19">
        <f t="shared" si="1"/>
        <v>5</v>
      </c>
      <c r="H19" s="2">
        <f>H$44</f>
        <v>5.2631578947368418E-2</v>
      </c>
      <c r="I19" t="s">
        <v>9</v>
      </c>
      <c r="J19">
        <v>19.368421052631579</v>
      </c>
    </row>
    <row r="20" spans="1:10">
      <c r="A20" s="1">
        <v>42851</v>
      </c>
      <c r="B20" s="5">
        <f t="shared" si="0"/>
        <v>19.368421052631579</v>
      </c>
      <c r="C20">
        <v>0</v>
      </c>
      <c r="D20">
        <v>3</v>
      </c>
      <c r="E20">
        <v>24</v>
      </c>
      <c r="F20">
        <v>4</v>
      </c>
      <c r="G20">
        <f t="shared" si="1"/>
        <v>5</v>
      </c>
      <c r="H20" s="2">
        <f>H$45</f>
        <v>5.2631578947368418E-2</v>
      </c>
      <c r="I20" t="s">
        <v>9</v>
      </c>
      <c r="J20">
        <v>19.368421052631579</v>
      </c>
    </row>
    <row r="21" spans="1:10">
      <c r="A21" s="1">
        <v>42851</v>
      </c>
      <c r="B21" s="5">
        <f t="shared" si="0"/>
        <v>19.368421052631579</v>
      </c>
      <c r="C21">
        <v>0</v>
      </c>
      <c r="D21">
        <v>3</v>
      </c>
      <c r="E21">
        <v>24</v>
      </c>
      <c r="F21">
        <v>5</v>
      </c>
      <c r="G21">
        <f t="shared" si="1"/>
        <v>5</v>
      </c>
      <c r="H21" s="2">
        <f>H$46</f>
        <v>5.2631578947368418E-2</v>
      </c>
      <c r="I21" t="s">
        <v>9</v>
      </c>
      <c r="J21">
        <v>19.368421052631579</v>
      </c>
    </row>
    <row r="22" spans="1:10">
      <c r="A22" s="1">
        <f>A12+7</f>
        <v>42853</v>
      </c>
      <c r="B22" s="5">
        <f t="shared" si="0"/>
        <v>19.263157894736842</v>
      </c>
      <c r="C22">
        <v>0</v>
      </c>
      <c r="D22">
        <v>3</v>
      </c>
      <c r="E22">
        <v>24</v>
      </c>
      <c r="F22">
        <v>1</v>
      </c>
      <c r="G22">
        <f t="shared" si="1"/>
        <v>2</v>
      </c>
      <c r="H22" s="2">
        <f>H$42</f>
        <v>5.2631578947368418E-2</v>
      </c>
      <c r="I22" t="s">
        <v>8</v>
      </c>
      <c r="J22">
        <v>19.263157894736842</v>
      </c>
    </row>
    <row r="23" spans="1:10">
      <c r="A23" s="1">
        <f>A13+7</f>
        <v>42853</v>
      </c>
      <c r="B23" s="5">
        <f t="shared" si="0"/>
        <v>19.263157894736842</v>
      </c>
      <c r="C23">
        <v>0</v>
      </c>
      <c r="D23">
        <v>3</v>
      </c>
      <c r="E23">
        <v>24</v>
      </c>
      <c r="F23">
        <v>2</v>
      </c>
      <c r="G23">
        <f t="shared" si="1"/>
        <v>2</v>
      </c>
      <c r="H23" s="2">
        <f>H$43</f>
        <v>5.2631578947368418E-2</v>
      </c>
      <c r="I23" t="s">
        <v>8</v>
      </c>
      <c r="J23">
        <v>19.263157894736842</v>
      </c>
    </row>
    <row r="24" spans="1:10">
      <c r="A24" s="1">
        <f>A14+7</f>
        <v>42853</v>
      </c>
      <c r="B24" s="5">
        <f t="shared" si="0"/>
        <v>19.263157894736842</v>
      </c>
      <c r="C24">
        <v>0</v>
      </c>
      <c r="D24">
        <v>3</v>
      </c>
      <c r="E24">
        <v>24</v>
      </c>
      <c r="F24">
        <v>3</v>
      </c>
      <c r="G24">
        <f t="shared" si="1"/>
        <v>2</v>
      </c>
      <c r="H24" s="2">
        <f>H$44</f>
        <v>5.2631578947368418E-2</v>
      </c>
      <c r="I24" t="s">
        <v>8</v>
      </c>
      <c r="J24">
        <v>19.263157894736842</v>
      </c>
    </row>
    <row r="25" spans="1:10">
      <c r="A25" s="1">
        <f>A15+7</f>
        <v>42853</v>
      </c>
      <c r="B25" s="5">
        <f t="shared" si="0"/>
        <v>19.263157894736842</v>
      </c>
      <c r="C25">
        <v>0</v>
      </c>
      <c r="D25">
        <v>3</v>
      </c>
      <c r="E25">
        <v>24</v>
      </c>
      <c r="F25">
        <v>4</v>
      </c>
      <c r="G25">
        <f t="shared" si="1"/>
        <v>2</v>
      </c>
      <c r="H25" s="2">
        <f>H$45</f>
        <v>5.2631578947368418E-2</v>
      </c>
      <c r="I25" t="s">
        <v>8</v>
      </c>
      <c r="J25">
        <v>19.263157894736842</v>
      </c>
    </row>
    <row r="26" spans="1:10">
      <c r="A26" s="1">
        <f>A16+7</f>
        <v>42853</v>
      </c>
      <c r="B26" s="5">
        <f t="shared" si="0"/>
        <v>19.263157894736842</v>
      </c>
      <c r="C26">
        <v>0</v>
      </c>
      <c r="D26">
        <v>3</v>
      </c>
      <c r="E26">
        <v>24</v>
      </c>
      <c r="F26">
        <v>5</v>
      </c>
      <c r="G26">
        <f t="shared" si="1"/>
        <v>2</v>
      </c>
      <c r="H26" s="2">
        <f>H$46</f>
        <v>5.2631578947368418E-2</v>
      </c>
      <c r="I26" t="s">
        <v>8</v>
      </c>
      <c r="J26">
        <v>19.263157894736842</v>
      </c>
    </row>
    <row r="27" spans="1:10">
      <c r="A27" s="1">
        <v>42858</v>
      </c>
      <c r="B27" s="5">
        <f t="shared" si="0"/>
        <v>20</v>
      </c>
      <c r="C27">
        <v>1</v>
      </c>
      <c r="D27">
        <v>3</v>
      </c>
      <c r="E27">
        <v>24</v>
      </c>
      <c r="F27">
        <v>1</v>
      </c>
      <c r="G27">
        <f t="shared" si="1"/>
        <v>5</v>
      </c>
      <c r="H27" s="2">
        <f>H$42</f>
        <v>5.2631578947368418E-2</v>
      </c>
      <c r="I27" t="s">
        <v>9</v>
      </c>
      <c r="J27">
        <v>20</v>
      </c>
    </row>
    <row r="28" spans="1:10">
      <c r="A28" s="1">
        <v>42858</v>
      </c>
      <c r="B28" s="5">
        <f t="shared" si="0"/>
        <v>20</v>
      </c>
      <c r="C28">
        <v>1</v>
      </c>
      <c r="D28">
        <v>3</v>
      </c>
      <c r="E28">
        <v>24</v>
      </c>
      <c r="F28">
        <v>2</v>
      </c>
      <c r="G28">
        <f t="shared" si="1"/>
        <v>5</v>
      </c>
      <c r="H28" s="2">
        <f>H$43</f>
        <v>5.2631578947368418E-2</v>
      </c>
      <c r="I28" t="s">
        <v>9</v>
      </c>
      <c r="J28">
        <v>20</v>
      </c>
    </row>
    <row r="29" spans="1:10">
      <c r="A29" s="1">
        <v>42858</v>
      </c>
      <c r="B29" s="5">
        <f t="shared" si="0"/>
        <v>20</v>
      </c>
      <c r="C29">
        <v>1</v>
      </c>
      <c r="D29">
        <v>3</v>
      </c>
      <c r="E29">
        <v>24</v>
      </c>
      <c r="F29">
        <v>3</v>
      </c>
      <c r="G29">
        <f t="shared" si="1"/>
        <v>5</v>
      </c>
      <c r="H29" s="2">
        <f>H$44</f>
        <v>5.2631578947368418E-2</v>
      </c>
      <c r="I29" t="s">
        <v>9</v>
      </c>
      <c r="J29">
        <v>20</v>
      </c>
    </row>
    <row r="30" spans="1:10">
      <c r="A30" s="1">
        <v>42858</v>
      </c>
      <c r="B30" s="5">
        <f t="shared" si="0"/>
        <v>20</v>
      </c>
      <c r="C30">
        <v>1</v>
      </c>
      <c r="D30">
        <v>3</v>
      </c>
      <c r="E30">
        <v>24</v>
      </c>
      <c r="F30">
        <v>4</v>
      </c>
      <c r="G30">
        <f t="shared" si="1"/>
        <v>5</v>
      </c>
      <c r="H30" s="2">
        <f>H$45</f>
        <v>5.2631578947368418E-2</v>
      </c>
      <c r="I30" t="s">
        <v>9</v>
      </c>
      <c r="J30">
        <v>20</v>
      </c>
    </row>
    <row r="31" spans="1:10">
      <c r="A31" s="1">
        <v>42858</v>
      </c>
      <c r="B31" s="5">
        <f t="shared" si="0"/>
        <v>20</v>
      </c>
      <c r="C31">
        <v>1</v>
      </c>
      <c r="D31">
        <v>3</v>
      </c>
      <c r="E31">
        <v>24</v>
      </c>
      <c r="F31">
        <v>5</v>
      </c>
      <c r="G31">
        <f t="shared" si="1"/>
        <v>5</v>
      </c>
      <c r="H31" s="2">
        <f>H$46</f>
        <v>5.2631578947368418E-2</v>
      </c>
      <c r="I31" t="s">
        <v>9</v>
      </c>
      <c r="J31">
        <v>20</v>
      </c>
    </row>
    <row r="32" spans="1:10">
      <c r="A32" s="1">
        <f>A22+7</f>
        <v>42860</v>
      </c>
      <c r="B32" s="5">
        <f t="shared" si="0"/>
        <v>19.894736842105264</v>
      </c>
      <c r="C32">
        <v>0</v>
      </c>
      <c r="D32">
        <v>3</v>
      </c>
      <c r="E32">
        <v>24</v>
      </c>
      <c r="F32">
        <v>1</v>
      </c>
      <c r="G32">
        <f t="shared" si="1"/>
        <v>2</v>
      </c>
      <c r="H32" s="2">
        <f>H$42</f>
        <v>5.2631578947368418E-2</v>
      </c>
      <c r="I32" t="s">
        <v>8</v>
      </c>
      <c r="J32">
        <v>19.894736842105264</v>
      </c>
    </row>
    <row r="33" spans="1:10">
      <c r="A33" s="1">
        <f>A23+7</f>
        <v>42860</v>
      </c>
      <c r="B33" s="5">
        <f t="shared" si="0"/>
        <v>19.894736842105264</v>
      </c>
      <c r="C33">
        <v>0</v>
      </c>
      <c r="D33">
        <v>3</v>
      </c>
      <c r="E33">
        <v>24</v>
      </c>
      <c r="F33">
        <v>2</v>
      </c>
      <c r="G33">
        <f t="shared" si="1"/>
        <v>2</v>
      </c>
      <c r="H33" s="2">
        <f>H$43</f>
        <v>5.2631578947368418E-2</v>
      </c>
      <c r="I33" t="s">
        <v>8</v>
      </c>
      <c r="J33">
        <v>19.894736842105264</v>
      </c>
    </row>
    <row r="34" spans="1:10">
      <c r="A34" s="1">
        <f>A24+7</f>
        <v>42860</v>
      </c>
      <c r="B34" s="5">
        <f t="shared" si="0"/>
        <v>19.894736842105264</v>
      </c>
      <c r="C34">
        <v>0</v>
      </c>
      <c r="D34">
        <v>3</v>
      </c>
      <c r="E34">
        <v>24</v>
      </c>
      <c r="F34">
        <v>3</v>
      </c>
      <c r="G34">
        <f t="shared" si="1"/>
        <v>2</v>
      </c>
      <c r="H34" s="2">
        <f>H$44</f>
        <v>5.2631578947368418E-2</v>
      </c>
      <c r="I34" t="s">
        <v>8</v>
      </c>
      <c r="J34">
        <v>19.894736842105264</v>
      </c>
    </row>
    <row r="35" spans="1:10">
      <c r="A35" s="1">
        <f>A25+7</f>
        <v>42860</v>
      </c>
      <c r="B35" s="5">
        <f t="shared" si="0"/>
        <v>19.894736842105264</v>
      </c>
      <c r="C35">
        <v>0</v>
      </c>
      <c r="D35">
        <v>3</v>
      </c>
      <c r="E35">
        <v>24</v>
      </c>
      <c r="F35">
        <v>4</v>
      </c>
      <c r="G35">
        <f t="shared" si="1"/>
        <v>2</v>
      </c>
      <c r="H35" s="2">
        <f>H$45</f>
        <v>5.2631578947368418E-2</v>
      </c>
      <c r="I35" t="s">
        <v>8</v>
      </c>
      <c r="J35">
        <v>19.894736842105264</v>
      </c>
    </row>
    <row r="36" spans="1:10">
      <c r="A36" s="1">
        <f>A26+7</f>
        <v>42860</v>
      </c>
      <c r="B36" s="5">
        <f t="shared" si="0"/>
        <v>19.894736842105264</v>
      </c>
      <c r="C36">
        <v>0</v>
      </c>
      <c r="D36">
        <v>3</v>
      </c>
      <c r="E36">
        <v>24</v>
      </c>
      <c r="F36">
        <v>5</v>
      </c>
      <c r="G36">
        <f t="shared" si="1"/>
        <v>2</v>
      </c>
      <c r="H36" s="2">
        <f>H$46</f>
        <v>5.2631578947368418E-2</v>
      </c>
      <c r="I36" t="s">
        <v>8</v>
      </c>
      <c r="J36">
        <v>19.894736842105264</v>
      </c>
    </row>
    <row r="37" spans="1:10">
      <c r="A37" s="1">
        <f>A32+7</f>
        <v>42867</v>
      </c>
      <c r="B37" s="5">
        <f t="shared" si="0"/>
        <v>19.526315789473685</v>
      </c>
      <c r="C37">
        <v>0</v>
      </c>
      <c r="D37">
        <v>3</v>
      </c>
      <c r="E37">
        <v>24</v>
      </c>
      <c r="F37">
        <v>1</v>
      </c>
      <c r="G37">
        <f t="shared" si="1"/>
        <v>7</v>
      </c>
      <c r="H37" s="2">
        <f>H$42</f>
        <v>5.2631578947368418E-2</v>
      </c>
      <c r="I37" t="s">
        <v>8</v>
      </c>
      <c r="J37">
        <v>19.526315789473685</v>
      </c>
    </row>
    <row r="38" spans="1:10">
      <c r="A38" s="1">
        <f t="shared" ref="A38:A41" si="2">A33+7</f>
        <v>42867</v>
      </c>
      <c r="B38" s="5">
        <f t="shared" si="0"/>
        <v>19.526315789473685</v>
      </c>
      <c r="C38">
        <v>0</v>
      </c>
      <c r="D38">
        <v>3</v>
      </c>
      <c r="E38">
        <v>24</v>
      </c>
      <c r="F38">
        <v>2</v>
      </c>
      <c r="G38">
        <f t="shared" si="1"/>
        <v>7</v>
      </c>
      <c r="H38" s="2">
        <f>H$43</f>
        <v>5.2631578947368418E-2</v>
      </c>
      <c r="I38" t="s">
        <v>8</v>
      </c>
      <c r="J38">
        <v>19.526315789473685</v>
      </c>
    </row>
    <row r="39" spans="1:10">
      <c r="A39" s="1">
        <f t="shared" si="2"/>
        <v>42867</v>
      </c>
      <c r="B39" s="5">
        <f t="shared" si="0"/>
        <v>19.526315789473685</v>
      </c>
      <c r="C39">
        <v>0</v>
      </c>
      <c r="D39">
        <v>3</v>
      </c>
      <c r="E39">
        <v>24</v>
      </c>
      <c r="F39">
        <v>3</v>
      </c>
      <c r="G39">
        <f t="shared" si="1"/>
        <v>7</v>
      </c>
      <c r="H39" s="2">
        <f>H$44</f>
        <v>5.2631578947368418E-2</v>
      </c>
      <c r="I39" t="s">
        <v>8</v>
      </c>
      <c r="J39">
        <v>19.526315789473685</v>
      </c>
    </row>
    <row r="40" spans="1:10">
      <c r="A40" s="1">
        <f t="shared" si="2"/>
        <v>42867</v>
      </c>
      <c r="B40" s="5">
        <f t="shared" si="0"/>
        <v>19.526315789473685</v>
      </c>
      <c r="C40">
        <v>0</v>
      </c>
      <c r="D40">
        <v>3</v>
      </c>
      <c r="E40">
        <v>24</v>
      </c>
      <c r="F40">
        <v>4</v>
      </c>
      <c r="G40">
        <f t="shared" si="1"/>
        <v>7</v>
      </c>
      <c r="H40" s="2">
        <f>H$45</f>
        <v>5.2631578947368418E-2</v>
      </c>
      <c r="I40" t="s">
        <v>8</v>
      </c>
      <c r="J40">
        <v>19.526315789473685</v>
      </c>
    </row>
    <row r="41" spans="1:10">
      <c r="A41" s="1">
        <f t="shared" si="2"/>
        <v>42867</v>
      </c>
      <c r="B41" s="5">
        <f t="shared" si="0"/>
        <v>19.526315789473685</v>
      </c>
      <c r="C41">
        <v>0</v>
      </c>
      <c r="D41">
        <v>3</v>
      </c>
      <c r="E41">
        <v>24</v>
      </c>
      <c r="F41">
        <v>5</v>
      </c>
      <c r="G41">
        <f t="shared" si="1"/>
        <v>7</v>
      </c>
      <c r="H41" s="2">
        <f>H$46</f>
        <v>5.2631578947368418E-2</v>
      </c>
      <c r="I41" t="s">
        <v>8</v>
      </c>
      <c r="J41">
        <v>19.526315789473685</v>
      </c>
    </row>
    <row r="42" spans="1:10">
      <c r="A42" s="3" t="s">
        <v>10</v>
      </c>
      <c r="B42" s="4">
        <v>42858</v>
      </c>
      <c r="C42" s="3">
        <f>SUM(C7+C17+C27)</f>
        <v>1</v>
      </c>
      <c r="D42" s="3"/>
      <c r="E42" s="3"/>
      <c r="F42" s="3"/>
      <c r="G42" s="3">
        <f>B42-A2</f>
        <v>19</v>
      </c>
      <c r="H42" s="3">
        <f>C42/G42</f>
        <v>5.2631578947368418E-2</v>
      </c>
    </row>
    <row r="43" spans="1:10">
      <c r="A43" s="3" t="s">
        <v>10</v>
      </c>
      <c r="B43" s="4">
        <v>42858</v>
      </c>
      <c r="C43" s="3">
        <f t="shared" ref="C43:C46" si="3">SUM(C8+C18+C28)</f>
        <v>1</v>
      </c>
      <c r="D43" s="3"/>
      <c r="E43" s="3"/>
      <c r="F43" s="3"/>
      <c r="G43" s="3">
        <f>B43-A3</f>
        <v>19</v>
      </c>
      <c r="H43" s="3">
        <f t="shared" ref="H43:H46" si="4">C43/G43</f>
        <v>5.2631578947368418E-2</v>
      </c>
    </row>
    <row r="44" spans="1:10">
      <c r="A44" s="3" t="s">
        <v>10</v>
      </c>
      <c r="B44" s="4">
        <v>42858</v>
      </c>
      <c r="C44" s="3">
        <f t="shared" si="3"/>
        <v>1</v>
      </c>
      <c r="D44" s="3"/>
      <c r="E44" s="3"/>
      <c r="F44" s="3"/>
      <c r="G44" s="3">
        <f>B44-A4</f>
        <v>19</v>
      </c>
      <c r="H44" s="3">
        <f t="shared" si="4"/>
        <v>5.2631578947368418E-2</v>
      </c>
    </row>
    <row r="45" spans="1:10">
      <c r="A45" s="3" t="s">
        <v>10</v>
      </c>
      <c r="B45" s="4">
        <v>42858</v>
      </c>
      <c r="C45" s="3">
        <f t="shared" si="3"/>
        <v>1</v>
      </c>
      <c r="D45" s="3"/>
      <c r="E45" s="3"/>
      <c r="F45" s="3"/>
      <c r="G45" s="3">
        <f>B45-A5</f>
        <v>19</v>
      </c>
      <c r="H45" s="3">
        <f t="shared" si="4"/>
        <v>5.2631578947368418E-2</v>
      </c>
    </row>
    <row r="46" spans="1:10">
      <c r="A46" s="3" t="s">
        <v>10</v>
      </c>
      <c r="B46" s="4">
        <v>42858</v>
      </c>
      <c r="C46" s="3">
        <f t="shared" si="3"/>
        <v>1</v>
      </c>
      <c r="D46" s="3"/>
      <c r="E46" s="3"/>
      <c r="F46" s="3"/>
      <c r="G46" s="3">
        <f>B46-A6</f>
        <v>19</v>
      </c>
      <c r="H46" s="3">
        <f t="shared" si="4"/>
        <v>5.2631578947368418E-2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species 1 38</vt:lpstr>
      <vt:lpstr>species 1 31</vt:lpstr>
      <vt:lpstr>Species 1 24</vt:lpstr>
      <vt:lpstr>Species 2 38</vt:lpstr>
      <vt:lpstr>Species 2 31</vt:lpstr>
      <vt:lpstr>Species 2 24</vt:lpstr>
      <vt:lpstr>Species 3 38</vt:lpstr>
      <vt:lpstr>Species 3 31</vt:lpstr>
      <vt:lpstr>Species 3 24</vt:lpstr>
      <vt:lpstr>Species 4 38</vt:lpstr>
      <vt:lpstr>Species 4 31</vt:lpstr>
      <vt:lpstr>Species 4 24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Sunday</dc:creator>
  <cp:lastModifiedBy>Jennifer Sunday</cp:lastModifiedBy>
  <dcterms:created xsi:type="dcterms:W3CDTF">2017-12-18T21:04:24Z</dcterms:created>
  <dcterms:modified xsi:type="dcterms:W3CDTF">2017-12-19T19:44:24Z</dcterms:modified>
</cp:coreProperties>
</file>