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lyn\DataClass_\uci_09\01-Excel\2\Activities\05-Ins_CentralTendency\Solved\"/>
    </mc:Choice>
  </mc:AlternateContent>
  <xr:revisionPtr revIDLastSave="0" documentId="13_ncr:1_{CE68D13C-EA0E-4588-BF09-03E539EC802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Mean Example" sheetId="1" r:id="rId1"/>
    <sheet name="Median Example" sheetId="3" r:id="rId2"/>
    <sheet name="Single-Mode Example" sheetId="6" r:id="rId3"/>
    <sheet name="Multi-Mode Example" sheetId="5" r:id="rId4"/>
  </sheets>
  <definedNames>
    <definedName name="_xlchart.v1.0" hidden="1">'Mean Example'!$A$2:$A$31</definedName>
    <definedName name="_xlchart.v1.1" hidden="1">'Median Example'!$A$2:$A$31</definedName>
    <definedName name="_xlchart.v1.2" hidden="1">'Single-Mode Example'!$A$2:$A$31</definedName>
    <definedName name="_xlchart.v1.3" hidden="1">'Multi-Mode Example'!$A$2:$A$31</definedName>
    <definedName name="_xlchart.v1.4" hidden="1">'Multi-Mode Example'!$A$2:$A$31</definedName>
    <definedName name="_xlchart.v1.5" hidden="1">'Multi-Mode Example'!$A$2:$A$31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0" i="5" l="1" a="1"/>
  <c r="D20" i="5"/>
  <c r="D15" i="5"/>
  <c r="D15" i="6"/>
  <c r="D19" i="5"/>
  <c r="D17" i="6"/>
  <c r="D14" i="6"/>
  <c r="D13" i="6"/>
  <c r="D12" i="6"/>
  <c r="D11" i="6"/>
  <c r="D10" i="6"/>
  <c r="D9" i="6"/>
  <c r="D8" i="6"/>
  <c r="D7" i="6"/>
  <c r="D6" i="6"/>
  <c r="D14" i="5"/>
  <c r="D13" i="5"/>
  <c r="D12" i="5"/>
  <c r="D11" i="5"/>
  <c r="D10" i="5"/>
  <c r="D9" i="5"/>
  <c r="D8" i="5"/>
  <c r="D7" i="5"/>
  <c r="D6" i="5"/>
  <c r="E8" i="3"/>
  <c r="D9" i="1"/>
  <c r="D6" i="1"/>
  <c r="D8" i="1"/>
  <c r="D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<sst xmlns="http://schemas.openxmlformats.org/spreadsheetml/2006/main" count="18" uniqueCount="13">
  <si>
    <t>Sum of Values:</t>
  </si>
  <si>
    <t>Length of Data Set:</t>
  </si>
  <si>
    <t>Manually Calculated Mean:</t>
  </si>
  <si>
    <t>Manually Calulcated Median:</t>
  </si>
  <si>
    <t>Excel Mean Function:</t>
  </si>
  <si>
    <t>Excel Median Function:</t>
  </si>
  <si>
    <t>Data Set Values:</t>
  </si>
  <si>
    <t>Count:</t>
  </si>
  <si>
    <t>Excel Mode Function:</t>
  </si>
  <si>
    <t>Excel Multi-Mode Function:</t>
  </si>
  <si>
    <t>Data Set</t>
  </si>
  <si>
    <t>Sorted Data Set</t>
  </si>
  <si>
    <t>Excel Single-Mode Function: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</si>
</sst>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F0E5C7BB-5E50-CF4D-9206-00CEF1898C9B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606BC5B5-4A42-DF49-BD6F-2453DDD9806D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CDABC175-75D9-8A48-B13D-7AA8F53849BA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4233</xdr:rowOff>
    </xdr:from>
    <xdr:to>
      <xdr:col>5</xdr:col>
      <xdr:colOff>664633</xdr:colOff>
      <xdr:row>25</xdr:row>
      <xdr:rowOff>21167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E2C4A689-81C5-9847-B749-91D221B57175}"/>
            </a:ext>
          </a:extLst>
        </xdr:cNvPr>
        <xdr:cNvGrpSpPr/>
      </xdr:nvGrpSpPr>
      <xdr:grpSpPr>
        <a:xfrm>
          <a:off x="1849967" y="2053166"/>
          <a:ext cx="4546599" cy="2624668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7" name="Chart 6">
                <a:extLst>
                  <a:ext uri="{FF2B5EF4-FFF2-40B4-BE49-F238E27FC236}">
                    <a16:creationId xmlns:a16="http://schemas.microsoft.com/office/drawing/2014/main" id="{B69442A6-77F7-2446-AFCE-532013E895C5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C7B4B9A8-7D9F-F244-B307-6D26C74D395B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8467</xdr:colOff>
      <xdr:row>6</xdr:row>
      <xdr:rowOff>135467</xdr:rowOff>
    </xdr:from>
    <xdr:to>
      <xdr:col>2</xdr:col>
      <xdr:colOff>1693335</xdr:colOff>
      <xdr:row>15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15CDC56-124B-3444-BBA4-08F4774FDC6C}"/>
            </a:ext>
          </a:extLst>
        </xdr:cNvPr>
        <xdr:cNvCxnSpPr/>
      </xdr:nvCxnSpPr>
      <xdr:spPr>
        <a:xfrm flipH="1">
          <a:off x="3158067" y="1303867"/>
          <a:ext cx="1684868" cy="1794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8467</xdr:rowOff>
    </xdr:from>
    <xdr:to>
      <xdr:col>6</xdr:col>
      <xdr:colOff>567267</xdr:colOff>
      <xdr:row>25</xdr:row>
      <xdr:rowOff>25401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D21F88F-F871-7D43-8927-2B63695EAA23}"/>
            </a:ext>
          </a:extLst>
        </xdr:cNvPr>
        <xdr:cNvGrpSpPr/>
      </xdr:nvGrpSpPr>
      <xdr:grpSpPr>
        <a:xfrm>
          <a:off x="3407833" y="2057400"/>
          <a:ext cx="4550834" cy="2624668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5" name="Chart 4">
                <a:extLst>
                  <a:ext uri="{FF2B5EF4-FFF2-40B4-BE49-F238E27FC236}">
                    <a16:creationId xmlns:a16="http://schemas.microsoft.com/office/drawing/2014/main" id="{16457FA3-FD94-3245-8C60-3815B8C7C051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64D515A-6F00-1449-802F-1692AA4F1C6D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1276349</xdr:colOff>
      <xdr:row>19</xdr:row>
      <xdr:rowOff>38099</xdr:rowOff>
    </xdr:from>
    <xdr:to>
      <xdr:col>4</xdr:col>
      <xdr:colOff>1248833</xdr:colOff>
      <xdr:row>33</xdr:row>
      <xdr:rowOff>55032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1690046-DD46-AF48-BAB5-C42856EDB356}"/>
            </a:ext>
          </a:extLst>
        </xdr:cNvPr>
        <xdr:cNvGrpSpPr/>
      </xdr:nvGrpSpPr>
      <xdr:grpSpPr>
        <a:xfrm>
          <a:off x="2719916" y="3577166"/>
          <a:ext cx="4641850" cy="2624666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58E2A56C-84CD-A54D-A249-938BE9E70CC7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68D188D2-451B-2D4B-917E-F36786FEA398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1              2              3              4              5               6              7              8               9             10     </a:t>
            </a:r>
            <a:endParaRPr lang="en-US" sz="9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889000</xdr:colOff>
      <xdr:row>2</xdr:row>
      <xdr:rowOff>0</xdr:rowOff>
    </xdr:from>
    <xdr:to>
      <xdr:col>7</xdr:col>
      <xdr:colOff>850256</xdr:colOff>
      <xdr:row>16</xdr:row>
      <xdr:rowOff>25966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76FC2B-3F14-D3B1-85AD-298B3EE01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01933" y="372533"/>
          <a:ext cx="4291956" cy="263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="150" zoomScaleNormal="150" workbookViewId="0">
      <selection activeCell="B3" sqref="B3"/>
    </sheetView>
  </sheetViews>
  <sheetFormatPr defaultColWidth="8.81640625" defaultRowHeight="14.5" x14ac:dyDescent="0.35"/>
  <cols>
    <col min="1" max="1" width="20.6328125" style="2" customWidth="1"/>
    <col min="2" max="2" width="5.81640625" customWidth="1"/>
    <col min="3" max="3" width="22.36328125" style="1" bestFit="1" customWidth="1"/>
    <col min="4" max="4" width="12.54296875" customWidth="1"/>
    <col min="5" max="14" width="20.6328125" customWidth="1"/>
  </cols>
  <sheetData>
    <row r="1" spans="1:4" x14ac:dyDescent="0.35">
      <c r="A1" s="2" t="s">
        <v>10</v>
      </c>
      <c r="B1" s="2"/>
      <c r="C1" s="4"/>
      <c r="D1" s="2"/>
    </row>
    <row r="2" spans="1:4" x14ac:dyDescent="0.35">
      <c r="A2" s="2">
        <v>6</v>
      </c>
      <c r="C2" s="3"/>
    </row>
    <row r="3" spans="1:4" x14ac:dyDescent="0.35">
      <c r="A3" s="2">
        <v>5</v>
      </c>
      <c r="C3" s="3"/>
    </row>
    <row r="4" spans="1:4" x14ac:dyDescent="0.35">
      <c r="A4" s="2">
        <v>8</v>
      </c>
      <c r="C4" s="3"/>
    </row>
    <row r="5" spans="1:4" x14ac:dyDescent="0.35">
      <c r="A5" s="2">
        <v>1</v>
      </c>
      <c r="C5" s="3"/>
    </row>
    <row r="6" spans="1:4" x14ac:dyDescent="0.35">
      <c r="A6" s="2">
        <v>4</v>
      </c>
      <c r="C6" s="3" t="s">
        <v>0</v>
      </c>
      <c r="D6" s="2">
        <f>SUM(A2:A31)</f>
        <v>157</v>
      </c>
    </row>
    <row r="7" spans="1:4" x14ac:dyDescent="0.35">
      <c r="A7" s="2">
        <v>2</v>
      </c>
      <c r="C7" s="3" t="s">
        <v>1</v>
      </c>
      <c r="D7" s="2">
        <f>COUNT(A2:A31)</f>
        <v>30</v>
      </c>
    </row>
    <row r="8" spans="1:4" x14ac:dyDescent="0.35">
      <c r="A8" s="2">
        <v>9</v>
      </c>
      <c r="C8" s="3" t="s">
        <v>2</v>
      </c>
      <c r="D8" s="8">
        <f>D6/D7</f>
        <v>5.2333333333333334</v>
      </c>
    </row>
    <row r="9" spans="1:4" x14ac:dyDescent="0.35">
      <c r="A9" s="2">
        <v>3</v>
      </c>
      <c r="C9" s="3" t="s">
        <v>4</v>
      </c>
      <c r="D9" s="8">
        <f>AVERAGE(A2:A31)</f>
        <v>5.2333333333333334</v>
      </c>
    </row>
    <row r="10" spans="1:4" x14ac:dyDescent="0.35">
      <c r="A10" s="2">
        <v>7</v>
      </c>
      <c r="C10" s="3"/>
    </row>
    <row r="11" spans="1:4" x14ac:dyDescent="0.35">
      <c r="A11" s="2">
        <v>5</v>
      </c>
      <c r="C11" s="3"/>
    </row>
    <row r="12" spans="1:4" x14ac:dyDescent="0.35">
      <c r="A12" s="2">
        <v>8</v>
      </c>
      <c r="C12" s="3"/>
    </row>
    <row r="13" spans="1:4" x14ac:dyDescent="0.35">
      <c r="A13" s="2">
        <v>8</v>
      </c>
      <c r="C13" s="3"/>
    </row>
    <row r="14" spans="1:4" x14ac:dyDescent="0.35">
      <c r="A14" s="2">
        <v>6</v>
      </c>
      <c r="C14" s="3"/>
    </row>
    <row r="15" spans="1:4" x14ac:dyDescent="0.35">
      <c r="A15" s="2">
        <v>9</v>
      </c>
      <c r="C15" s="3"/>
    </row>
    <row r="16" spans="1:4" x14ac:dyDescent="0.35">
      <c r="A16" s="2">
        <v>3</v>
      </c>
      <c r="C16" s="3"/>
    </row>
    <row r="17" spans="1:3" x14ac:dyDescent="0.35">
      <c r="A17" s="2">
        <v>2</v>
      </c>
      <c r="C17" s="3"/>
    </row>
    <row r="18" spans="1:3" x14ac:dyDescent="0.35">
      <c r="A18" s="2">
        <v>1</v>
      </c>
      <c r="C18" s="3"/>
    </row>
    <row r="19" spans="1:3" x14ac:dyDescent="0.35">
      <c r="A19" s="2">
        <v>4</v>
      </c>
      <c r="C19" s="3"/>
    </row>
    <row r="20" spans="1:3" x14ac:dyDescent="0.35">
      <c r="A20" s="2">
        <v>5</v>
      </c>
      <c r="C20" s="3"/>
    </row>
    <row r="21" spans="1:3" x14ac:dyDescent="0.35">
      <c r="A21" s="2">
        <v>7</v>
      </c>
      <c r="C21" s="3"/>
    </row>
    <row r="22" spans="1:3" x14ac:dyDescent="0.35">
      <c r="A22" s="2">
        <v>8</v>
      </c>
      <c r="C22" s="3"/>
    </row>
    <row r="23" spans="1:3" x14ac:dyDescent="0.35">
      <c r="A23" s="2">
        <v>2</v>
      </c>
      <c r="C23" s="3"/>
    </row>
    <row r="24" spans="1:3" x14ac:dyDescent="0.35">
      <c r="A24" s="2">
        <v>5</v>
      </c>
      <c r="C24" s="3"/>
    </row>
    <row r="25" spans="1:3" x14ac:dyDescent="0.35">
      <c r="A25" s="2">
        <v>6</v>
      </c>
      <c r="C25" s="3"/>
    </row>
    <row r="26" spans="1:3" x14ac:dyDescent="0.35">
      <c r="A26" s="2">
        <v>1</v>
      </c>
      <c r="C26" s="3"/>
    </row>
    <row r="27" spans="1:3" x14ac:dyDescent="0.35">
      <c r="A27" s="2">
        <v>10</v>
      </c>
      <c r="C27" s="3"/>
    </row>
    <row r="28" spans="1:3" x14ac:dyDescent="0.35">
      <c r="A28" s="2">
        <v>3</v>
      </c>
      <c r="C28" s="3"/>
    </row>
    <row r="29" spans="1:3" x14ac:dyDescent="0.35">
      <c r="A29" s="2">
        <v>10</v>
      </c>
      <c r="C29" s="3"/>
    </row>
    <row r="30" spans="1:3" x14ac:dyDescent="0.35">
      <c r="A30" s="2">
        <v>2</v>
      </c>
      <c r="C30" s="3"/>
    </row>
    <row r="31" spans="1:3" x14ac:dyDescent="0.35">
      <c r="A31" s="2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04A9-084C-844B-8575-F334579C420A}">
  <dimension ref="A1:E31"/>
  <sheetViews>
    <sheetView zoomScale="150" zoomScaleNormal="150" workbookViewId="0">
      <selection activeCell="D11" sqref="D11"/>
    </sheetView>
  </sheetViews>
  <sheetFormatPr defaultColWidth="8.81640625" defaultRowHeight="14.5" x14ac:dyDescent="0.35"/>
  <cols>
    <col min="1" max="2" width="20.6328125" style="2" customWidth="1"/>
    <col min="3" max="3" width="7.453125" style="1" customWidth="1"/>
    <col min="4" max="4" width="23.81640625" bestFit="1" customWidth="1"/>
    <col min="5" max="5" width="12.54296875" customWidth="1"/>
    <col min="6" max="14" width="20.6328125" customWidth="1"/>
  </cols>
  <sheetData>
    <row r="1" spans="1:5" x14ac:dyDescent="0.35">
      <c r="A1" s="2" t="s">
        <v>10</v>
      </c>
      <c r="B1" s="2" t="s">
        <v>11</v>
      </c>
      <c r="C1" s="4"/>
      <c r="D1" s="2"/>
    </row>
    <row r="2" spans="1:5" x14ac:dyDescent="0.35">
      <c r="A2" s="2">
        <v>6</v>
      </c>
      <c r="B2" s="2">
        <v>1</v>
      </c>
      <c r="C2" s="3"/>
    </row>
    <row r="3" spans="1:5" x14ac:dyDescent="0.35">
      <c r="A3" s="2">
        <v>5</v>
      </c>
      <c r="B3" s="2">
        <v>1</v>
      </c>
      <c r="C3" s="3"/>
    </row>
    <row r="4" spans="1:5" x14ac:dyDescent="0.35">
      <c r="A4" s="2">
        <v>8</v>
      </c>
      <c r="B4" s="2">
        <v>1</v>
      </c>
      <c r="C4" s="3"/>
    </row>
    <row r="5" spans="1:5" x14ac:dyDescent="0.35">
      <c r="A5" s="2">
        <v>1</v>
      </c>
      <c r="B5" s="2">
        <v>2</v>
      </c>
      <c r="C5" s="3"/>
    </row>
    <row r="6" spans="1:5" x14ac:dyDescent="0.35">
      <c r="A6" s="2">
        <v>4</v>
      </c>
      <c r="B6" s="2">
        <v>2</v>
      </c>
      <c r="C6" s="3"/>
    </row>
    <row r="7" spans="1:5" x14ac:dyDescent="0.35">
      <c r="A7" s="2">
        <v>2</v>
      </c>
      <c r="B7" s="2">
        <v>2</v>
      </c>
      <c r="C7" s="3"/>
      <c r="D7" t="s">
        <v>3</v>
      </c>
      <c r="E7" s="2">
        <v>5</v>
      </c>
    </row>
    <row r="8" spans="1:5" x14ac:dyDescent="0.35">
      <c r="A8" s="2">
        <v>9</v>
      </c>
      <c r="B8" s="2">
        <v>2</v>
      </c>
      <c r="C8" s="3"/>
      <c r="D8" t="s">
        <v>5</v>
      </c>
      <c r="E8" s="2">
        <f>MEDIAN(B2:B31)</f>
        <v>5</v>
      </c>
    </row>
    <row r="9" spans="1:5" x14ac:dyDescent="0.35">
      <c r="A9" s="2">
        <v>3</v>
      </c>
      <c r="B9" s="2">
        <v>3</v>
      </c>
      <c r="C9" s="3"/>
    </row>
    <row r="10" spans="1:5" x14ac:dyDescent="0.35">
      <c r="A10" s="2">
        <v>7</v>
      </c>
      <c r="B10" s="2">
        <v>3</v>
      </c>
      <c r="C10" s="3"/>
    </row>
    <row r="11" spans="1:5" x14ac:dyDescent="0.35">
      <c r="A11" s="2">
        <v>5</v>
      </c>
      <c r="B11" s="2">
        <v>3</v>
      </c>
      <c r="C11" s="3"/>
    </row>
    <row r="12" spans="1:5" x14ac:dyDescent="0.35">
      <c r="A12" s="2">
        <v>8</v>
      </c>
      <c r="B12" s="2">
        <v>4</v>
      </c>
      <c r="C12" s="3"/>
    </row>
    <row r="13" spans="1:5" x14ac:dyDescent="0.35">
      <c r="A13" s="2">
        <v>8</v>
      </c>
      <c r="B13" s="2">
        <v>4</v>
      </c>
      <c r="C13" s="3"/>
    </row>
    <row r="14" spans="1:5" x14ac:dyDescent="0.35">
      <c r="A14" s="2">
        <v>6</v>
      </c>
      <c r="B14" s="2">
        <v>5</v>
      </c>
      <c r="C14" s="3"/>
    </row>
    <row r="15" spans="1:5" x14ac:dyDescent="0.35">
      <c r="A15" s="2">
        <v>9</v>
      </c>
      <c r="B15" s="2">
        <v>5</v>
      </c>
      <c r="C15" s="3"/>
    </row>
    <row r="16" spans="1:5" x14ac:dyDescent="0.35">
      <c r="A16" s="2">
        <v>3</v>
      </c>
      <c r="B16" s="5">
        <v>5</v>
      </c>
      <c r="C16" s="3"/>
    </row>
    <row r="17" spans="1:3" x14ac:dyDescent="0.35">
      <c r="A17" s="2">
        <v>2</v>
      </c>
      <c r="B17" s="6">
        <v>5</v>
      </c>
      <c r="C17" s="3"/>
    </row>
    <row r="18" spans="1:3" x14ac:dyDescent="0.35">
      <c r="A18" s="2">
        <v>1</v>
      </c>
      <c r="B18" s="2">
        <v>6</v>
      </c>
      <c r="C18" s="3"/>
    </row>
    <row r="19" spans="1:3" x14ac:dyDescent="0.35">
      <c r="A19" s="2">
        <v>4</v>
      </c>
      <c r="B19" s="2">
        <v>6</v>
      </c>
      <c r="C19" s="3"/>
    </row>
    <row r="20" spans="1:3" x14ac:dyDescent="0.35">
      <c r="A20" s="2">
        <v>5</v>
      </c>
      <c r="B20" s="2">
        <v>6</v>
      </c>
      <c r="C20" s="3"/>
    </row>
    <row r="21" spans="1:3" x14ac:dyDescent="0.35">
      <c r="A21" s="2">
        <v>7</v>
      </c>
      <c r="B21" s="2">
        <v>7</v>
      </c>
      <c r="C21" s="3"/>
    </row>
    <row r="22" spans="1:3" x14ac:dyDescent="0.35">
      <c r="A22" s="2">
        <v>8</v>
      </c>
      <c r="B22" s="2">
        <v>7</v>
      </c>
      <c r="C22" s="3"/>
    </row>
    <row r="23" spans="1:3" x14ac:dyDescent="0.35">
      <c r="A23" s="2">
        <v>2</v>
      </c>
      <c r="B23" s="2">
        <v>7</v>
      </c>
      <c r="C23" s="3"/>
    </row>
    <row r="24" spans="1:3" x14ac:dyDescent="0.35">
      <c r="A24" s="2">
        <v>5</v>
      </c>
      <c r="B24" s="2">
        <v>8</v>
      </c>
      <c r="C24" s="3"/>
    </row>
    <row r="25" spans="1:3" x14ac:dyDescent="0.35">
      <c r="A25" s="2">
        <v>6</v>
      </c>
      <c r="B25" s="2">
        <v>8</v>
      </c>
      <c r="C25" s="3"/>
    </row>
    <row r="26" spans="1:3" x14ac:dyDescent="0.35">
      <c r="A26" s="2">
        <v>1</v>
      </c>
      <c r="B26" s="2">
        <v>8</v>
      </c>
      <c r="C26" s="3"/>
    </row>
    <row r="27" spans="1:3" x14ac:dyDescent="0.35">
      <c r="A27" s="2">
        <v>10</v>
      </c>
      <c r="B27" s="2">
        <v>8</v>
      </c>
      <c r="C27" s="3"/>
    </row>
    <row r="28" spans="1:3" x14ac:dyDescent="0.35">
      <c r="A28" s="2">
        <v>3</v>
      </c>
      <c r="B28" s="2">
        <v>9</v>
      </c>
      <c r="C28" s="3"/>
    </row>
    <row r="29" spans="1:3" x14ac:dyDescent="0.35">
      <c r="A29" s="2">
        <v>10</v>
      </c>
      <c r="B29" s="2">
        <v>9</v>
      </c>
      <c r="C29" s="3"/>
    </row>
    <row r="30" spans="1:3" x14ac:dyDescent="0.35">
      <c r="A30" s="2">
        <v>2</v>
      </c>
      <c r="B30" s="2">
        <v>10</v>
      </c>
      <c r="C30" s="3"/>
    </row>
    <row r="31" spans="1:3" x14ac:dyDescent="0.35">
      <c r="A31" s="2">
        <v>7</v>
      </c>
      <c r="B31" s="2">
        <v>10</v>
      </c>
    </row>
  </sheetData>
  <sortState xmlns:xlrd2="http://schemas.microsoft.com/office/spreadsheetml/2017/richdata2" ref="B2:B31">
    <sortCondition ref="B2:B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124F-9E5E-8045-AC7B-048D697B08A3}">
  <dimension ref="A1:D31"/>
  <sheetViews>
    <sheetView zoomScale="150" zoomScaleNormal="150" workbookViewId="0">
      <selection activeCell="E20" sqref="E20"/>
    </sheetView>
  </sheetViews>
  <sheetFormatPr defaultColWidth="8.81640625" defaultRowHeight="14.5" x14ac:dyDescent="0.35"/>
  <cols>
    <col min="1" max="1" width="20.6328125" style="2" customWidth="1"/>
    <col min="2" max="2" width="22.36328125" style="1" bestFit="1" customWidth="1"/>
    <col min="3" max="3" width="23.81640625" bestFit="1" customWidth="1"/>
    <col min="4" max="13" width="20.6328125" customWidth="1"/>
  </cols>
  <sheetData>
    <row r="1" spans="1:4" x14ac:dyDescent="0.35">
      <c r="A1" s="2" t="s">
        <v>10</v>
      </c>
      <c r="B1" s="4"/>
      <c r="C1" s="2"/>
    </row>
    <row r="2" spans="1:4" x14ac:dyDescent="0.35">
      <c r="A2" s="2">
        <v>1</v>
      </c>
      <c r="B2" s="3"/>
    </row>
    <row r="3" spans="1:4" x14ac:dyDescent="0.35">
      <c r="A3" s="2">
        <v>1</v>
      </c>
      <c r="B3" s="3"/>
    </row>
    <row r="4" spans="1:4" x14ac:dyDescent="0.35">
      <c r="A4" s="2">
        <v>1</v>
      </c>
      <c r="B4" s="3"/>
    </row>
    <row r="5" spans="1:4" x14ac:dyDescent="0.35">
      <c r="A5" s="2">
        <v>2</v>
      </c>
      <c r="B5" s="3"/>
      <c r="C5" s="2" t="s">
        <v>6</v>
      </c>
      <c r="D5" s="2" t="s">
        <v>7</v>
      </c>
    </row>
    <row r="6" spans="1:4" x14ac:dyDescent="0.35">
      <c r="A6" s="2">
        <v>2</v>
      </c>
      <c r="B6" s="3"/>
      <c r="C6" s="2">
        <v>1</v>
      </c>
      <c r="D6" s="2">
        <f>COUNTIF(A$2:A$31,"=1")</f>
        <v>3</v>
      </c>
    </row>
    <row r="7" spans="1:4" x14ac:dyDescent="0.35">
      <c r="A7" s="2">
        <v>2</v>
      </c>
      <c r="B7" s="3"/>
      <c r="C7" s="2">
        <v>2</v>
      </c>
      <c r="D7" s="2">
        <f>COUNTIF(A$2:A$31,"=2")</f>
        <v>4</v>
      </c>
    </row>
    <row r="8" spans="1:4" x14ac:dyDescent="0.35">
      <c r="A8" s="2">
        <v>2</v>
      </c>
      <c r="B8" s="3"/>
      <c r="C8" s="2">
        <v>3</v>
      </c>
      <c r="D8" s="2">
        <f>COUNTIF(A$2:A$31,"=3")</f>
        <v>3</v>
      </c>
    </row>
    <row r="9" spans="1:4" x14ac:dyDescent="0.35">
      <c r="A9" s="2">
        <v>3</v>
      </c>
      <c r="B9" s="3"/>
      <c r="C9" s="2">
        <v>4</v>
      </c>
      <c r="D9" s="2">
        <f>COUNTIF(A$2:A$31,"=4")</f>
        <v>2</v>
      </c>
    </row>
    <row r="10" spans="1:4" x14ac:dyDescent="0.35">
      <c r="A10" s="2">
        <v>3</v>
      </c>
      <c r="B10" s="3"/>
      <c r="C10" s="2">
        <v>5</v>
      </c>
      <c r="D10" s="7">
        <f>COUNTIF(A$2:A$31,"=5")</f>
        <v>5</v>
      </c>
    </row>
    <row r="11" spans="1:4" x14ac:dyDescent="0.35">
      <c r="A11" s="2">
        <v>3</v>
      </c>
      <c r="B11" s="3"/>
      <c r="C11" s="2">
        <v>6</v>
      </c>
      <c r="D11" s="2">
        <f>COUNTIF(A$2:A$31,"=6")</f>
        <v>2</v>
      </c>
    </row>
    <row r="12" spans="1:4" x14ac:dyDescent="0.35">
      <c r="A12" s="2">
        <v>4</v>
      </c>
      <c r="B12" s="3"/>
      <c r="C12" s="2">
        <v>7</v>
      </c>
      <c r="D12" s="2">
        <f>COUNTIF(A$2:A$31,"=7")</f>
        <v>3</v>
      </c>
    </row>
    <row r="13" spans="1:4" x14ac:dyDescent="0.35">
      <c r="A13" s="2">
        <v>4</v>
      </c>
      <c r="B13" s="3"/>
      <c r="C13" s="2">
        <v>8</v>
      </c>
      <c r="D13" s="2">
        <f>COUNTIF(A$2:A$31,"=8")</f>
        <v>4</v>
      </c>
    </row>
    <row r="14" spans="1:4" x14ac:dyDescent="0.35">
      <c r="A14" s="2">
        <v>5</v>
      </c>
      <c r="B14" s="3"/>
      <c r="C14" s="2">
        <v>9</v>
      </c>
      <c r="D14" s="2">
        <f>COUNTIF(A$2:A$31,"=9")</f>
        <v>2</v>
      </c>
    </row>
    <row r="15" spans="1:4" x14ac:dyDescent="0.35">
      <c r="A15" s="2">
        <v>5</v>
      </c>
      <c r="B15" s="3"/>
      <c r="C15" s="2">
        <v>10</v>
      </c>
      <c r="D15" s="2">
        <f>COUNTIF(A$2:A$31,"=10")</f>
        <v>2</v>
      </c>
    </row>
    <row r="16" spans="1:4" x14ac:dyDescent="0.35">
      <c r="A16" s="2">
        <v>5</v>
      </c>
      <c r="B16" s="3"/>
      <c r="C16" s="2"/>
      <c r="D16" s="2"/>
    </row>
    <row r="17" spans="1:4" x14ac:dyDescent="0.35">
      <c r="A17" s="2">
        <v>5</v>
      </c>
      <c r="B17" s="3"/>
      <c r="C17" s="2" t="s">
        <v>8</v>
      </c>
      <c r="D17" s="2">
        <f>_xlfn.MODE.SNGL(A2:A31)</f>
        <v>5</v>
      </c>
    </row>
    <row r="18" spans="1:4" x14ac:dyDescent="0.35">
      <c r="A18" s="2">
        <v>5</v>
      </c>
      <c r="B18" s="3"/>
    </row>
    <row r="19" spans="1:4" x14ac:dyDescent="0.35">
      <c r="A19" s="2">
        <v>6</v>
      </c>
      <c r="B19" s="3"/>
    </row>
    <row r="20" spans="1:4" x14ac:dyDescent="0.35">
      <c r="A20" s="2">
        <v>6</v>
      </c>
      <c r="B20" s="3"/>
    </row>
    <row r="21" spans="1:4" x14ac:dyDescent="0.35">
      <c r="A21" s="2">
        <v>7</v>
      </c>
      <c r="B21" s="3"/>
    </row>
    <row r="22" spans="1:4" x14ac:dyDescent="0.35">
      <c r="A22" s="2">
        <v>7</v>
      </c>
      <c r="B22" s="3"/>
    </row>
    <row r="23" spans="1:4" x14ac:dyDescent="0.35">
      <c r="A23" s="2">
        <v>7</v>
      </c>
      <c r="B23" s="3"/>
    </row>
    <row r="24" spans="1:4" x14ac:dyDescent="0.35">
      <c r="A24" s="2">
        <v>8</v>
      </c>
      <c r="B24" s="3"/>
    </row>
    <row r="25" spans="1:4" x14ac:dyDescent="0.35">
      <c r="A25" s="2">
        <v>8</v>
      </c>
      <c r="B25" s="3"/>
    </row>
    <row r="26" spans="1:4" x14ac:dyDescent="0.35">
      <c r="A26" s="2">
        <v>8</v>
      </c>
      <c r="B26" s="3"/>
    </row>
    <row r="27" spans="1:4" x14ac:dyDescent="0.35">
      <c r="A27" s="2">
        <v>8</v>
      </c>
      <c r="B27" s="3"/>
    </row>
    <row r="28" spans="1:4" x14ac:dyDescent="0.35">
      <c r="A28" s="2">
        <v>9</v>
      </c>
      <c r="B28" s="3"/>
    </row>
    <row r="29" spans="1:4" x14ac:dyDescent="0.35">
      <c r="A29" s="2">
        <v>9</v>
      </c>
      <c r="B29" s="3"/>
    </row>
    <row r="30" spans="1:4" x14ac:dyDescent="0.35">
      <c r="A30" s="2">
        <v>10</v>
      </c>
      <c r="B30" s="3"/>
    </row>
    <row r="31" spans="1:4" x14ac:dyDescent="0.35">
      <c r="A31" s="2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FE5C-0ABF-A44C-A15C-1A9152000E71}">
  <dimension ref="A1:D31"/>
  <sheetViews>
    <sheetView zoomScale="150" zoomScaleNormal="150" workbookViewId="0">
      <selection activeCell="F19" sqref="F19"/>
    </sheetView>
  </sheetViews>
  <sheetFormatPr defaultColWidth="8.81640625" defaultRowHeight="14.5" x14ac:dyDescent="0.35"/>
  <cols>
    <col min="1" max="1" width="20.6328125" style="2" customWidth="1"/>
    <col min="2" max="2" width="4.90625" style="1" customWidth="1"/>
    <col min="3" max="3" width="23.81640625" bestFit="1" customWidth="1"/>
    <col min="4" max="13" width="20.6328125" customWidth="1"/>
  </cols>
  <sheetData>
    <row r="1" spans="1:4" x14ac:dyDescent="0.35">
      <c r="A1" s="2" t="s">
        <v>10</v>
      </c>
      <c r="B1" s="4"/>
      <c r="C1" s="2"/>
    </row>
    <row r="2" spans="1:4" x14ac:dyDescent="0.35">
      <c r="A2" s="2">
        <v>1</v>
      </c>
      <c r="B2" s="3"/>
    </row>
    <row r="3" spans="1:4" x14ac:dyDescent="0.35">
      <c r="A3" s="2">
        <v>1</v>
      </c>
      <c r="B3" s="3"/>
    </row>
    <row r="4" spans="1:4" x14ac:dyDescent="0.35">
      <c r="A4" s="2">
        <v>1</v>
      </c>
      <c r="B4" s="3"/>
    </row>
    <row r="5" spans="1:4" x14ac:dyDescent="0.35">
      <c r="A5" s="2">
        <v>2</v>
      </c>
      <c r="B5" s="3"/>
      <c r="C5" s="2" t="s">
        <v>6</v>
      </c>
      <c r="D5" s="2" t="s">
        <v>7</v>
      </c>
    </row>
    <row r="6" spans="1:4" x14ac:dyDescent="0.35">
      <c r="A6" s="2">
        <v>2</v>
      </c>
      <c r="B6" s="3"/>
      <c r="C6" s="2">
        <v>1</v>
      </c>
      <c r="D6" s="2">
        <f>COUNTIF(A$2:A$31,"=1")</f>
        <v>3</v>
      </c>
    </row>
    <row r="7" spans="1:4" x14ac:dyDescent="0.35">
      <c r="A7" s="2">
        <v>2</v>
      </c>
      <c r="B7" s="3"/>
      <c r="C7" s="2">
        <v>2</v>
      </c>
      <c r="D7" s="7">
        <f>COUNTIF(A$2:A$31,"=2")</f>
        <v>4</v>
      </c>
    </row>
    <row r="8" spans="1:4" x14ac:dyDescent="0.35">
      <c r="A8" s="2">
        <v>2</v>
      </c>
      <c r="B8" s="3"/>
      <c r="C8" s="2">
        <v>3</v>
      </c>
      <c r="D8" s="2">
        <f>COUNTIF(A$2:A$31,"=3")</f>
        <v>3</v>
      </c>
    </row>
    <row r="9" spans="1:4" x14ac:dyDescent="0.35">
      <c r="A9" s="2">
        <v>3</v>
      </c>
      <c r="B9" s="3"/>
      <c r="C9" s="2">
        <v>4</v>
      </c>
      <c r="D9" s="2">
        <f>COUNTIF(A$2:A$31,"=4")</f>
        <v>2</v>
      </c>
    </row>
    <row r="10" spans="1:4" x14ac:dyDescent="0.35">
      <c r="A10" s="2">
        <v>3</v>
      </c>
      <c r="B10" s="3"/>
      <c r="C10" s="2">
        <v>5</v>
      </c>
      <c r="D10" s="7">
        <f>COUNTIF(A$2:A$31,"=5")</f>
        <v>4</v>
      </c>
    </row>
    <row r="11" spans="1:4" x14ac:dyDescent="0.35">
      <c r="A11" s="2">
        <v>3</v>
      </c>
      <c r="B11" s="3"/>
      <c r="C11" s="2">
        <v>6</v>
      </c>
      <c r="D11" s="2">
        <f>COUNTIF(A$2:A$31,"=6")</f>
        <v>3</v>
      </c>
    </row>
    <row r="12" spans="1:4" x14ac:dyDescent="0.35">
      <c r="A12" s="2">
        <v>4</v>
      </c>
      <c r="B12" s="3"/>
      <c r="C12" s="2">
        <v>7</v>
      </c>
      <c r="D12" s="2">
        <f>COUNTIF(A$2:A$31,"=7")</f>
        <v>3</v>
      </c>
    </row>
    <row r="13" spans="1:4" x14ac:dyDescent="0.35">
      <c r="A13" s="2">
        <v>4</v>
      </c>
      <c r="B13" s="3"/>
      <c r="C13" s="2">
        <v>8</v>
      </c>
      <c r="D13" s="7">
        <f>COUNTIF(A$2:A$31,"=8")</f>
        <v>4</v>
      </c>
    </row>
    <row r="14" spans="1:4" x14ac:dyDescent="0.35">
      <c r="A14" s="2">
        <v>5</v>
      </c>
      <c r="B14" s="3"/>
      <c r="C14" s="2">
        <v>9</v>
      </c>
      <c r="D14" s="2">
        <f>COUNTIF(A$2:A$31,"=9")</f>
        <v>2</v>
      </c>
    </row>
    <row r="15" spans="1:4" x14ac:dyDescent="0.35">
      <c r="A15" s="2">
        <v>5</v>
      </c>
      <c r="B15" s="3"/>
      <c r="C15" s="2">
        <v>10</v>
      </c>
      <c r="D15" s="2">
        <f>COUNTIF(A$2:A$31,"=10")</f>
        <v>2</v>
      </c>
    </row>
    <row r="16" spans="1:4" x14ac:dyDescent="0.35">
      <c r="A16" s="2">
        <v>5</v>
      </c>
      <c r="B16" s="3"/>
    </row>
    <row r="17" spans="1:4" x14ac:dyDescent="0.35">
      <c r="A17" s="2">
        <v>5</v>
      </c>
      <c r="B17" s="3"/>
    </row>
    <row r="18" spans="1:4" x14ac:dyDescent="0.35">
      <c r="A18" s="2">
        <v>6</v>
      </c>
      <c r="B18" s="3"/>
    </row>
    <row r="19" spans="1:4" x14ac:dyDescent="0.35">
      <c r="A19" s="2">
        <v>6</v>
      </c>
      <c r="B19" s="3"/>
      <c r="C19" t="s">
        <v>12</v>
      </c>
      <c r="D19" s="2">
        <f>_xlfn.MODE.SNGL(A2:A31)</f>
        <v>2</v>
      </c>
    </row>
    <row r="20" spans="1:4" x14ac:dyDescent="0.35">
      <c r="A20" s="2">
        <v>6</v>
      </c>
      <c r="B20" s="3"/>
      <c r="C20" t="s">
        <v>9</v>
      </c>
      <c r="D20" s="2" cm="1">
        <f t="array" ref="D20:D22">_xlfn.MODE.MULT(A2:A31)</f>
        <v>2</v>
      </c>
    </row>
    <row r="21" spans="1:4" x14ac:dyDescent="0.35">
      <c r="A21" s="2">
        <v>7</v>
      </c>
      <c r="B21" s="3"/>
      <c r="D21" s="2">
        <v>5</v>
      </c>
    </row>
    <row r="22" spans="1:4" x14ac:dyDescent="0.35">
      <c r="A22" s="2">
        <v>7</v>
      </c>
      <c r="B22" s="3"/>
      <c r="D22" s="2">
        <v>8</v>
      </c>
    </row>
    <row r="23" spans="1:4" x14ac:dyDescent="0.35">
      <c r="A23" s="2">
        <v>7</v>
      </c>
      <c r="B23" s="3"/>
    </row>
    <row r="24" spans="1:4" x14ac:dyDescent="0.35">
      <c r="A24" s="2">
        <v>8</v>
      </c>
      <c r="B24" s="3"/>
    </row>
    <row r="25" spans="1:4" x14ac:dyDescent="0.35">
      <c r="A25" s="2">
        <v>8</v>
      </c>
      <c r="B25" s="3"/>
    </row>
    <row r="26" spans="1:4" x14ac:dyDescent="0.35">
      <c r="A26" s="2">
        <v>8</v>
      </c>
      <c r="B26" s="3"/>
    </row>
    <row r="27" spans="1:4" x14ac:dyDescent="0.35">
      <c r="A27" s="2">
        <v>8</v>
      </c>
      <c r="B27" s="3"/>
    </row>
    <row r="28" spans="1:4" x14ac:dyDescent="0.35">
      <c r="A28" s="2">
        <v>9</v>
      </c>
      <c r="B28" s="3"/>
    </row>
    <row r="29" spans="1:4" x14ac:dyDescent="0.35">
      <c r="A29" s="2">
        <v>9</v>
      </c>
      <c r="B29" s="3"/>
    </row>
    <row r="30" spans="1:4" x14ac:dyDescent="0.35">
      <c r="A30" s="2">
        <v>10</v>
      </c>
      <c r="B30" s="3"/>
    </row>
    <row r="31" spans="1:4" x14ac:dyDescent="0.35">
      <c r="A31" s="2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 Example</vt:lpstr>
      <vt:lpstr>Median Example</vt:lpstr>
      <vt:lpstr>Single-Mode Example</vt:lpstr>
      <vt:lpstr>Multi-Mode 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Flynn</cp:lastModifiedBy>
  <dcterms:created xsi:type="dcterms:W3CDTF">2017-05-18T15:53:51Z</dcterms:created>
  <dcterms:modified xsi:type="dcterms:W3CDTF">2024-09-22T03:44:11Z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