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y\OneDrive\Desktop\UCSD Extension\Class Folder\1-CrowdFunding Analysis\resources\"/>
    </mc:Choice>
  </mc:AlternateContent>
  <xr:revisionPtr revIDLastSave="0" documentId="13_ncr:1_{4F0C9A5E-A239-44A4-B187-21B23384ABB5}" xr6:coauthVersionLast="47" xr6:coauthVersionMax="47" xr10:uidLastSave="{00000000-0000-0000-0000-000000000000}"/>
  <bookViews>
    <workbookView xWindow="-28875" yWindow="-19005" windowWidth="29040" windowHeight="15720" xr2:uid="{00000000-000D-0000-FFFF-FFFF00000000}"/>
  </bookViews>
  <sheets>
    <sheet name="Kickstarter" sheetId="1" r:id="rId1"/>
    <sheet name="Theater Outcomes by Launch Date" sheetId="18" r:id="rId2"/>
    <sheet name="Outcomes Based on Goals" sheetId="19" r:id="rId3"/>
    <sheet name="Category Statistics" sheetId="4" r:id="rId4"/>
    <sheet name="Subcategory Statistics" sheetId="6" r:id="rId5"/>
    <sheet name="Outcomes Based on Launch Date" sheetId="7" r:id="rId6"/>
    <sheet name="Edinburgh Research" sheetId="8" r:id="rId7"/>
  </sheets>
  <definedNames>
    <definedName name="_xlnm._FilterDatabase" localSheetId="0" hidden="1">Kickstarter!$A$1:$T$4115</definedName>
  </definedNames>
  <calcPr calcId="18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9" l="1"/>
  <c r="H4" i="19"/>
  <c r="H5" i="19"/>
  <c r="H6" i="19"/>
  <c r="H7" i="19"/>
  <c r="H8" i="19"/>
  <c r="H9" i="19"/>
  <c r="H10" i="19"/>
  <c r="H11" i="19"/>
  <c r="H12" i="19"/>
  <c r="H13" i="19"/>
  <c r="H2" i="19"/>
  <c r="G3" i="19"/>
  <c r="G4" i="19"/>
  <c r="G5" i="19"/>
  <c r="G6" i="19"/>
  <c r="G7" i="19"/>
  <c r="G8" i="19"/>
  <c r="G9" i="19"/>
  <c r="G10" i="19"/>
  <c r="G11" i="19"/>
  <c r="G12" i="19"/>
  <c r="G13" i="19"/>
  <c r="G2" i="19"/>
  <c r="F3" i="19"/>
  <c r="F4" i="19"/>
  <c r="F5" i="19"/>
  <c r="F6" i="19"/>
  <c r="F7" i="19"/>
  <c r="F8" i="19"/>
  <c r="F9" i="19"/>
  <c r="F10" i="19"/>
  <c r="F11" i="19"/>
  <c r="F12" i="19"/>
  <c r="F13" i="19"/>
  <c r="F2" i="19"/>
  <c r="B2" i="19"/>
  <c r="E2" i="19" s="1"/>
  <c r="E3" i="19"/>
  <c r="E4" i="19"/>
  <c r="E5" i="19"/>
  <c r="E6" i="19"/>
  <c r="E7" i="19"/>
  <c r="E8" i="19"/>
  <c r="E9" i="19"/>
  <c r="E10" i="19"/>
  <c r="E11" i="19"/>
  <c r="E12" i="19"/>
  <c r="E13" i="19"/>
  <c r="D13" i="19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<sst xmlns="http://schemas.openxmlformats.org/spreadsheetml/2006/main" count="33086" uniqueCount="8405">
  <si>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</si>
  <si>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</si>
  <si>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</si>
  <si>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</si>
  <si>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</si>
  <si>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</si>
  <si>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</si>
  <si>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</si>
  <si>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</si>
  <si>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</si>
  <si>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</si>
  <si>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</si>
  <si>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</si>
  <si>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</si>
  <si>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</si>
  <si>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</si>
  <si>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</si>
  <si>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</si>
  <si>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</si>
  <si>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</si>
  <si>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</si>
  <si>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</si>
  <si>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</si>
  <si>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</si>
  <si>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</si>
  <si>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</si>
  <si>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</si>
  <si>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</si>
  <si>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</si>
  <si>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</si>
  <si>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</si>
  <si>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</si>
  <si>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</si>
  <si>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</si>
  <si>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</si>
  <si>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</si>
  <si>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</si>
  <si>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</si>
  <si>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</si>
  <si>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</si>
  <si>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</si>
  <si>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</si>
  <si>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</si>
  <si>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</si>
  <si>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</si>
  <si>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</si>
  <si>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</si>
  <si>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</si>
  <si>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</si>
  <si>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</si>
  <si>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</si>
  <si>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</si>
  <si>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</si>
  <si>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</si>
  <si>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</si>
  <si>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</si>
  <si>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</si>
  <si>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</si>
  <si>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</si>
  <si>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</si>
  <si>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</si>
  <si>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</si>
  <si>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</si>
  <si>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</si>
  <si>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</si>
  <si>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</si>
  <si>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</si>
  <si>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</si>
  <si>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</si>
  <si>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</si>
  <si>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</si>
  <si>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</si>
  <si>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</si>
  <si>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</si>
  <si>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</si>
  <si>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</si>
  <si>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</si>
  <si>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</si>
  <si>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</si>
  <si>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</si>
  <si>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</si>
  <si>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</si>
  <si>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</si>
  <si>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</si>
  <si>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</si>
  <si>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</si>
  <si>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</si>
  <si>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</si>
  <si>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</si>
  <si>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</si>
  <si>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</si>
  <si>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</si>
  <si>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</si>
  <si>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</si>
  <si>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</si>
  <si>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</si>
  <si>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</si>
  <si>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</si>
  <si>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</si>
  <si>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</si>
  <si>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</si>
  <si>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</si>
  <si>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</si>
  <si>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</si>
  <si>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</si>
  <si>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</si>
  <si>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</si>
  <si>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</si>
  <si>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</si>
  <si>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</si>
  <si>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</si>
  <si>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</si>
  <si>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</si>
  <si>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</si>
  <si>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</si>
  <si>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</si>
  <si>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</si>
  <si>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</si>
  <si>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</si>
  <si>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</si>
  <si>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</si>
  <si>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</si>
  <si>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</si>
  <si>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</si>
  <si>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</si>
  <si>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</si>
  <si>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</si>
  <si>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</si>
  <si>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</si>
  <si>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</si>
  <si>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</si>
  <si>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</si>
  <si>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</si>
  <si>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</si>
  <si>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</si>
  <si>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</si>
  <si>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</si>
  <si>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</si>
  <si>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</si>
  <si>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</si>
  <si>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</si>
  <si>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</si>
  <si>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</si>
  <si>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</si>
  <si>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</si>
  <si>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</si>
  <si>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</si>
  <si>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</si>
  <si>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</si>
  <si>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</si>
  <si>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</si>
  <si>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</si>
  <si>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</si>
  <si>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</si>
  <si>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</si>
  <si>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</si>
  <si>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</si>
  <si>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</si>
  <si>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</si>
  <si>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</si>
  <si>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</si>
  <si>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</si>
  <si>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</si>
  <si>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</si>
  <si>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</si>
  <si>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</si>
  <si>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</si>
  <si>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</si>
  <si>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</si>
  <si>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</si>
  <si>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</si>
  <si>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</si>
  <si>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</si>
  <si>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</si>
  <si>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</si>
  <si>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</si>
  <si>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</si>
  <si>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</si>
  <si>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</si>
  <si>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</si>
  <si>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</si>
  <si>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</si>
  <si>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</si>
  <si>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</si>
  <si>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</si>
  <si>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</si>
  <si>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</si>
  <si>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</si>
  <si>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</si>
  <si>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</si>
  <si>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</si>
  <si>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</si>
  <si>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</si>
  <si>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</si>
  <si>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</si>
  <si>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</si>
  <si>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</si>
  <si>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</si>
  <si>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</si>
  <si>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</si>
  <si>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</si>
  <si>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</si>
  <si>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</si>
  <si>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</si>
  <si>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</si>
  <si>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</si>
  <si>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</si>
  <si>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</si>
  <si>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</si>
  <si>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</si>
  <si>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</si>
  <si>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</si>
  <si>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</si>
  <si>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</si>
  <si>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</si>
  <si>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</si>
  <si>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</si>
  <si>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</si>
  <si>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</si>
  <si>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</si>
  <si>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</si>
  <si>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</si>
  <si>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</si>
  <si>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</si>
  <si>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</si>
  <si>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</si>
  <si>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</si>
  <si>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</si>
  <si>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</si>
  <si>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</si>
  <si>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</si>
  <si>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</si>
  <si>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</si>
  <si>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</si>
  <si>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</si>
  <si>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</si>
  <si>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</si>
  <si>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</si>
  <si>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</si>
  <si>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</si>
  <si>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</si>
  <si>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</si>
  <si>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</si>
  <si>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</si>
  <si>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</si>
  <si>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</si>
  <si>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</si>
  <si>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</si>
  <si>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</si>
  <si>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</si>
  <si>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</si>
  <si>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</si>
  <si>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</si>
  <si>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</si>
  <si>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</si>
  <si>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</si>
  <si>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</si>
  <si>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</si>
  <si>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</si>
  <si>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</si>
  <si>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</si>
  <si>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</si>
  <si>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</si>
  <si>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</si>
  <si>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</si>
  <si>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</si>
  <si>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</si>
  <si>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</si>
  <si>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</si>
  <si>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</si>
  <si>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</si>
  <si>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</si>
  <si>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</si>
  <si>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</si>
  <si>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</si>
  <si>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</si>
  <si>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</si>
  <si>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</si>
  <si>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</si>
  <si>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</si>
  <si>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</si>
  <si>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</si>
  <si>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</si>
  <si>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</si>
  <si>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</si>
  <si>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</si>
  <si>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</si>
  <si>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</si>
  <si>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</si>
  <si>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</si>
  <si>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</si>
  <si>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</si>
  <si>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</si>
  <si>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</si>
  <si>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</si>
  <si>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</si>
  <si>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</si>
  <si>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</si>
  <si>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</si>
  <si>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</si>
  <si>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</si>
  <si>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</si>
  <si>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</si>
  <si>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</si>
  <si>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</si>
  <si>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</si>
  <si>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</si>
  <si>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</si>
  <si>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</si>
  <si>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</si>
  <si>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</si>
  <si>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</si>
  <si>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</si>
  <si>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</si>
  <si>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</si>
  <si>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</si>
  <si>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</si>
  <si>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</si>
  <si>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</si>
  <si>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</si>
  <si>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</si>
  <si>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</si>
  <si>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</si>
  <si>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</si>
  <si>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</si>
  <si>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</si>
  <si>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</si>
  <si>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</si>
  <si>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</si>
  <si>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</si>
  <si>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</si>
  <si>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</si>
  <si>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</si>
  <si>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</si>
  <si>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</si>
  <si>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</si>
  <si>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</si>
  <si>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</si>
  <si>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</si>
  <si>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</si>
  <si>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</si>
  <si>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</si>
  <si>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</si>
  <si>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</si>
  <si>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</si>
  <si>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</si>
  <si>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</si>
  <si>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</si>
  <si>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</si>
  <si>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</si>
  <si>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</si>
  <si>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</si>
  <si>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</si>
  <si>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</si>
  <si>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</si>
  <si>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</si>
  <si>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</si>
  <si>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</si>
  <si>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</si>
  <si>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</si>
  <si>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</si>
  <si>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</si>
  <si>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</si>
  <si>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</si>
  <si>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</si>
  <si>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</si>
  <si>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</si>
  <si>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</si>
  <si>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</si>
  <si>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</si>
  <si>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</si>
  <si>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</si>
  <si>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</si>
  <si>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</si>
  <si>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</si>
  <si>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</si>
  <si>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</si>
  <si>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</si>
  <si>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</si>
  <si>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</si>
  <si>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</si>
  <si>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</si>
  <si>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</si>
  <si>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</si>
  <si>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</si>
  <si>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</si>
  <si>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</si>
  <si>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</si>
  <si>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</si>
  <si>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</si>
  <si>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</si>
  <si>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</si>
  <si>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</si>
  <si>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</si>
  <si>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</si>
  <si>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</si>
  <si>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</si>
  <si>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</si>
  <si>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</si>
  <si>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</si>
  <si>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</si>
  <si>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</si>
  <si>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</si>
  <si>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</si>
  <si>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</si>
  <si>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</si>
  <si>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</si>
  <si>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</si>
  <si>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</si>
  <si>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</si>
  <si>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</si>
  <si>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</si>
  <si>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</si>
  <si>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</si>
  <si>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</si>
  <si>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</si>
  <si>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</si>
  <si>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</si>
  <si>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</si>
  <si>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</si>
  <si>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</si>
  <si>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</si>
  <si>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</si>
  <si>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</si>
  <si>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</si>
  <si>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</si>
  <si>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</si>
  <si>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</si>
  <si>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</si>
  <si>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</si>
  <si>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</si>
  <si>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</si>
  <si>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</si>
  <si>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</si>
  <si>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</si>
  <si>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</si>
  <si>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</si>
  <si>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</si>
  <si>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</si>
  <si>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</si>
  <si>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</si>
  <si>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</si>
  <si>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</si>
  <si>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</si>
  <si>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</si>
  <si>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</si>
  <si>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</si>
  <si>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</si>
  <si>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</si>
  <si>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</si>
  <si>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</si>
  <si>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</si>
  <si>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</si>
  <si>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</si>
  <si>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</si>
  <si>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</si>
  <si>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</si>
  <si>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</si>
  <si>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</si>
  <si>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</si>
  <si>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</si>
  <si>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</si>
  <si>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</si>
  <si>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</si>
  <si>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</si>
  <si>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</si>
  <si>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</si>
  <si>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</si>
  <si>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</si>
  <si>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</si>
  <si>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</si>
  <si>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</si>
  <si>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</si>
  <si>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</si>
  <si>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</si>
  <si>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</si>
  <si>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</si>
  <si>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</si>
  <si>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</si>
  <si>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</si>
  <si>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</si>
  <si>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</si>
  <si>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</si>
  <si>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</si>
  <si>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</si>
  <si>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</si>
  <si>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</si>
  <si>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</si>
  <si>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</si>
  <si>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</si>
  <si>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</si>
  <si>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</si>
  <si>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</si>
  <si>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</si>
  <si>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</si>
  <si>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</si>
  <si>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</si>
  <si>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</si>
  <si>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</si>
  <si>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</si>
  <si>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</si>
  <si>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</si>
  <si>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</si>
  <si>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</si>
  <si>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</si>
  <si>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</si>
  <si>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</si>
  <si>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</si>
  <si>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</si>
  <si>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</si>
  <si>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</si>
  <si>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</si>
  <si>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</si>
  <si>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</si>
  <si>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</si>
  <si>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</si>
  <si>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</si>
  <si>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</si>
  <si>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</si>
  <si>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</si>
  <si>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</si>
  <si>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</si>
  <si>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</si>
  <si>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</si>
  <si>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</si>
  <si>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</si>
  <si>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</si>
  <si>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</si>
  <si>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</si>
  <si>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</si>
  <si>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</si>
  <si>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</si>
  <si>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</si>
  <si>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</si>
  <si>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</si>
  <si>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</si>
  <si>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</si>
  <si>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</si>
  <si>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</si>
  <si>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</si>
  <si>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</si>
  <si>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</si>
  <si>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</si>
  <si>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</si>
  <si>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</si>
  <si>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</si>
  <si>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</si>
  <si>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</si>
  <si>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</si>
  <si>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</si>
  <si>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</si>
  <si>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</si>
  <si>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</si>
  <si>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</si>
  <si>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</si>
  <si>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</si>
  <si>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</si>
  <si>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</si>
  <si>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</si>
  <si>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</si>
  <si>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</si>
  <si>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</si>
  <si>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</si>
  <si>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</si>
  <si>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</si>
  <si>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</si>
  <si>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</si>
  <si>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</si>
  <si>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</si>
  <si>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</si>
  <si>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</si>
  <si>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</si>
  <si>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</si>
  <si>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</si>
  <si>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</si>
  <si>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</si>
  <si>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</si>
  <si>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</si>
  <si>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</si>
  <si>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</si>
  <si>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</si>
  <si>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</si>
  <si>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</si>
  <si>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</si>
  <si>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</si>
  <si>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</si>
  <si>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</si>
  <si>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</si>
  <si>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</si>
  <si>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</si>
  <si>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</si>
  <si>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</si>
  <si>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</si>
  <si>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</si>
  <si>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</si>
  <si>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</si>
  <si>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</si>
  <si>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</si>
  <si>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</si>
  <si>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</si>
  <si>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</si>
  <si>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</si>
  <si>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</si>
  <si>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</si>
  <si>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</si>
  <si>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</si>
  <si>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</si>
  <si>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</si>
  <si>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</si>
  <si>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</si>
  <si>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</si>
  <si>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</si>
  <si>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</si>
  <si>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</si>
  <si>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</si>
  <si>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</si>
  <si>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</si>
  <si>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</si>
  <si>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</si>
  <si>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</si>
  <si>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</si>
  <si>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</si>
  <si>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</si>
  <si>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</si>
  <si>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</si>
  <si>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</si>
  <si>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</si>
  <si>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</si>
  <si>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</si>
  <si>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</si>
  <si>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</si>
  <si>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</si>
  <si>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</si>
  <si>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</si>
  <si>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</si>
  <si>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</si>
  <si>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</si>
  <si>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</si>
  <si>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</si>
  <si>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</si>
  <si>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</si>
  <si>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</si>
  <si>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</si>
  <si>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</si>
  <si>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</si>
  <si>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</si>
  <si>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</si>
  <si>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</si>
  <si>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</si>
  <si>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</si>
  <si>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</si>
  <si>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</si>
  <si>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</si>
  <si>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</si>
  <si>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</si>
  <si>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</si>
  <si>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</si>
  <si>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</si>
  <si>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</si>
  <si>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</si>
  <si>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</si>
  <si>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</si>
  <si>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</si>
  <si>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</si>
  <si>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</si>
  <si>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</si>
  <si>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</si>
  <si>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</si>
  <si>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</si>
  <si>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</si>
  <si>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</si>
  <si>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</si>
  <si>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</si>
  <si>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</si>
  <si>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</si>
  <si>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</si>
  <si>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</si>
  <si>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</si>
  <si>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</si>
  <si>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</si>
  <si>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</si>
  <si>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</si>
  <si>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</si>
  <si>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</si>
  <si>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</si>
  <si>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</si>
  <si>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</si>
  <si>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</si>
  <si>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</si>
  <si>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</si>
  <si>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</si>
  <si>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</si>
  <si>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</si>
  <si>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</si>
  <si>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</si>
  <si>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</si>
  <si>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</si>
  <si>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</si>
  <si>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</si>
  <si>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</si>
  <si>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</si>
  <si>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</si>
  <si>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</si>
  <si>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</si>
  <si>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</si>
  <si>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</si>
  <si>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</si>
  <si>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</si>
  <si>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</si>
  <si>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</si>
  <si>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</si>
  <si>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</si>
  <si>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</si>
  <si>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</si>
  <si>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</si>
  <si>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</si>
  <si>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</si>
  <si>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</si>
  <si>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</si>
  <si>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</si>
  <si>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</si>
  <si>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</si>
  <si>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</si>
  <si>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</si>
  <si>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</si>
  <si>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</si>
  <si>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</si>
  <si>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</si>
  <si>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</si>
  <si>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</si>
  <si>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</si>
  <si>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</si>
  <si>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</si>
  <si>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</si>
  <si>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</si>
  <si>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</si>
  <si>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</si>
  <si>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</si>
  <si>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</si>
  <si>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</si>
  <si>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</si>
  <si>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</si>
  <si>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</si>
  <si>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</si>
  <si>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</si>
  <si>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</si>
  <si>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</si>
  <si>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</si>
  <si>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</si>
  <si>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</si>
  <si>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</si>
  <si>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</si>
  <si>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</si>
  <si>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</si>
  <si>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</si>
  <si>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</si>
  <si>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</si>
  <si>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</si>
  <si>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</si>
  <si>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</si>
  <si>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</si>
  <si>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</si>
  <si>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</si>
  <si>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</si>
  <si>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</si>
  <si>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</si>
  <si>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</si>
  <si>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</si>
  <si>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</si>
  <si>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</si>
  <si>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</si>
  <si>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</si>
  <si>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</si>
  <si>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</si>
  <si>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</si>
  <si>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</si>
  <si>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</si>
  <si>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</si>
  <si>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</si>
  <si>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</si>
  <si>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</si>
  <si>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</si>
  <si>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</si>
  <si>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</si>
  <si>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</si>
  <si>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</si>
  <si>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</si>
  <si>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</si>
  <si>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</si>
  <si>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</si>
  <si>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</si>
  <si>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</si>
  <si>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</si>
  <si>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</si>
  <si>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</si>
  <si>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</si>
  <si>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</si>
  <si>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</si>
  <si>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</si>
  <si>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</si>
  <si>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</si>
  <si>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</si>
  <si>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</si>
  <si>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</si>
  <si>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</si>
  <si>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</si>
  <si>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</si>
  <si>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</si>
  <si>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</si>
  <si>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</si>
  <si>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</si>
  <si>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</si>
  <si>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</si>
  <si>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</si>
  <si>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</si>
  <si>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</si>
  <si>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</si>
  <si>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</si>
  <si>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</si>
  <si>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</si>
  <si>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</si>
  <si>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</si>
  <si>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</si>
  <si>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</si>
  <si>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</si>
  <si>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</si>
  <si>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</si>
  <si>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</si>
  <si>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</si>
  <si>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</si>
  <si>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</si>
  <si>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</si>
  <si>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</si>
  <si>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</si>
  <si>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</si>
  <si>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</si>
  <si>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</si>
  <si>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</si>
  <si>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</si>
  <si>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</si>
  <si>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</si>
  <si>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</si>
  <si>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</si>
  <si>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</si>
  <si>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</si>
  <si>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</si>
  <si>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</si>
  <si>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</si>
  <si>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</si>
  <si>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</si>
  <si>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</si>
  <si>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</si>
  <si>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</si>
  <si>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</si>
  <si>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</si>
  <si>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</si>
  <si>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</si>
  <si>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</si>
  <si>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</si>
  <si>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</si>
  <si>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</si>
  <si>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</si>
  <si>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</si>
  <si>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</si>
  <si>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</si>
  <si>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</si>
  <si>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</si>
  <si>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</si>
  <si>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</si>
  <si>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</si>
  <si>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</si>
  <si>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</si>
  <si>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</si>
  <si>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</si>
  <si>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</si>
  <si>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</si>
  <si>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</si>
  <si>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</si>
  <si>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</si>
  <si>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</si>
  <si>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</si>
  <si>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</si>
  <si>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</si>
  <si>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</si>
  <si>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</si>
  <si>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</si>
  <si>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</si>
  <si>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</si>
  <si>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</si>
  <si>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</si>
  <si>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</si>
  <si>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</si>
  <si>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</si>
  <si>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</si>
  <si>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</si>
  <si>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</si>
  <si>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</si>
  <si>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</si>
  <si>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</si>
  <si>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</si>
  <si>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</si>
  <si>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</si>
  <si>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</si>
  <si>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</si>
  <si>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</si>
  <si>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</si>
  <si>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</si>
  <si>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</si>
  <si>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</si>
  <si>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</si>
  <si>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</si>
  <si>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</si>
  <si>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</si>
  <si>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</si>
  <si>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</si>
  <si>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</si>
  <si>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</si>
  <si>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</si>
  <si>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</si>
  <si>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</si>
  <si>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</si>
  <si>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</si>
  <si>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</si>
  <si>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</si>
  <si>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</si>
  <si>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</si>
  <si>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</si>
  <si>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</si>
  <si>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</si>
  <si>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</si>
  <si>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</si>
  <si>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</si>
  <si>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</si>
  <si>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</si>
  <si>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</si>
  <si>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</si>
  <si>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</si>
  <si>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</si>
  <si>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</si>
  <si>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</si>
  <si>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</si>
  <si>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</si>
  <si>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</si>
  <si>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</si>
  <si>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</si>
  <si>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</si>
  <si>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</si>
  <si>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</si>
  <si>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</si>
  <si>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</si>
  <si>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</si>
  <si>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</si>
  <si>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</si>
  <si>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</si>
  <si>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</si>
  <si>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</si>
  <si>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</si>
  <si>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</si>
  <si>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</si>
  <si>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</si>
  <si>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</si>
  <si>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</si>
  <si>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</si>
  <si>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</si>
  <si>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</si>
  <si>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</si>
  <si>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</si>
  <si>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</si>
  <si>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</si>
  <si>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</si>
  <si>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</si>
  <si>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</si>
  <si>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</si>
  <si>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</si>
  <si>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</si>
  <si>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</si>
  <si>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</si>
  <si>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</si>
  <si>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</si>
  <si>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</si>
  <si>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</si>
  <si>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</si>
  <si>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</si>
  <si>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</si>
  <si>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</si>
  <si>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</si>
  <si>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</si>
  <si>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</si>
  <si>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</si>
  <si>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</si>
  <si>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</si>
  <si>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</si>
  <si>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</si>
  <si>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</si>
  <si>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</si>
  <si>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</si>
  <si>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</si>
  <si>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</si>
  <si>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</si>
  <si>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</si>
  <si>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</si>
  <si>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</si>
  <si>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</si>
  <si>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</si>
  <si>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</si>
  <si>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</si>
  <si>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</si>
  <si>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</si>
  <si>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</si>
  <si>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</si>
  <si>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</si>
  <si>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</si>
  <si>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</si>
  <si>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</si>
  <si>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</si>
  <si>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</si>
  <si>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</si>
  <si>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</si>
  <si>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</si>
  <si>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</si>
  <si>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</si>
  <si>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</si>
  <si>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</si>
  <si>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</si>
  <si>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</si>
  <si>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</si>
  <si>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</si>
  <si>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</si>
  <si>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</si>
  <si>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</si>
  <si>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</si>
  <si>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</si>
  <si>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</si>
  <si>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</si>
  <si>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</si>
  <si>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</si>
  <si>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</si>
  <si>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</si>
  <si>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</si>
  <si>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</si>
  <si>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</si>
  <si>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</si>
  <si>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</si>
  <si>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</si>
  <si>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</si>
  <si>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</si>
  <si>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</si>
  <si>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</si>
  <si>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</si>
  <si>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</si>
  <si>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</si>
  <si>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</si>
  <si>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</si>
  <si>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</si>
  <si>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</si>
  <si>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</si>
  <si>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</si>
  <si>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</si>
  <si>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</si>
  <si>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</si>
  <si>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</si>
  <si>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</si>
  <si>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</si>
  <si>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</si>
  <si>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</si>
  <si>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</si>
  <si>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</si>
  <si>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</si>
  <si>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</si>
  <si>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</si>
  <si>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</si>
  <si>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</si>
  <si>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</si>
  <si>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</si>
  <si>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</si>
  <si>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</si>
  <si>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</si>
  <si>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</si>
  <si>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</si>
  <si>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</si>
  <si>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</si>
  <si>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</si>
  <si>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</si>
  <si>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</si>
  <si>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</si>
  <si>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</si>
  <si>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</si>
  <si>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</si>
  <si>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</si>
  <si>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</si>
  <si>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</si>
  <si>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</si>
  <si>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</si>
  <si>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</si>
  <si>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</si>
  <si>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</si>
  <si>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</si>
  <si>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</si>
  <si>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</si>
  <si>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</si>
  <si>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</si>
  <si>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</si>
  <si>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</si>
  <si>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</si>
  <si>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</si>
  <si>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</si>
  <si>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</si>
  <si>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</si>
  <si>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</si>
  <si>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</si>
  <si>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</si>
  <si>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</si>
  <si>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</si>
  <si>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</si>
  <si>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</si>
  <si>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</si>
  <si>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</si>
  <si>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</si>
  <si>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</si>
  <si>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</si>
  <si>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</si>
  <si>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</si>
  <si>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</si>
  <si>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</si>
  <si>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</si>
  <si>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</si>
  <si>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</si>
  <si>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</si>
  <si>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</si>
  <si>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</si>
  <si>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</si>
  <si>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</si>
  <si>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</si>
  <si>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</si>
  <si>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</si>
  <si>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</si>
  <si>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</si>
  <si>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</si>
  <si>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</si>
  <si>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</si>
  <si>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</si>
  <si>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</si>
  <si>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</si>
  <si>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</si>
  <si>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</si>
  <si>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</si>
  <si>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</si>
  <si>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</si>
  <si>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</si>
  <si>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</si>
  <si>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</si>
  <si>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</si>
  <si>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</si>
  <si>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</si>
  <si>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</si>
  <si>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</si>
  <si>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</si>
  <si>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</si>
  <si>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</si>
  <si>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</si>
  <si>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</si>
  <si>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</si>
  <si>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</si>
  <si>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</si>
  <si>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</si>
  <si>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</si>
  <si>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</si>
  <si>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</si>
  <si>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</si>
  <si>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</si>
  <si>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</si>
  <si>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</si>
  <si>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</si>
  <si>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</si>
  <si>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</si>
  <si>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</si>
  <si>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</si>
  <si>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</si>
  <si>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</si>
  <si>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</si>
  <si>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</si>
  <si>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</si>
  <si>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</si>
  <si>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</si>
  <si>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</si>
  <si>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</si>
  <si>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</si>
  <si>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</si>
  <si>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</si>
  <si>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</si>
  <si>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</si>
  <si>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</si>
  <si>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</si>
  <si>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</si>
  <si>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</si>
  <si>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</si>
  <si>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</si>
  <si>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</si>
  <si>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</si>
  <si>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</si>
  <si>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</si>
  <si>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</si>
  <si>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</si>
  <si>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</si>
  <si>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</si>
  <si>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</si>
  <si>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</si>
  <si>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</si>
  <si>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</si>
  <si>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</si>
  <si>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</si>
  <si>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</si>
  <si>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</si>
  <si>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</si>
  <si>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</si>
  <si>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</si>
  <si>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</si>
  <si>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</si>
  <si>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</si>
  <si>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</si>
  <si>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</si>
  <si>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</si>
  <si>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</si>
  <si>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</si>
  <si>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</si>
  <si>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</si>
  <si>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</si>
  <si>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</si>
  <si>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</si>
  <si>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</si>
  <si>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</si>
  <si>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</si>
  <si>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</si>
  <si>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</si>
  <si>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</si>
  <si>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</si>
  <si>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</si>
  <si>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</si>
  <si>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</si>
  <si>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</si>
  <si>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</si>
  <si>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</si>
  <si>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</si>
  <si>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</si>
  <si>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</si>
  <si>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</si>
  <si>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</si>
  <si>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</si>
  <si>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</si>
  <si>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</si>
  <si>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</si>
  <si>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</si>
  <si>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</si>
  <si>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</si>
  <si>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</si>
  <si>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</si>
  <si>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</si>
  <si>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</si>
  <si>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</si>
  <si>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</si>
  <si>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</si>
  <si>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</si>
  <si>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</si>
  <si>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</si>
  <si>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</si>
  <si>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</si>
  <si>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</si>
  <si>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</si>
  <si>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</si>
  <si>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</si>
  <si>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</si>
  <si>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</si>
  <si>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</si>
  <si>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</si>
  <si>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</si>
  <si>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</si>
  <si>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</si>
  <si>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</si>
  <si>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</si>
  <si>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</si>
  <si>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</si>
  <si>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</si>
  <si>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</si>
  <si>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</si>
  <si>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</si>
  <si>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</si>
  <si>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</si>
  <si>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</si>
  <si>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</si>
  <si>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</si>
  <si>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</si>
  <si>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</si>
  <si>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</si>
  <si>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</si>
  <si>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</si>
  <si>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</si>
  <si>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</si>
  <si>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</si>
  <si>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</si>
  <si>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</si>
  <si>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</si>
  <si>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</si>
  <si>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</si>
  <si>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</si>
  <si>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</si>
  <si>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</si>
  <si>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</si>
  <si>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</si>
  <si>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</si>
  <si>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</si>
  <si>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</si>
  <si>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</si>
  <si>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</si>
  <si>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</si>
  <si>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</si>
  <si>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</si>
  <si>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</si>
  <si>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</si>
  <si>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</si>
  <si>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</si>
  <si>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</si>
  <si>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</si>
  <si>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</si>
  <si>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</si>
  <si>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</si>
  <si>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</si>
  <si>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</si>
  <si>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</si>
  <si>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</si>
  <si>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</si>
  <si>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</si>
  <si>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</si>
  <si>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</si>
  <si>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</si>
  <si>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</si>
  <si>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</si>
  <si>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</si>
  <si>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</si>
  <si>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</si>
  <si>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</si>
  <si>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</si>
  <si>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</si>
  <si>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</si>
  <si>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</si>
  <si>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</si>
  <si>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</si>
  <si>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</si>
  <si>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</si>
  <si>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</si>
  <si>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</si>
  <si>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</si>
  <si>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</si>
  <si>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</si>
  <si>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</si>
  <si>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</si>
  <si>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</si>
  <si>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</si>
  <si>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</si>
  <si>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</si>
  <si>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</si>
  <si>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</si>
  <si>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</si>
  <si>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</si>
  <si>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</si>
  <si>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</si>
  <si>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</si>
  <si>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</si>
  <si>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</si>
  <si>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</si>
  <si>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</si>
  <si>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</si>
  <si>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</si>
  <si>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</si>
  <si>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</si>
  <si>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</si>
  <si>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</si>
  <si>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</si>
  <si>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</si>
  <si>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</si>
  <si>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</si>
  <si>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</si>
  <si>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</si>
  <si>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</si>
  <si>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</si>
  <si>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</si>
  <si>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</si>
  <si>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</si>
  <si>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</si>
  <si>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</si>
  <si>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</si>
  <si>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</si>
  <si>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</si>
  <si>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</si>
  <si>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</si>
  <si>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</si>
  <si>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</si>
  <si>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</si>
  <si>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</si>
  <si>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</si>
  <si>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</si>
  <si>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</si>
  <si>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</si>
  <si>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</si>
  <si>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</si>
  <si>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</si>
  <si>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</si>
  <si>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</si>
  <si>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</si>
  <si>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</si>
  <si>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</si>
  <si>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</si>
  <si>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</si>
  <si>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</si>
  <si>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</si>
  <si>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</si>
  <si>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</si>
  <si>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</si>
  <si>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</si>
  <si>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</si>
  <si>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</si>
  <si>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</si>
  <si>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</si>
  <si>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</si>
  <si>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</si>
  <si>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</si>
  <si>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</si>
  <si>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</si>
  <si>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</si>
  <si>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</si>
  <si>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</si>
  <si>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</si>
  <si>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</si>
  <si>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</si>
  <si>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</si>
  <si>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</si>
  <si>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</si>
  <si>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</si>
  <si>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</si>
  <si>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</si>
  <si>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</si>
  <si>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</si>
  <si>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</si>
  <si>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</si>
  <si>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</si>
  <si>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</si>
  <si>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</si>
  <si>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</si>
  <si>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</si>
  <si>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</si>
  <si>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</si>
  <si>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</si>
  <si>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</si>
  <si>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</si>
  <si>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</si>
  <si>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</si>
  <si>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</si>
  <si>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</si>
  <si>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</si>
  <si>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</si>
  <si>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</si>
  <si>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</si>
  <si>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</si>
  <si>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</si>
  <si>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</si>
  <si>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</si>
  <si>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</si>
  <si>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</si>
  <si>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</si>
  <si>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</si>
  <si>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</si>
  <si>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</si>
  <si>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</si>
  <si>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</si>
  <si>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</si>
  <si>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</si>
  <si>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</si>
  <si>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</si>
  <si>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</si>
  <si>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</si>
  <si>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</si>
  <si>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</si>
  <si>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</si>
  <si>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</si>
  <si>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</si>
  <si>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</si>
  <si>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</si>
  <si>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</si>
  <si>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</si>
  <si>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</si>
  <si>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</si>
  <si>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</si>
  <si>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</si>
  <si>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</si>
  <si>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</si>
  <si>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</si>
  <si>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</si>
  <si>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</si>
  <si>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</si>
  <si>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</si>
  <si>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</si>
  <si>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</si>
  <si>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</si>
  <si>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</si>
  <si>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</si>
  <si>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</si>
  <si>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</si>
  <si>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</si>
  <si>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</si>
  <si>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</si>
  <si>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</si>
  <si>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</si>
  <si>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</si>
  <si>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</si>
  <si>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</si>
  <si>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</si>
  <si>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</si>
  <si>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</si>
  <si>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</si>
  <si>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</si>
  <si>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</si>
  <si>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</si>
  <si>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</si>
  <si>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</si>
  <si>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</si>
  <si>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</si>
  <si>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</si>
  <si>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</si>
  <si>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</si>
  <si>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</si>
  <si>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</si>
  <si>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</si>
  <si>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</si>
  <si>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</si>
  <si>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</si>
  <si>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</si>
  <si>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</si>
  <si>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</si>
  <si>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</si>
  <si>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</si>
  <si>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</si>
  <si>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</si>
  <si>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</si>
  <si>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</si>
  <si>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</si>
  <si>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</si>
  <si>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</si>
  <si>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</si>
  <si>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</si>
  <si>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</si>
  <si>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</si>
  <si>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</si>
  <si>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</si>
  <si>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</si>
  <si>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</si>
  <si>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</si>
  <si>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</si>
  <si>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</si>
  <si>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</si>
  <si>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</si>
  <si>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</si>
  <si>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</si>
  <si>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</si>
  <si>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</si>
  <si>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</si>
  <si>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</si>
  <si>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</si>
  <si>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</si>
  <si>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</si>
  <si>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</si>
  <si>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</si>
  <si>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</si>
  <si>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</si>
  <si>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</si>
  <si>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</si>
  <si>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</si>
  <si>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</si>
  <si>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</si>
  <si>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</si>
  <si>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</si>
  <si>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</si>
  <si>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</si>
  <si>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</si>
  <si>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</si>
  <si>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</si>
  <si>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</si>
  <si>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</si>
  <si>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</si>
  <si>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</si>
  <si>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</si>
  <si>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</si>
  <si>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</si>
  <si>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</si>
  <si>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</si>
  <si>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</si>
  <si>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</si>
  <si>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</si>
  <si>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</si>
  <si>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</si>
  <si>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</si>
  <si>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</si>
  <si>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</si>
  <si>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</si>
  <si>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</si>
  <si>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</si>
  <si>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</si>
  <si>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</si>
  <si>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</si>
  <si>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</si>
  <si>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</si>
  <si>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</si>
  <si>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</si>
  <si>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</si>
  <si>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</si>
  <si>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</si>
  <si>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</si>
  <si>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</si>
  <si>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</si>
  <si>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</si>
  <si>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</si>
  <si>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</si>
  <si>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</si>
  <si>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</si>
  <si>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</si>
  <si>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</si>
  <si>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</si>
  <si>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</si>
  <si>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</si>
  <si>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</si>
  <si>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</si>
  <si>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</si>
  <si>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</si>
  <si>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</si>
  <si>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</si>
  <si>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</si>
  <si>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</si>
  <si>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</si>
  <si>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</si>
  <si>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</si>
  <si>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</si>
  <si>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</si>
  <si>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</si>
  <si>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</si>
  <si>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</si>
  <si>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</si>
  <si>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</si>
  <si>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</si>
  <si>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</si>
  <si>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</si>
  <si>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</si>
  <si>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</si>
  <si>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</si>
  <si>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</si>
  <si>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</si>
  <si>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</si>
  <si>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</si>
  <si>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</si>
  <si>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</si>
  <si>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</si>
  <si>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</si>
  <si>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</si>
  <si>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</si>
  <si>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</si>
  <si>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</si>
  <si>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</si>
  <si>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</si>
  <si>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</si>
  <si>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</si>
  <si>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</si>
  <si>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</si>
  <si>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</si>
  <si>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</si>
  <si>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</si>
  <si>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</si>
  <si>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</si>
  <si>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</si>
  <si>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</si>
  <si>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</si>
  <si>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</si>
  <si>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</si>
  <si>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</si>
  <si>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</si>
  <si>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</si>
  <si>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</si>
  <si>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</si>
  <si>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</si>
  <si>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</si>
  <si>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</si>
  <si>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</si>
  <si>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</si>
  <si>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</si>
  <si>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</si>
  <si>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</si>
  <si>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</si>
  <si>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</si>
  <si>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</si>
  <si>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</si>
  <si>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</si>
  <si>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</si>
  <si>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</si>
  <si>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</si>
  <si>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</si>
  <si>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</si>
  <si>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</si>
  <si>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</si>
  <si>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</si>
  <si>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</si>
  <si>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</si>
  <si>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</si>
  <si>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</si>
  <si>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</si>
  <si>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</si>
  <si>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</si>
  <si>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</si>
  <si>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</si>
  <si>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</si>
  <si>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</si>
  <si>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</si>
  <si>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</si>
  <si>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</si>
  <si>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</si>
  <si>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</si>
  <si>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</si>
  <si>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</si>
  <si>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</si>
  <si>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</si>
  <si>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</si>
  <si>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</si>
  <si>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</si>
  <si>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</si>
  <si>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</si>
  <si>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</si>
  <si>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</si>
  <si>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</si>
  <si>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</si>
  <si>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</si>
  <si>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</si>
  <si>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</si>
  <si>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</si>
  <si>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</si>
  <si>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</si>
  <si>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</si>
  <si>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</si>
  <si>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</si>
  <si>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</si>
  <si>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</si>
  <si>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</si>
  <si>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</si>
  <si>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</si>
  <si>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</si>
  <si>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</si>
  <si>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</si>
  <si>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</si>
  <si>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</si>
  <si>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</si>
  <si>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</si>
  <si>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</si>
  <si>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</si>
  <si>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</si>
  <si>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</si>
  <si>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</si>
  <si>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</si>
  <si>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</si>
  <si>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</si>
  <si>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</si>
  <si>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</si>
  <si>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</si>
  <si>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</si>
  <si>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</si>
  <si>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</si>
  <si>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</si>
  <si>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</si>
  <si>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</si>
  <si>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</si>
  <si>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</si>
  <si>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</si>
  <si>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</si>
  <si>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</si>
  <si>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</si>
  <si>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</si>
  <si>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</si>
  <si>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</si>
  <si>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</si>
  <si>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</si>
  <si>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</si>
  <si>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</si>
  <si>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</si>
  <si>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</si>
  <si>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</si>
  <si>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</si>
  <si>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</si>
  <si>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</si>
  <si>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</si>
  <si>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</si>
  <si>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</si>
  <si>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</si>
  <si>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</si>
  <si>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</si>
  <si>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</si>
  <si>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</si>
  <si>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</si>
  <si>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</si>
  <si>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</si>
  <si>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</si>
  <si>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</si>
  <si>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</si>
  <si>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</si>
  <si>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</si>
  <si>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</si>
  <si>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</si>
  <si>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</si>
  <si>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</si>
  <si>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</si>
  <si>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</si>
  <si>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</si>
  <si>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</si>
  <si>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</si>
  <si>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</si>
  <si>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</si>
  <si>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</si>
  <si>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</si>
  <si>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</si>
  <si>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</si>
  <si>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</si>
  <si>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</si>
  <si>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</si>
  <si>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</si>
  <si>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</si>
  <si>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</si>
  <si>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</si>
  <si>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</si>
  <si>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</si>
  <si>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</si>
  <si>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</si>
  <si>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</si>
  <si>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</si>
  <si>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</si>
  <si>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</si>
  <si>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</si>
  <si>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</si>
  <si>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</si>
  <si>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</si>
  <si>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</si>
  <si>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</si>
  <si>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</si>
  <si>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</si>
  <si>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</si>
  <si>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</si>
  <si>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</si>
  <si>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</si>
  <si>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</si>
  <si>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</si>
  <si>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</si>
  <si>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</si>
  <si>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</si>
  <si>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</si>
  <si>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</si>
  <si>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</si>
  <si>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</si>
  <si>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</si>
  <si>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</si>
  <si>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</si>
  <si>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</si>
  <si>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</si>
  <si>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</si>
  <si>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</si>
  <si>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</si>
  <si>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</si>
  <si>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</si>
  <si>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</si>
  <si>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</si>
  <si>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</si>
  <si>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</si>
  <si>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</si>
  <si>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</si>
  <si>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</si>
  <si>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</si>
  <si>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</si>
  <si>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</si>
  <si>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</si>
  <si>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</si>
  <si>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</si>
  <si>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</si>
  <si>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</si>
  <si>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</si>
  <si>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</si>
  <si>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</si>
  <si>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</si>
  <si>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</si>
  <si>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</si>
  <si>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</si>
  <si>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</si>
  <si>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</si>
  <si>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</si>
  <si>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</si>
  <si>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</si>
  <si>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</si>
  <si>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</si>
  <si>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</si>
  <si>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</si>
  <si>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</si>
  <si>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</si>
  <si>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</si>
  <si>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</si>
  <si>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</si>
  <si>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</si>
  <si>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</si>
  <si>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</si>
  <si>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</si>
  <si>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</si>
  <si>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</si>
  <si>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</si>
  <si>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</si>
  <si>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</si>
  <si>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</si>
  <si>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</si>
  <si>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</si>
  <si>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</si>
  <si>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</si>
  <si>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</si>
  <si>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</si>
  <si>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</si>
  <si>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</si>
  <si>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</si>
  <si>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</si>
  <si>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</si>
  <si>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</si>
  <si>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</si>
  <si>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</si>
  <si>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</si>
  <si>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</si>
  <si>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</si>
  <si>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</si>
  <si>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</si>
  <si>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</si>
  <si>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</si>
  <si>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</si>
  <si>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</si>
  <si>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</si>
  <si>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</si>
  <si>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</si>
  <si>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</si>
  <si>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</si>
  <si>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</si>
  <si>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</si>
  <si>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</si>
  <si>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</si>
  <si>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</si>
  <si>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</si>
  <si>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</si>
  <si>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</si>
  <si>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</si>
  <si>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</si>
  <si>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</si>
  <si>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</si>
  <si>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</si>
  <si>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</si>
  <si>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</si>
  <si>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</si>
  <si>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</si>
  <si>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</si>
  <si>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</si>
  <si>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</si>
  <si>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</si>
  <si>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</si>
  <si>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</si>
  <si>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</si>
  <si>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</si>
  <si>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</si>
  <si>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</si>
  <si>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</si>
  <si>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</si>
  <si>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</si>
  <si>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</si>
  <si>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</si>
  <si>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</si>
  <si>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</si>
  <si>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</si>
  <si>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</si>
  <si>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</si>
  <si>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</si>
  <si>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</si>
  <si>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</si>
  <si>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</si>
  <si>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</si>
  <si>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</si>
  <si>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</si>
  <si>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</si>
  <si>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</si>
  <si>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</si>
  <si>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</si>
  <si>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</si>
  <si>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</si>
  <si>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</si>
  <si>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</si>
  <si>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</si>
  <si>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</si>
  <si>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</si>
  <si>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</si>
  <si>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</si>
  <si>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</si>
  <si>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</si>
  <si>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</si>
  <si>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</si>
  <si>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</si>
  <si>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</si>
  <si>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</si>
  <si>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</si>
  <si>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</si>
  <si>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</si>
  <si>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</si>
  <si>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</si>
  <si>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</si>
  <si>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</si>
  <si>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</si>
  <si>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</si>
  <si>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</si>
  <si>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</si>
  <si>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</si>
  <si>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</si>
  <si>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</si>
  <si>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</si>
  <si>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</si>
  <si>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</si>
  <si>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</si>
  <si>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</si>
  <si>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</si>
  <si>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</si>
  <si>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</si>
  <si>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</si>
  <si>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</si>
  <si>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</si>
  <si>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</si>
  <si>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</si>
  <si>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</si>
  <si>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</si>
  <si>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</si>
  <si>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</si>
  <si>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</si>
  <si>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</si>
  <si>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</si>
  <si>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</si>
  <si>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</si>
  <si>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</si>
  <si>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</si>
  <si>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</si>
  <si>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</si>
  <si>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</si>
  <si>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</si>
  <si>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</si>
  <si>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</si>
  <si>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</si>
  <si>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</si>
  <si>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</si>
  <si>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</si>
  <si>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</si>
  <si>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</si>
  <si>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</si>
  <si>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</si>
  <si>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</si>
  <si>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</si>
  <si>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</si>
  <si>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</si>
  <si>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</si>
  <si>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</si>
  <si>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</si>
  <si>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</si>
  <si>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</si>
  <si>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</si>
  <si>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</si>
  <si>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</si>
  <si>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</si>
  <si>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</si>
  <si>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</si>
  <si>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</si>
  <si>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</si>
  <si>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</si>
  <si>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</si>
  <si>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</si>
  <si>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</si>
  <si>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</si>
  <si>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</si>
  <si>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</si>
  <si>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</si>
  <si>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</si>
  <si>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</si>
  <si>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</si>
  <si>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</si>
  <si>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</si>
  <si>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</si>
  <si>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</si>
  <si>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</si>
  <si>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</si>
  <si>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</si>
  <si>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</si>
  <si>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</si>
  <si>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</si>
  <si>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</si>
  <si>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</si>
  <si>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</si>
  <si>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</si>
  <si>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</si>
  <si>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</si>
  <si>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</si>
  <si>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</si>
  <si>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</si>
  <si>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</si>
  <si>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</si>
  <si>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</si>
  <si>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</si>
  <si>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</si>
  <si>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</si>
  <si>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</si>
  <si>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</si>
  <si>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</si>
  <si>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</si>
  <si>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</si>
  <si>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</si>
  <si>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</si>
  <si>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</si>
  <si>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</si>
  <si>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</si>
  <si>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</si>
  <si>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</si>
  <si>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</si>
  <si>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</si>
  <si>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</si>
  <si>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</si>
  <si>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</si>
  <si>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</si>
  <si>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</si>
  <si>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</si>
  <si>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</si>
  <si>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</si>
  <si>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</si>
  <si>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</si>
  <si>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</si>
  <si>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</si>
  <si>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</si>
  <si>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</si>
  <si>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</si>
  <si>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</si>
  <si>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</si>
  <si>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</si>
  <si>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</si>
  <si>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</si>
  <si>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</si>
  <si>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</si>
  <si>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</si>
  <si>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</si>
  <si>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</si>
  <si>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</si>
  <si>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</si>
  <si>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</si>
  <si>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</si>
  <si>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</si>
  <si>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</si>
  <si>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</si>
  <si>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</si>
  <si>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</si>
  <si>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</si>
  <si>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</si>
  <si>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</si>
  <si>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</si>
  <si>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</si>
  <si>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</si>
  <si>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</si>
  <si>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</si>
  <si>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</si>
  <si>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</si>
  <si>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</si>
  <si>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</si>
  <si>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</si>
  <si>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</si>
  <si>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</si>
  <si>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</si>
  <si>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</si>
  <si>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</si>
  <si>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</si>
  <si>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</si>
  <si>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</si>
  <si>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</si>
  <si>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</si>
  <si>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</si>
  <si>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</si>
  <si>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</si>
  <si>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</si>
  <si>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</si>
  <si>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</si>
  <si>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</si>
  <si>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</si>
  <si>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</si>
  <si>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</si>
  <si>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</si>
  <si>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</si>
  <si>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</si>
  <si>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</si>
  <si>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</si>
  <si>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</si>
  <si>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</si>
  <si>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</si>
  <si>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</si>
  <si>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</si>
  <si>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</si>
  <si>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</si>
  <si>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</si>
  <si>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</si>
  <si>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</si>
  <si>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</si>
  <si>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</si>
  <si>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</si>
  <si>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</si>
  <si>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</si>
  <si>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</si>
  <si>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</si>
  <si>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</si>
  <si>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</si>
  <si>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</si>
  <si>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</si>
  <si>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</si>
  <si>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</si>
  <si>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</si>
  <si>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</si>
  <si>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</si>
  <si>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</si>
  <si>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</si>
  <si>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</si>
  <si>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</si>
  <si>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</si>
  <si>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</si>
  <si>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</si>
  <si>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</si>
  <si>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</si>
  <si>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</si>
  <si>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</si>
  <si>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</si>
  <si>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</si>
  <si>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</si>
  <si>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</si>
  <si>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</si>
  <si>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</si>
  <si>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</si>
  <si>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</si>
  <si>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</si>
  <si>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</si>
  <si>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</si>
  <si>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</si>
  <si>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</si>
  <si>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</si>
  <si>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</si>
  <si>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</si>
  <si>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</si>
  <si>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</si>
  <si>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</si>
  <si>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</si>
  <si>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</si>
  <si>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</si>
  <si>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</si>
  <si>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</si>
  <si>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</si>
  <si>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</si>
  <si>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</si>
  <si>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</si>
  <si>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</si>
  <si>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</si>
  <si>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</si>
  <si>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</si>
  <si>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</si>
  <si>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</si>
  <si>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</si>
  <si>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</si>
  <si>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</si>
  <si>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</si>
  <si>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</si>
  <si>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</si>
  <si>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</si>
  <si>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</si>
  <si>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</si>
  <si>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</si>
  <si>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</si>
  <si>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</si>
  <si>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</si>
  <si>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</si>
  <si>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</si>
  <si>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</si>
  <si>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</si>
  <si>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</si>
  <si>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</si>
  <si>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</si>
  <si>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</si>
  <si>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</si>
  <si>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</si>
  <si>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</si>
  <si>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</si>
  <si>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</si>
  <si>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</si>
  <si>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</si>
  <si>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</si>
  <si>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</si>
  <si>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</si>
  <si>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</si>
  <si>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</si>
  <si>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</si>
  <si>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</si>
  <si>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</si>
  <si>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</si>
  <si>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</si>
  <si>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</si>
  <si>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</si>
  <si>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</si>
  <si>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</si>
  <si>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</si>
  <si>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</si>
  <si>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</si>
  <si>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</si>
  <si>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</si>
  <si>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</si>
  <si>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</si>
  <si>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</si>
  <si>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</si>
  <si>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</si>
  <si>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</si>
  <si>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</si>
  <si>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</si>
  <si>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</si>
  <si>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</si>
  <si>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</si>
  <si>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</si>
  <si>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</si>
  <si>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</si>
  <si>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</si>
  <si>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</si>
  <si>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</si>
  <si>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</si>
  <si>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</si>
  <si>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</si>
  <si>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</si>
  <si>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</si>
  <si>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</si>
  <si>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</si>
  <si>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</si>
  <si>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</si>
  <si>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</si>
  <si>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</si>
  <si>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</si>
  <si>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</si>
  <si>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</si>
  <si>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</si>
  <si>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</si>
  <si>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</si>
  <si>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</si>
  <si>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</si>
  <si>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</si>
  <si>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</si>
  <si>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</si>
  <si>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</si>
  <si>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</si>
  <si>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</si>
  <si>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</si>
  <si>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</si>
  <si>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</si>
  <si>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</si>
  <si>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</si>
  <si>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</si>
  <si>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</si>
  <si>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</si>
  <si>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</si>
  <si>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</si>
  <si>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</si>
  <si>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</si>
  <si>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</si>
  <si>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</si>
  <si>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</si>
  <si>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</si>
  <si>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</si>
  <si>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</si>
  <si>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</si>
  <si>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</si>
  <si>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</si>
  <si>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</si>
  <si>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</si>
  <si>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</si>
  <si>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</si>
  <si>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</si>
  <si>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</si>
  <si>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</si>
  <si>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</si>
  <si>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</si>
  <si>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</si>
  <si>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</si>
  <si>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</si>
  <si>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</si>
  <si>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</si>
  <si>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</si>
  <si>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</si>
  <si>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</si>
  <si>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</si>
  <si>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</si>
  <si>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</si>
  <si>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</si>
  <si>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</si>
  <si>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</si>
  <si>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</si>
  <si>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</si>
  <si>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</si>
  <si>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</si>
  <si>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</si>
  <si>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</si>
  <si>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</si>
  <si>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</si>
  <si>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</si>
  <si>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</si>
  <si>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</si>
  <si>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</si>
  <si>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</si>
  <si>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</si>
  <si>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</si>
  <si>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</si>
  <si>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</si>
  <si>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</si>
  <si>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</si>
  <si>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</si>
  <si>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</si>
  <si>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</si>
  <si>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</si>
  <si>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</si>
  <si>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</si>
  <si>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</si>
  <si>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</si>
  <si>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</si>
  <si>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</si>
  <si>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</si>
  <si>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</si>
  <si>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</si>
  <si>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</si>
  <si>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</si>
  <si>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</si>
  <si>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</si>
  <si>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</si>
  <si>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</si>
  <si>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</si>
  <si>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</si>
  <si>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</si>
  <si>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</si>
  <si>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</si>
  <si>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</si>
  <si>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</si>
  <si>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</si>
  <si>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</si>
  <si>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</si>
  <si>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</si>
  <si>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</si>
  <si>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</si>
  <si>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</si>
  <si>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</si>
  <si>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</si>
  <si>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</si>
  <si>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</si>
  <si>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</si>
  <si>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</si>
  <si>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</si>
  <si>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</si>
  <si>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</si>
  <si>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</si>
  <si>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</si>
  <si>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</si>
  <si>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</si>
  <si>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</si>
  <si>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</si>
  <si>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</si>
  <si>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</si>
  <si>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</si>
  <si>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</si>
  <si>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</si>
  <si>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</si>
  <si>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</si>
  <si>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</si>
  <si>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</si>
  <si>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</si>
  <si>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</si>
  <si>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</si>
  <si>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</si>
  <si>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</si>
  <si>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</si>
  <si>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</si>
  <si>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</si>
  <si>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</si>
  <si>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</si>
  <si>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</si>
  <si>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</si>
  <si>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</si>
  <si>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</si>
  <si>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</si>
  <si>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</si>
  <si>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</si>
  <si>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</si>
  <si>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</si>
  <si>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</si>
  <si>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</si>
  <si>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</si>
  <si>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</si>
  <si>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</si>
  <si>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</si>
  <si>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</si>
  <si>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</si>
  <si>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</si>
  <si>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</si>
  <si>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</si>
  <si>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</si>
  <si>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</si>
  <si>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</si>
  <si>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</si>
  <si>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</si>
  <si>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</si>
  <si>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</si>
  <si>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</si>
  <si>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</si>
  <si>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</si>
  <si>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</si>
  <si>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</si>
  <si>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</si>
  <si>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</si>
  <si>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</si>
  <si>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</si>
  <si>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</si>
  <si>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</si>
  <si>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</si>
  <si>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</si>
  <si>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</si>
  <si>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</si>
  <si>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</si>
  <si>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</si>
  <si>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</si>
  <si>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</si>
  <si>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</si>
  <si>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</si>
  <si>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</si>
  <si>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</si>
  <si>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</si>
  <si>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</si>
  <si>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</si>
  <si>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</si>
  <si>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</si>
  <si>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</si>
  <si>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</si>
  <si>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</si>
  <si>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</si>
  <si>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</si>
  <si>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</si>
  <si>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</si>
  <si>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</si>
  <si>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</si>
  <si>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</si>
  <si>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</si>
  <si>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</si>
  <si>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</si>
  <si>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</si>
  <si>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</si>
  <si>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</si>
  <si>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</si>
  <si>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</si>
  <si>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</si>
  <si>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</si>
  <si>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</si>
  <si>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</si>
  <si>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</si>
  <si>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</si>
  <si>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</si>
  <si>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</si>
  <si>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</si>
  <si>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</si>
  <si>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</si>
  <si>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</si>
  <si>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</si>
  <si>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</si>
  <si>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</si>
  <si>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</si>
  <si>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</si>
  <si>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</si>
  <si>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</si>
  <si>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</si>
  <si>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</si>
  <si>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</si>
  <si>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</si>
  <si>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</si>
  <si>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</si>
  <si>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</si>
  <si>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</si>
  <si>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</si>
  <si>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</si>
  <si>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</si>
  <si>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</si>
  <si>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</si>
  <si>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</si>
  <si>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</si>
  <si>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</si>
  <si>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</si>
  <si>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</si>
  <si>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</si>
  <si>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</si>
  <si>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</si>
  <si>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</si>
  <si>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</si>
  <si>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</si>
  <si>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</si>
  <si>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</si>
  <si>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</si>
  <si>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</si>
  <si>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</si>
  <si>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</si>
  <si>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</si>
  <si>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</si>
  <si>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</si>
  <si>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</si>
  <si>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</si>
  <si>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</si>
  <si>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</si>
  <si>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</si>
  <si>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</si>
  <si>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</si>
  <si>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</si>
  <si>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</si>
  <si>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</si>
  <si>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</si>
  <si>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</si>
  <si>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</si>
  <si>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</si>
  <si>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</si>
  <si>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</si>
  <si>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</si>
  <si>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</si>
  <si>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</si>
  <si>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</si>
  <si>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</si>
  <si>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</si>
  <si>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</si>
  <si>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</si>
  <si>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</si>
  <si>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</si>
  <si>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</si>
  <si>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</si>
  <si>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</si>
  <si>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</si>
  <si>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</si>
  <si>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</si>
  <si>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</si>
  <si>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</si>
  <si>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</si>
  <si>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</si>
  <si>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</si>
  <si>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</si>
  <si>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</si>
  <si>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</si>
  <si>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</si>
  <si>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</si>
  <si>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</si>
  <si>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</si>
  <si>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</si>
  <si>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</si>
  <si>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</si>
  <si>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</si>
  <si>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</si>
  <si>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</si>
  <si>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</si>
  <si>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</si>
  <si>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</si>
  <si>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</si>
  <si>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</si>
  <si>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</si>
  <si>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</si>
  <si>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</si>
  <si>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</si>
  <si>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</si>
  <si>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</si>
  <si>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</si>
  <si>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</si>
  <si>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</si>
  <si>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</si>
  <si>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</si>
  <si>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</si>
  <si>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</si>
  <si>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</si>
  <si>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</si>
  <si>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</si>
  <si>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</si>
  <si>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</si>
  <si>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</si>
  <si>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</si>
  <si>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</si>
  <si>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</si>
  <si>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</si>
  <si>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</si>
  <si>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</si>
  <si>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</si>
  <si>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</si>
  <si>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</si>
  <si>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</si>
  <si>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</si>
  <si>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</si>
  <si>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</si>
  <si>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</si>
  <si>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</si>
  <si>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</si>
  <si>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</si>
  <si>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</si>
  <si>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</si>
  <si>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</si>
  <si>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</si>
  <si>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</si>
  <si>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</si>
  <si>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</si>
  <si>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</si>
  <si>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</si>
  <si>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</si>
  <si>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</si>
  <si>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</si>
  <si>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</si>
  <si>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</si>
  <si>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</si>
  <si>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</si>
  <si>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</si>
  <si>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</si>
  <si>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</si>
  <si>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</si>
  <si>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</si>
  <si>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</si>
  <si>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</si>
  <si>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</si>
  <si>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</si>
  <si>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</si>
  <si>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</si>
  <si>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</si>
  <si>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</si>
  <si>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</si>
  <si>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</si>
  <si>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</si>
  <si>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</si>
  <si>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</si>
  <si>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</si>
  <si>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</si>
  <si>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</si>
  <si>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</si>
  <si>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</si>
  <si>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</si>
  <si>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</si>
  <si>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</si>
  <si>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</si>
  <si>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</si>
  <si>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</si>
  <si>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</si>
  <si>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</si>
  <si>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</si>
  <si>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</si>
  <si>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</si>
  <si>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</si>
  <si>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</si>
  <si>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</si>
  <si>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</si>
  <si>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</si>
  <si>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</si>
  <si>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</si>
  <si>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</si>
  <si>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</si>
  <si>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</si>
  <si>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</si>
  <si>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</si>
  <si>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</si>
  <si>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</si>
  <si>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</si>
  <si>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</si>
  <si>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</si>
  <si>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</si>
  <si>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</si>
  <si>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</si>
  <si>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</si>
  <si>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</si>
  <si>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</si>
  <si>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</si>
  <si>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</si>
  <si>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</si>
  <si>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</si>
  <si>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</si>
  <si>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</si>
  <si>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</si>
  <si>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</si>
  <si>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</si>
  <si>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</si>
  <si>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</si>
  <si>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</si>
  <si>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</si>
  <si>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</si>
  <si>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</si>
  <si>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</si>
  <si>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</si>
  <si>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</si>
  <si>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</si>
  <si>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</si>
  <si>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</si>
  <si>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</si>
  <si>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</si>
  <si>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</si>
  <si>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</si>
  <si>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</si>
  <si>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</si>
  <si>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</si>
  <si>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</si>
  <si>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</si>
  <si>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</si>
  <si>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</si>
  <si>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</si>
  <si>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</si>
  <si>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</si>
  <si>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</si>
  <si>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</si>
  <si>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</si>
  <si>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</si>
  <si>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</si>
  <si>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</si>
  <si>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</si>
  <si>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</si>
  <si>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</si>
  <si>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</si>
  <si>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</si>
  <si>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</si>
  <si>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</si>
  <si>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</si>
  <si>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</si>
  <si>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</si>
  <si>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</si>
  <si>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</si>
  <si>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</si>
  <si>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</si>
  <si>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</si>
  <si>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</si>
  <si>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</si>
  <si>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</si>
  <si>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</si>
  <si>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</si>
  <si>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</si>
  <si>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</si>
  <si>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</si>
  <si>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</si>
  <si>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</si>
  <si>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</si>
  <si>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</si>
  <si>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</si>
  <si>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</si>
  <si>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</si>
  <si>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</si>
  <si>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</si>
  <si>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</si>
  <si>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</si>
  <si>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</si>
  <si>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</si>
  <si>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</si>
  <si>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</si>
  <si>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</si>
  <si>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</si>
  <si>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</si>
  <si>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</si>
  <si>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</si>
  <si>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</si>
  <si>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</si>
  <si>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</si>
  <si>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</si>
  <si>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</si>
  <si>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</si>
  <si>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</si>
  <si>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</si>
  <si>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</si>
  <si>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</si>
  <si>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</si>
  <si>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</si>
  <si>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</si>
  <si>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</si>
  <si>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</si>
  <si>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</si>
  <si>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</si>
  <si>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</si>
  <si>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</si>
  <si>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</si>
  <si>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</si>
  <si>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</si>
  <si>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</si>
  <si>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</si>
  <si>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</si>
  <si>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</si>
  <si>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</si>
  <si>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</si>
  <si>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</si>
  <si>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</si>
  <si>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</si>
  <si>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</si>
  <si>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</si>
  <si>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</si>
  <si>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</si>
  <si>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</si>
  <si>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</si>
  <si>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</si>
  <si>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</si>
  <si>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</si>
  <si>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</si>
  <si>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</si>
  <si>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</si>
  <si>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</si>
  <si>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</si>
  <si>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</si>
  <si>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</si>
  <si>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</si>
  <si>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</si>
  <si>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</si>
  <si>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</si>
  <si>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</si>
  <si>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</si>
  <si>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</si>
  <si>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</si>
  <si>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</si>
  <si>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</si>
  <si>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</si>
  <si>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</si>
  <si>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</si>
  <si>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</si>
  <si>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</si>
  <si>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</si>
  <si>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</si>
  <si>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</si>
  <si>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</si>
  <si>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</si>
  <si>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</si>
  <si>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</si>
  <si>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</si>
  <si>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</si>
  <si>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</si>
  <si>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</si>
  <si>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</si>
  <si>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</si>
  <si>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</si>
  <si>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</si>
  <si>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</si>
  <si>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</si>
  <si>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</si>
  <si>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</si>
  <si>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</si>
  <si>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</si>
  <si>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</si>
  <si>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</si>
  <si>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</si>
  <si>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</si>
  <si>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</si>
  <si>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</si>
  <si>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</si>
  <si>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</si>
  <si>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</si>
  <si>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</si>
  <si>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</si>
  <si>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</si>
  <si>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</si>
  <si>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</si>
  <si>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</si>
  <si>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</si>
  <si>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</si>
  <si>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</si>
  <si>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</si>
  <si>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</si>
  <si>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</si>
  <si>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</si>
  <si>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</si>
  <si>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</si>
  <si>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</si>
  <si>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</si>
  <si>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</si>
  <si>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</si>
  <si>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</si>
  <si>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</si>
  <si>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</si>
  <si>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</si>
  <si>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</si>
  <si>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</si>
  <si>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</si>
  <si>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</si>
  <si>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</si>
  <si>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</si>
  <si>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</si>
  <si>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</si>
  <si>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</si>
  <si>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</si>
  <si>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</si>
  <si>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</si>
  <si>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</si>
  <si>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</si>
  <si>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</si>
  <si>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</si>
  <si>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</si>
  <si>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</si>
  <si>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</si>
  <si>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</si>
  <si>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</si>
  <si>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</si>
  <si>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</si>
  <si>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</si>
  <si>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</si>
  <si>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</si>
  <si>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</si>
  <si>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</si>
  <si>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</si>
  <si>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</si>
  <si>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</si>
  <si>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</si>
  <si>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</si>
  <si>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</si>
  <si>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</si>
  <si>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</si>
  <si>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</si>
  <si>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</si>
  <si>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</si>
  <si>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</si>
  <si>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</si>
  <si>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</si>
  <si>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</si>
  <si>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</si>
  <si>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</si>
  <si>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</si>
  <si>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</si>
  <si>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</si>
  <si>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</si>
  <si>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</si>
  <si>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</si>
  <si>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</si>
  <si>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</si>
  <si>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</si>
  <si>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</si>
  <si>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</si>
  <si>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</si>
  <si>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</si>
  <si>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</si>
  <si>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</si>
  <si>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</si>
  <si>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</si>
  <si>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</si>
  <si>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</si>
  <si>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</si>
  <si>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</si>
  <si>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</si>
  <si>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</si>
  <si>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</si>
  <si>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</si>
  <si>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</si>
  <si>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</si>
  <si>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</si>
  <si>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</si>
  <si>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</si>
  <si>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</si>
  <si>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</si>
  <si>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</si>
  <si>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</si>
  <si>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</si>
  <si>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</si>
  <si>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</si>
  <si>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</si>
  <si>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</si>
  <si>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</si>
  <si>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</si>
  <si>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</si>
  <si>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</si>
  <si>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</si>
  <si>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</si>
  <si>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</si>
  <si>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</si>
  <si>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</si>
  <si>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</si>
  <si>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</si>
  <si>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</si>
  <si>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</si>
  <si>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</si>
  <si>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</si>
  <si>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</si>
  <si>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</si>
  <si>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</si>
  <si>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</si>
  <si>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</si>
  <si>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</si>
  <si>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</si>
  <si>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</si>
  <si>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</si>
  <si>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</si>
  <si>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</si>
  <si>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</si>
  <si>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</si>
  <si>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</si>
  <si>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</si>
  <si>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</si>
  <si>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</si>
  <si>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</si>
  <si>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</si>
  <si>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</si>
  <si>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</si>
  <si>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</si>
  <si>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</si>
  <si>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</si>
  <si>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</si>
  <si>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</si>
  <si>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</si>
  <si>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</si>
  <si>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</si>
  <si>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</si>
  <si>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</si>
  <si>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</si>
  <si>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</si>
  <si>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</si>
  <si>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</si>
  <si>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</si>
  <si>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</si>
  <si>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</si>
  <si>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</si>
  <si>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</si>
  <si>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</si>
  <si>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</si>
  <si>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</si>
  <si>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</si>
  <si>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</si>
  <si>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</si>
  <si>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</si>
  <si>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</si>
  <si>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</si>
  <si>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</si>
  <si>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</si>
  <si>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</si>
  <si>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</si>
  <si>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</si>
  <si>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</si>
  <si>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</si>
  <si>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</si>
  <si>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</si>
  <si>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</si>
  <si>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</si>
  <si>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</si>
  <si>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</si>
  <si>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</si>
  <si>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</si>
  <si>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</si>
  <si>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</si>
  <si>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</si>
  <si>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</si>
  <si>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</si>
  <si>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</si>
  <si>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</si>
  <si>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</si>
  <si>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</si>
  <si>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</si>
  <si>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</si>
  <si>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</si>
  <si>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</si>
  <si>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</si>
  <si>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</si>
  <si>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</si>
  <si>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</si>
  <si>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</si>
  <si>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</si>
  <si>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</si>
  <si>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</si>
  <si>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</si>
  <si>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</si>
  <si>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</si>
  <si>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</si>
  <si>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</si>
  <si>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</si>
  <si>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</si>
  <si>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</si>
  <si>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</si>
  <si>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</si>
  <si>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</si>
  <si>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</si>
  <si>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</si>
  <si>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</si>
  <si>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</si>
  <si>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</si>
  <si>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</si>
  <si>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</si>
  <si>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</si>
  <si>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</si>
  <si>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</si>
  <si>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</si>
  <si>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</si>
  <si>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</si>
  <si>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</si>
  <si>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</si>
  <si>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</si>
  <si>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</si>
  <si>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</si>
  <si>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</si>
  <si>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</si>
  <si>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</si>
  <si>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</si>
  <si>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</si>
  <si>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</si>
  <si>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</si>
  <si>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</si>
  <si>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</si>
  <si>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</si>
  <si>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</si>
  <si>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</si>
  <si>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</si>
  <si>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</si>
  <si>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</si>
  <si>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</si>
  <si>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</si>
  <si>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</si>
  <si>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</si>
  <si>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</si>
  <si>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</si>
  <si>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</si>
  <si>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</si>
  <si>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</si>
  <si>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</si>
  <si>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</si>
  <si>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</si>
  <si>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</si>
  <si>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</si>
  <si>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</si>
  <si>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</si>
  <si>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</si>
  <si>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</si>
  <si>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</si>
  <si>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</si>
  <si>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</si>
  <si>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</si>
  <si>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</si>
  <si>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</si>
  <si>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</si>
  <si>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</si>
  <si>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</si>
  <si>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</si>
  <si>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</si>
  <si>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</si>
  <si>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</si>
  <si>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</si>
  <si>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</si>
  <si>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</si>
  <si>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</si>
  <si>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</si>
  <si>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</si>
  <si>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</si>
  <si>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</si>
  <si>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</si>
  <si>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</si>
  <si>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</si>
  <si>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</si>
  <si>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</si>
  <si>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</si>
  <si>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</si>
  <si>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</si>
  <si>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</si>
  <si>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</si>
  <si>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</si>
  <si>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</si>
  <si>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</si>
  <si>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</si>
  <si>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</si>
  <si>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</si>
  <si>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</si>
  <si>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</si>
  <si>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</si>
  <si>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</si>
  <si>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</si>
  <si>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</si>
  <si>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</si>
  <si>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</si>
  <si>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</si>
  <si>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</si>
  <si>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</si>
  <si>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</si>
  <si>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</si>
  <si>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</si>
  <si>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</si>
  <si>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</si>
  <si>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</si>
  <si>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</si>
  <si>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</si>
  <si>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</si>
  <si>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</si>
  <si>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</si>
  <si>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</si>
  <si>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</si>
  <si>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</si>
  <si>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</si>
  <si>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</si>
  <si>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</si>
  <si>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</si>
  <si>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</si>
  <si>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</si>
  <si>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</si>
  <si>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</si>
  <si>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</si>
  <si>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</si>
  <si>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</si>
  <si>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</si>
  <si>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</si>
  <si>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</si>
  <si>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</si>
  <si>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</si>
  <si>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</si>
  <si>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</si>
  <si>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</si>
  <si>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</si>
  <si>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</si>
  <si>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</si>
  <si>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</si>
  <si>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</si>
  <si>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</si>
  <si>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</si>
  <si>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</si>
  <si>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</si>
  <si>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</si>
  <si>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</si>
  <si>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</si>
  <si>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</si>
  <si>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</si>
  <si>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</si>
  <si>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</si>
  <si>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</si>
  <si>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</si>
  <si>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</si>
  <si>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</si>
  <si>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</si>
  <si>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</si>
  <si>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</si>
  <si>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</si>
  <si>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</si>
  <si>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</si>
  <si>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</si>
  <si>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</si>
  <si>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</si>
  <si>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</si>
  <si>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</si>
  <si>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</si>
  <si>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</si>
  <si>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</si>
  <si>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</si>
  <si>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</si>
  <si>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</si>
  <si>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</si>
  <si>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</si>
  <si>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</si>
  <si>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</si>
  <si>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</si>
  <si>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</si>
  <si>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</si>
  <si>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</si>
  <si>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</si>
  <si>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</si>
  <si>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</si>
  <si>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</si>
  <si>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</si>
  <si>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</si>
  <si>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</si>
  <si>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</si>
  <si>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</si>
  <si>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</si>
  <si>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</si>
  <si>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</si>
  <si>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</si>
  <si>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</si>
  <si>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</si>
  <si>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</si>
  <si>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</si>
  <si>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</si>
  <si>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</si>
  <si>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</si>
  <si>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</si>
  <si>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</si>
  <si>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</si>
  <si>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</si>
  <si>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</si>
  <si>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</si>
  <si>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</si>
  <si>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</si>
  <si>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</si>
  <si>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</si>
  <si>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</si>
  <si>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</si>
  <si>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</si>
  <si>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</si>
  <si>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</si>
  <si>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</si>
  <si>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</si>
  <si>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</si>
  <si>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</si>
  <si>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</si>
  <si>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</si>
  <si>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</si>
  <si>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</si>
  <si>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</si>
  <si>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</si>
  <si>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</si>
  <si>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</si>
  <si>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</si>
  <si>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</si>
  <si>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</si>
  <si>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</si>
  <si>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</si>
  <si>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</si>
  <si>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</si>
  <si>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</si>
  <si>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</si>
  <si>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</si>
  <si>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</si>
  <si>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</si>
  <si>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</si>
  <si>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</si>
  <si>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</si>
  <si>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</si>
  <si>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</si>
  <si>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</si>
  <si>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</si>
  <si>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</si>
  <si>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</si>
  <si>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</si>
  <si>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</si>
  <si>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</si>
  <si>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</si>
  <si>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</si>
  <si>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</si>
  <si>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</si>
  <si>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</si>
  <si>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</si>
  <si>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</si>
  <si>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</si>
  <si>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</si>
  <si>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</si>
  <si>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</si>
  <si>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</si>
  <si>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</si>
  <si>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</si>
  <si>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</si>
  <si>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</si>
  <si>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</si>
  <si>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</si>
  <si>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</si>
  <si>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</si>
  <si>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</si>
  <si>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</si>
  <si>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</si>
  <si>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</si>
  <si>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</si>
  <si>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</si>
  <si>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</si>
  <si>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</si>
  <si>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</si>
  <si>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</si>
  <si>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</si>
  <si>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</si>
  <si>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</si>
  <si>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</si>
  <si>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</si>
  <si>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</si>
  <si>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</si>
  <si>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</si>
  <si>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</si>
  <si>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</si>
  <si>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</si>
  <si>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</si>
  <si>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</si>
  <si>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</si>
  <si>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</si>
  <si>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</si>
  <si>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</si>
  <si>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</si>
  <si>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</si>
  <si>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</si>
  <si>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</si>
  <si>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</si>
  <si>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</si>
  <si>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</si>
  <si>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</si>
  <si>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</si>
  <si>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</si>
  <si>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</si>
  <si>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</si>
  <si>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</si>
  <si>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</si>
  <si>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</si>
  <si>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</si>
  <si>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</si>
  <si>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</si>
  <si>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</si>
  <si>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</si>
  <si>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</si>
  <si>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</si>
  <si>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</si>
  <si>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</si>
  <si>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</si>
  <si>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</si>
  <si>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</si>
  <si>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</si>
  <si>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</si>
  <si>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</si>
  <si>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</si>
  <si>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</si>
  <si>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</si>
  <si>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</si>
  <si>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</si>
  <si>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</si>
  <si>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</si>
  <si>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</si>
  <si>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</si>
  <si>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</si>
  <si>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</si>
  <si>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</si>
  <si>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</si>
  <si>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</si>
  <si>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</si>
  <si>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</si>
  <si>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</si>
  <si>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</si>
  <si>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</si>
  <si>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</si>
  <si>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</si>
  <si>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</si>
  <si>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</si>
  <si>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</si>
  <si>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</si>
  <si>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</si>
  <si>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</si>
  <si>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</si>
  <si>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</si>
  <si>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</si>
  <si>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</si>
  <si>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</si>
  <si>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</si>
  <si>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</si>
  <si>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</si>
  <si>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</si>
  <si>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</si>
  <si>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</si>
  <si>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</si>
  <si>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</si>
  <si>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</si>
  <si>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</si>
  <si>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</si>
  <si>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</si>
  <si>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</si>
  <si>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</si>
  <si>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</si>
  <si>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</si>
  <si>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</si>
  <si>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</si>
  <si>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</si>
  <si>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</si>
  <si>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</si>
  <si>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</si>
  <si>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</si>
  <si>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</si>
  <si>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</si>
  <si>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</si>
  <si>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</si>
  <si>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</si>
  <si>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</si>
  <si>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</si>
  <si>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</si>
  <si>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</si>
  <si>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</si>
  <si>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</si>
  <si>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</si>
  <si>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</si>
  <si>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</si>
  <si>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</si>
  <si>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</si>
  <si>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</si>
  <si>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</si>
  <si>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</si>
  <si>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</si>
  <si>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</si>
  <si>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</si>
  <si>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</si>
  <si>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</si>
  <si>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</si>
  <si>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</si>
  <si>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</si>
  <si>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</si>
  <si>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</si>
  <si>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</si>
  <si>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</si>
  <si>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</si>
  <si>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</si>
  <si>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</si>
  <si>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</si>
  <si>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</si>
  <si>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</si>
  <si>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</si>
  <si>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</si>
  <si>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</si>
  <si>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</si>
  <si>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</si>
  <si>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</si>
  <si>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</si>
  <si>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</si>
  <si>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</si>
  <si>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</si>
  <si>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</si>
  <si>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</si>
  <si>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</si>
  <si>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</si>
  <si>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</si>
  <si>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</si>
  <si>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</si>
  <si>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</si>
  <si>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</si>
  <si>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</si>
  <si>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</si>
  <si>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</si>
  <si>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</si>
  <si>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</si>
  <si>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</si>
  <si>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</si>
  <si>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</si>
  <si>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</si>
  <si>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</si>
  <si>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</si>
  <si>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</si>
  <si>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</si>
  <si>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</si>
  <si>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</si>
  <si>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</si>
  <si>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</si>
  <si>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</si>
  <si>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</si>
  <si>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</si>
  <si>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</si>
  <si>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</si>
  <si>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</si>
  <si>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</si>
  <si>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</si>
  <si>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</si>
  <si>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</si>
  <si>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</si>
  <si>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</si>
  <si>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</si>
  <si>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</si>
  <si>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</si>
  <si>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</si>
  <si>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</si>
  <si>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</si>
  <si>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</si>
  <si>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</si>
  <si>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</si>
  <si>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</si>
  <si>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</si>
  <si>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</si>
  <si>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</si>
  <si>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</si>
  <si>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</si>
  <si>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</si>
  <si>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</si>
  <si>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</si>
  <si>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</si>
  <si>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</si>
  <si>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</si>
  <si>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</si>
  <si>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</si>
  <si>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</si>
  <si>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</si>
  <si>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</si>
  <si>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</si>
  <si>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</si>
  <si>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</si>
  <si>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</si>
  <si>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</si>
  <si>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</si>
  <si>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</si>
  <si>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</si>
  <si>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</si>
  <si>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</si>
  <si>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</si>
  <si>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</si>
  <si>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</si>
  <si>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</si>
  <si>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</si>
  <si>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</si>
  <si>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</si>
  <si>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</si>
  <si>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</si>
  <si>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</si>
  <si>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</si>
  <si>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</si>
  <si>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</si>
  <si>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</si>
  <si>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</si>
  <si>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</si>
  <si>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</si>
  <si>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</si>
  <si>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</si>
  <si>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</si>
  <si>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</si>
  <si>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</si>
  <si>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</si>
  <si>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</si>
  <si>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</si>
  <si>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</si>
  <si>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</si>
  <si>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</si>
  <si>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</si>
  <si>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</si>
  <si>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</si>
  <si>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</si>
  <si>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</si>
  <si>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</si>
  <si>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</si>
  <si>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</si>
  <si>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</si>
  <si>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</si>
  <si>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</si>
  <si>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</si>
  <si>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</si>
  <si>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</si>
  <si>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</si>
  <si>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</si>
  <si>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</si>
  <si>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</si>
  <si>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</si>
  <si>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</si>
  <si>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</si>
  <si>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</si>
  <si>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</si>
  <si>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</si>
  <si>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</si>
  <si>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</si>
  <si>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</si>
  <si>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</si>
  <si>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</si>
  <si>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</si>
  <si>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</si>
  <si>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</si>
  <si>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</si>
  <si>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</si>
  <si>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</si>
  <si>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</si>
  <si>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</si>
  <si>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</si>
  <si>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</si>
  <si>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</si>
  <si>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</si>
  <si>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</si>
  <si>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</si>
  <si>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</si>
  <si>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</si>
  <si>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</si>
  <si>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</si>
  <si>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</si>
  <si>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</si>
  <si>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</si>
  <si>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</si>
  <si>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</si>
  <si>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</si>
  <si>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</si>
  <si>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</si>
  <si>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</si>
  <si>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</si>
  <si>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</si>
  <si>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</si>
  <si>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</si>
  <si>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</si>
  <si>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</si>
  <si>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</si>
  <si>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</si>
  <si>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</si>
  <si>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</si>
  <si>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</si>
  <si>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</si>
  <si>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</si>
  <si>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</si>
  <si>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</si>
  <si>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</si>
  <si>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</si>
  <si>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</si>
  <si>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</si>
  <si>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</si>
  <si>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</si>
  <si>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</si>
  <si>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</si>
  <si>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</si>
  <si>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</si>
  <si>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</si>
  <si>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</si>
  <si>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</si>
  <si>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</si>
  <si>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</si>
  <si>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</si>
  <si>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</si>
  <si>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</si>
  <si>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</si>
  <si>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</si>
  <si>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</si>
  <si>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</si>
  <si>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</si>
  <si>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</si>
  <si>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</si>
  <si>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</si>
  <si>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</si>
  <si>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</si>
  <si>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</si>
  <si>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</si>
  <si>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</si>
  <si>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</si>
  <si>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</si>
  <si>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</si>
  <si>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</si>
  <si>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</si>
  <si>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</si>
  <si>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</si>
  <si>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</si>
  <si>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</si>
  <si>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</si>
  <si>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</si>
  <si>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</si>
  <si>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</si>
  <si>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</si>
  <si>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</si>
  <si>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</si>
  <si>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</si>
  <si>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</si>
  <si>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</si>
  <si>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</si>
  <si>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</si>
  <si>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</si>
  <si>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</si>
  <si>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</si>
  <si>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</si>
  <si>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</si>
  <si>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</si>
  <si>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</si>
  <si>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</si>
  <si>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</si>
  <si>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</si>
  <si>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</si>
  <si>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</si>
  <si>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</si>
  <si>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</si>
  <si>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</si>
  <si>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</si>
  <si>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</si>
  <si>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</si>
  <si>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</si>
  <si>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</si>
  <si>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</si>
  <si>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</si>
  <si>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</si>
  <si>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</si>
  <si>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</si>
  <si>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</si>
  <si>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</si>
  <si>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</si>
  <si>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</si>
  <si>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</si>
  <si>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</si>
  <si>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</si>
  <si>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</si>
  <si>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</si>
  <si>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</si>
  <si>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</si>
  <si>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</si>
  <si>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</si>
  <si>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</si>
  <si>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</si>
  <si>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</si>
  <si>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</si>
  <si>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</si>
  <si>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</si>
  <si>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</si>
  <si>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</si>
  <si>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</si>
  <si>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</si>
  <si>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</si>
  <si>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</si>
  <si>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</si>
  <si>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</si>
  <si>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</si>
  <si>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</si>
  <si>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</si>
  <si>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</si>
  <si>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</si>
  <si>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</si>
  <si>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</si>
  <si>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</si>
  <si>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</si>
  <si>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</si>
  <si>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</si>
  <si>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</si>
  <si>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</si>
  <si>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</si>
  <si>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</si>
  <si>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</si>
  <si>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</si>
  <si>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</si>
  <si>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</si>
  <si>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</si>
  <si>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</si>
  <si>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</si>
  <si>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</si>
  <si>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</si>
  <si>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</si>
  <si>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</si>
  <si>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</si>
  <si>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</si>
  <si>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</si>
  <si>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</si>
  <si>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</si>
  <si>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</si>
  <si>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</si>
  <si>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</si>
  <si>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</si>
  <si>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</si>
  <si>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</si>
  <si>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</si>
  <si>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</si>
  <si>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</si>
  <si>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</si>
  <si>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</si>
  <si>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</si>
  <si>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</si>
  <si>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</si>
  <si>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</si>
  <si>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</si>
  <si>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</si>
  <si>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</si>
  <si>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</si>
  <si>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</si>
  <si>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</si>
  <si>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</si>
  <si>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</si>
  <si>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</si>
  <si>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</si>
  <si>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</si>
  <si>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</si>
  <si>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</si>
  <si>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</si>
  <si>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</si>
  <si>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</si>
  <si>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</si>
  <si>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</si>
  <si>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</si>
  <si>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</si>
  <si>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</si>
  <si>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</si>
  <si>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</si>
  <si>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</si>
  <si>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</si>
  <si>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</si>
  <si>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</si>
  <si>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</si>
  <si>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</si>
  <si>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</si>
  <si>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</si>
  <si>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</si>
  <si>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</si>
  <si>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</si>
  <si>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</si>
  <si>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</si>
  <si>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</si>
  <si>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</si>
  <si>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</si>
  <si>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</si>
  <si>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</si>
  <si>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</si>
  <si>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</si>
  <si>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</si>
  <si>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</si>
  <si>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</si>
  <si>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</si>
  <si>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</si>
  <si>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</si>
  <si>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</si>
  <si>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</si>
  <si>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</si>
  <si>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</si>
  <si>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</si>
  <si>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</si>
  <si>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</si>
  <si>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</si>
  <si>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</si>
  <si>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</si>
  <si>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</si>
  <si>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</si>
  <si>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</si>
  <si>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</si>
  <si>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</si>
  <si>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</si>
  <si>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</si>
  <si>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</si>
  <si>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</si>
  <si>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</si>
  <si>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</si>
  <si>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</si>
  <si>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</si>
  <si>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</si>
  <si>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</si>
  <si>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</si>
  <si>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</si>
  <si>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</si>
  <si>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</si>
  <si>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</si>
  <si>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</si>
  <si>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</si>
  <si>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</si>
  <si>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</si>
  <si>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</si>
  <si>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</si>
  <si>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</si>
  <si>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</si>
  <si>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</si>
  <si>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</si>
  <si>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</si>
  <si>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</si>
  <si>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</si>
  <si>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</si>
  <si>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</si>
  <si>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</si>
  <si>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</si>
  <si>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</si>
  <si>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</si>
  <si>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</si>
  <si>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</si>
  <si>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</si>
  <si>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</si>
  <si>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</si>
  <si>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</si>
  <si>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</si>
  <si>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</si>
  <si>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</si>
  <si>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</si>
  <si>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</si>
  <si>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</si>
  <si>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</si>
  <si>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</si>
  <si>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</si>
  <si>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</si>
  <si>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</si>
  <si>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</si>
  <si>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</si>
  <si>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</si>
  <si>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</si>
  <si>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</si>
  <si>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</si>
  <si>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</si>
  <si>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</si>
  <si>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</si>
  <si>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</si>
  <si>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</si>
  <si>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</si>
  <si>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</si>
  <si>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</si>
  <si>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</si>
  <si>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</si>
  <si>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</si>
  <si>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</si>
  <si>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</si>
  <si>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</si>
  <si>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</si>
  <si>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</si>
  <si>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</si>
  <si>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</si>
  <si>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</si>
  <si>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</si>
  <si>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</si>
  <si>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</si>
  <si>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</si>
  <si>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</si>
  <si>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</si>
  <si>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</si>
  <si>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</si>
  <si>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</si>
  <si>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</si>
  <si>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</si>
  <si>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</si>
  <si>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</si>
  <si>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</si>
  <si>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</si>
  <si>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</si>
  <si>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</si>
  <si>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</si>
  <si>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</si>
  <si>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</si>
  <si>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</si>
  <si>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</si>
  <si>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</si>
  <si>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</si>
  <si>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</si>
  <si>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</si>
  <si>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</si>
  <si>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</si>
  <si>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</si>
  <si>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</si>
  <si>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</si>
  <si>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</si>
  <si>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</si>
  <si>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</si>
  <si>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</si>
  <si>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</si>
  <si>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</si>
  <si>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</si>
  <si>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</si>
  <si>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</si>
  <si>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</si>
  <si>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</si>
  <si>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</si>
  <si>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</si>
  <si>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</si>
  <si>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</si>
  <si>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</si>
  <si>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</si>
  <si>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</si>
  <si>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</si>
  <si>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</si>
  <si>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</si>
  <si>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</si>
  <si>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</si>
  <si>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</si>
  <si>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</si>
  <si>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</si>
  <si>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</si>
  <si>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</si>
  <si>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</si>
  <si>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</si>
  <si>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</si>
  <si>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</si>
  <si>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</si>
  <si>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</si>
  <si>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</si>
  <si>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</si>
  <si>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</si>
  <si>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</si>
  <si>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</si>
  <si>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</si>
  <si>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</si>
  <si>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</si>
  <si>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</si>
  <si>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</si>
  <si>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</si>
  <si>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</si>
  <si>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</si>
  <si>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</si>
  <si>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</si>
  <si>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</si>
  <si>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</si>
  <si>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</si>
  <si>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</si>
  <si>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</si>
  <si>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</si>
  <si>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</si>
  <si>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</si>
  <si>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</si>
  <si>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</si>
  <si>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</si>
  <si>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</si>
  <si>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</si>
  <si>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</si>
  <si>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</si>
  <si>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</si>
  <si>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</si>
  <si>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</si>
  <si>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</si>
  <si>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</si>
  <si>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</si>
  <si>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</si>
  <si>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</si>
  <si>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</si>
  <si>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</si>
  <si>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</si>
  <si>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</si>
  <si>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</si>
  <si>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</si>
  <si>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</si>
  <si>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</si>
  <si>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</si>
  <si>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</si>
  <si>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</si>
  <si>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</si>
  <si>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</si>
  <si>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</si>
  <si>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</si>
  <si>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</si>
  <si>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</si>
  <si>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</si>
  <si>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</si>
  <si>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</si>
  <si>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</si>
  <si>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</si>
  <si>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</si>
  <si>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</si>
  <si>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</si>
  <si>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</si>
  <si>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</si>
  <si>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</si>
  <si>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</si>
  <si>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</si>
  <si>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</si>
  <si>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</si>
  <si>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</si>
  <si>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</si>
  <si>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</si>
  <si>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</si>
  <si>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</si>
  <si>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</si>
  <si>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</si>
  <si>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</si>
  <si>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</si>
  <si>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</si>
  <si>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</si>
  <si>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</si>
  <si>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</si>
  <si>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</si>
  <si>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</si>
  <si>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</si>
  <si>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</si>
  <si>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</si>
  <si>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</si>
  <si>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</si>
  <si>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</si>
  <si>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</si>
  <si>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</si>
  <si>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</si>
  <si>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</si>
  <si>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</si>
  <si>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</si>
  <si>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</si>
  <si>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</si>
  <si>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</si>
  <si>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</si>
  <si>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</si>
  <si>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</si>
  <si>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</si>
  <si>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</si>
  <si>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</si>
  <si>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</si>
  <si>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</si>
  <si>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</si>
  <si>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</si>
  <si>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</si>
  <si>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</si>
  <si>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</si>
  <si>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</si>
  <si>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</si>
  <si>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</si>
  <si>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</si>
  <si>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</si>
  <si>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</si>
  <si>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</si>
  <si>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</si>
  <si>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</si>
  <si>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</si>
  <si>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</si>
  <si>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</si>
  <si>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</si>
  <si>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</si>
  <si>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</si>
  <si>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</si>
  <si>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</si>
  <si>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</si>
  <si>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</si>
  <si>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</si>
  <si>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</si>
  <si>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</si>
  <si>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</si>
  <si>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</si>
  <si>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</si>
  <si>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</si>
  <si>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</si>
  <si>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</si>
  <si>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</si>
  <si>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</si>
  <si>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</si>
  <si>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</si>
  <si>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</si>
  <si>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</si>
  <si>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</si>
  <si>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</si>
  <si>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</si>
  <si>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</si>
  <si>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</si>
  <si>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</si>
  <si>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</si>
  <si>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</si>
  <si>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</si>
  <si>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</si>
  <si>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</si>
  <si>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</si>
  <si>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</si>
  <si>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</si>
  <si>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</si>
  <si>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</si>
  <si>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</si>
  <si>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</si>
  <si>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</si>
  <si>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</si>
  <si>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</si>
  <si>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</si>
  <si>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</si>
  <si>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</si>
  <si>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</si>
  <si>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</si>
  <si>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</si>
  <si>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</si>
  <si>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</si>
  <si>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</si>
  <si>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</si>
  <si>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</si>
  <si>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</si>
  <si>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</si>
  <si>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</si>
  <si>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</si>
  <si>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</si>
  <si>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</si>
  <si>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</si>
  <si>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</si>
  <si>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</si>
  <si>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</si>
  <si>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</si>
  <si>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</si>
  <si>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</si>
  <si>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</si>
  <si>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</si>
  <si>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</si>
  <si>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</si>
  <si>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</si>
  <si>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</si>
  <si>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</si>
  <si>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</si>
  <si>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</si>
  <si>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</si>
  <si>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</si>
  <si>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</si>
  <si>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</si>
  <si>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</si>
  <si>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</si>
  <si>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</si>
  <si>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</si>
  <si>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</si>
  <si>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</si>
  <si>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</si>
  <si>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</si>
  <si>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</si>
  <si>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</si>
  <si>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</si>
  <si>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</si>
  <si>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</si>
  <si>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</si>
  <si>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</si>
  <si>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</si>
  <si>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</si>
  <si>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</si>
  <si>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</si>
  <si>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</si>
  <si>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</si>
  <si>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</si>
  <si>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</si>
  <si>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</si>
  <si>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</si>
  <si>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</si>
  <si>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</si>
  <si>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</si>
  <si>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</si>
  <si>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</si>
  <si>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</si>
  <si>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</si>
  <si>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</si>
  <si>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</si>
  <si>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</si>
  <si>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</si>
  <si>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</si>
  <si>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</si>
  <si>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</si>
  <si>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</si>
  <si>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</si>
  <si>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</si>
  <si>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</si>
  <si>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</si>
  <si>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</si>
  <si>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</si>
  <si>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</si>
  <si>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</si>
  <si>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</si>
  <si>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</si>
  <si>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</si>
  <si>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</si>
  <si>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</si>
  <si>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</si>
  <si>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</si>
  <si>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</si>
  <si>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</si>
  <si>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</si>
  <si>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</si>
  <si>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</si>
  <si>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</si>
  <si>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</si>
  <si>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</si>
  <si>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</si>
  <si>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</si>
  <si>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</si>
  <si>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</si>
  <si>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</si>
  <si>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</si>
  <si>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</si>
  <si>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</si>
  <si>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</si>
  <si>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</si>
  <si>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</si>
  <si>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</si>
  <si>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</si>
  <si>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</si>
  <si>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</si>
  <si>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</si>
  <si>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</si>
  <si>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</si>
  <si>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</si>
  <si>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</si>
  <si>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</si>
  <si>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</si>
  <si>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</si>
  <si>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</si>
  <si>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</si>
  <si>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</si>
  <si>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</si>
  <si>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</si>
  <si>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</si>
  <si>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</si>
  <si>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</si>
  <si>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</si>
  <si>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</si>
  <si>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</si>
  <si>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</si>
  <si>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</si>
  <si>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</si>
  <si>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</si>
  <si>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</si>
  <si>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</si>
  <si>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</si>
  <si>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</si>
  <si>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</si>
  <si>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</si>
  <si>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</si>
  <si>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</si>
  <si>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</si>
  <si>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</si>
  <si>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</si>
  <si>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</si>
  <si>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</si>
  <si>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</si>
  <si>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</si>
  <si>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</si>
  <si>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</si>
  <si>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</si>
  <si>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</si>
  <si>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</si>
  <si>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</si>
  <si>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</si>
  <si>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</si>
  <si>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</si>
  <si>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</si>
  <si>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</si>
  <si>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</si>
  <si>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</si>
  <si>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</si>
  <si>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</si>
  <si>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</si>
  <si>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</si>
  <si>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</si>
  <si>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</si>
  <si>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</si>
  <si>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</si>
  <si>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</si>
  <si>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</si>
  <si>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</si>
  <si>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</si>
  <si>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</si>
  <si>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</si>
  <si>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</si>
  <si>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</si>
  <si>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</si>
  <si>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</si>
  <si>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</si>
  <si>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</si>
  <si>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</si>
  <si>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</si>
  <si>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</si>
  <si>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</si>
  <si>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</si>
  <si>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</si>
  <si>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</si>
  <si>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</si>
  <si>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</si>
  <si>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</si>
  <si>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</si>
  <si>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</si>
  <si>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</si>
  <si>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</si>
  <si>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</si>
  <si>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</si>
  <si>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</si>
  <si>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</si>
  <si>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</si>
  <si>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</si>
  <si>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</si>
  <si>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</si>
  <si>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</si>
  <si>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</si>
  <si>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</si>
  <si>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</si>
  <si>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</si>
  <si>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</si>
  <si>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</si>
  <si>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</si>
  <si>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</si>
  <si>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</si>
  <si>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</si>
  <si>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</si>
  <si>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</si>
  <si>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</si>
  <si>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</si>
  <si>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</si>
  <si>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</si>
  <si>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</si>
  <si>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</si>
  <si>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</si>
  <si>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</si>
  <si>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</si>
  <si>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</si>
  <si>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</si>
  <si>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</si>
  <si>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</si>
  <si>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</si>
  <si>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</si>
  <si>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</si>
  <si>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</si>
  <si>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</si>
  <si>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</si>
  <si>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</si>
  <si>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</si>
  <si>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</si>
  <si>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</si>
  <si>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</si>
  <si>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</si>
  <si>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</si>
  <si>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</si>
  <si>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</si>
  <si>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</si>
  <si>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</si>
  <si>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</si>
  <si>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</si>
  <si>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</si>
  <si>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</si>
  <si>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</si>
  <si>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</si>
  <si>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</si>
  <si>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</si>
  <si>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</si>
  <si>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</si>
  <si>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</si>
  <si>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</si>
  <si>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</si>
  <si>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</si>
  <si>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</si>
  <si>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</si>
  <si>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</si>
  <si>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</si>
  <si>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</si>
  <si>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</si>
  <si>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</si>
  <si>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</si>
  <si>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</si>
  <si>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</si>
  <si>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</si>
  <si>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</si>
  <si>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</si>
  <si>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</si>
  <si>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</si>
  <si>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</si>
  <si>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</si>
  <si>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</si>
  <si>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</si>
  <si>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</si>
  <si>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</si>
  <si>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</si>
  <si>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</si>
  <si>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</si>
  <si>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</si>
  <si>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</si>
  <si>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</si>
  <si>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</si>
  <si>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</si>
  <si>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</si>
  <si>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</si>
  <si>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</si>
  <si>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</si>
  <si>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</si>
  <si>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</si>
  <si>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</si>
  <si>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</si>
  <si>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</si>
  <si>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</si>
  <si>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</si>
  <si>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</si>
  <si>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</si>
  <si>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</si>
  <si>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</si>
  <si>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</si>
  <si>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</si>
  <si>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</si>
  <si>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</si>
  <si>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</si>
  <si>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</si>
  <si>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</si>
  <si>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</si>
  <si>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</si>
  <si>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</si>
  <si>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</si>
  <si>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</si>
  <si>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</si>
  <si>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</si>
  <si>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</si>
  <si>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</si>
  <si>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</si>
  <si>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</si>
  <si>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</si>
  <si>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</si>
  <si>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</si>
  <si>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</si>
  <si>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</si>
  <si>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</si>
  <si>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</si>
  <si>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</si>
  <si>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</si>
  <si>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</si>
  <si>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</si>
  <si>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</si>
  <si>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</si>
  <si>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</si>
  <si>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</si>
  <si>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</si>
  <si>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</si>
  <si>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</si>
  <si>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</si>
  <si>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</si>
  <si>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</si>
  <si>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</si>
  <si>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</si>
  <si>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</si>
  <si>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</si>
  <si>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</si>
  <si>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</si>
  <si>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</si>
  <si>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</si>
  <si>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</si>
  <si>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</si>
  <si>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</si>
  <si>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</si>
  <si>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</si>
  <si>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</si>
  <si>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</si>
  <si>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</si>
  <si>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</si>
  <si>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</si>
  <si>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</si>
  <si>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</si>
  <si>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</si>
  <si>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</si>
  <si>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</si>
  <si>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</si>
  <si>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</si>
  <si>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</si>
  <si>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</si>
  <si>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</si>
  <si>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</si>
  <si>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</si>
  <si>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</si>
  <si>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</si>
  <si>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</si>
  <si>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</si>
  <si>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</si>
  <si>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</si>
  <si>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</si>
  <si>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</si>
  <si>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</si>
  <si>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</si>
  <si>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</si>
  <si>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</si>
  <si>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</si>
  <si>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</si>
  <si>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</si>
  <si>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</si>
  <si>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</si>
  <si>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</si>
  <si>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</si>
  <si>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</si>
  <si>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</si>
  <si>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</si>
  <si>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</si>
  <si>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</si>
  <si>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</si>
  <si>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</si>
  <si>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</si>
  <si>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</si>
  <si>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</si>
  <si>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</si>
  <si>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</si>
  <si>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</si>
  <si>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</si>
  <si>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</si>
  <si>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</si>
  <si>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</si>
  <si>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</si>
  <si>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</si>
  <si>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</si>
  <si>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</si>
  <si>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</si>
  <si>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</si>
  <si>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</si>
  <si>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</si>
  <si>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</si>
  <si>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</si>
  <si>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</si>
  <si>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</si>
  <si>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</si>
  <si>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</si>
  <si>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</si>
  <si>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</si>
  <si>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</si>
  <si>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</si>
  <si>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</si>
  <si>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</si>
  <si>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</si>
  <si>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</si>
  <si>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</si>
  <si>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</si>
  <si>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</si>
  <si>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</si>
  <si>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</si>
  <si>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</si>
  <si>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</si>
  <si>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</si>
  <si>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</si>
  <si>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</si>
  <si>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</si>
  <si>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</si>
  <si>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</si>
  <si>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</si>
  <si>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</si>
  <si>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</si>
  <si>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</si>
  <si>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</si>
  <si>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</si>
  <si>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</si>
  <si>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</si>
  <si>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</si>
  <si>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</si>
  <si>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</si>
  <si>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</si>
  <si>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</si>
  <si>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</si>
  <si>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</si>
  <si>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</si>
  <si>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</si>
  <si>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</si>
  <si>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</si>
  <si>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</si>
  <si>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</si>
  <si>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</si>
  <si>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</si>
  <si>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</si>
  <si>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</si>
  <si>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</si>
  <si>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</si>
  <si>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</si>
  <si>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</si>
  <si>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</si>
  <si>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</si>
  <si>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</si>
  <si>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</si>
  <si>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</si>
  <si>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</si>
  <si>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</si>
  <si>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</si>
  <si>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</si>
  <si>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</si>
  <si>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</si>
  <si>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</si>
  <si>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</si>
  <si>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</si>
  <si>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</si>
  <si>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</si>
  <si>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</si>
  <si>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</si>
  <si>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</si>
  <si>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</si>
  <si>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</si>
  <si>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</si>
  <si>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</si>
  <si>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</si>
  <si>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</si>
  <si>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</si>
  <si>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</si>
  <si>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</si>
  <si>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</si>
  <si>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</si>
  <si>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</si>
  <si>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</si>
  <si>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</si>
  <si>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</si>
  <si>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</si>
  <si>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</si>
  <si>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</si>
  <si>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</si>
  <si>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</si>
  <si>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</si>
  <si>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</si>
  <si>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</si>
  <si>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</si>
  <si>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</si>
  <si>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</si>
  <si>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</si>
  <si>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</si>
  <si>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</si>
  <si>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</si>
  <si>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</si>
  <si>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</si>
  <si>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</si>
  <si>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</si>
  <si>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</si>
  <si>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</si>
  <si>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</si>
  <si>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</si>
  <si>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</si>
  <si>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</si>
  <si>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</si>
  <si>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</si>
  <si>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</si>
  <si>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</si>
  <si>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</si>
  <si>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</si>
  <si>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</si>
  <si>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</si>
  <si>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</si>
  <si>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</si>
  <si>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</si>
  <si>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</si>
  <si>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</si>
  <si>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</si>
  <si>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</si>
  <si>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</si>
  <si>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</si>
  <si>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</si>
  <si>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</si>
  <si>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</si>
  <si>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</si>
  <si>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</si>
  <si>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</si>
  <si>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</si>
  <si>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</si>
  <si>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</si>
  <si>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</si>
  <si>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</si>
  <si>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</si>
  <si>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</si>
  <si>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</si>
  <si>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</si>
  <si>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</si>
  <si>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</si>
  <si>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</si>
  <si>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</si>
  <si>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</si>
  <si>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</si>
  <si>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</si>
  <si>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</si>
  <si>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</si>
  <si>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</si>
  <si>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</si>
  <si>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</si>
  <si>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</si>
  <si>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</si>
  <si>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</si>
  <si>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</si>
  <si>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</si>
  <si>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</si>
  <si>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</si>
  <si>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</si>
  <si>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</si>
  <si>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</si>
  <si>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</si>
  <si>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</si>
  <si>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</si>
  <si>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</si>
  <si>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</si>
  <si>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</si>
  <si>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</si>
  <si>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</si>
  <si>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</si>
  <si>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</si>
  <si>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</si>
  <si>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</si>
  <si>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</si>
  <si>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</si>
  <si>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</si>
  <si>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</si>
  <si>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</si>
  <si>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</si>
  <si>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</si>
  <si>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</si>
  <si>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</si>
  <si>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</si>
  <si>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</si>
  <si>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</si>
  <si>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</si>
  <si>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</si>
  <si>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</si>
  <si>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</si>
  <si>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</si>
  <si>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</si>
  <si>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</si>
  <si>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</si>
  <si>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</si>
  <si>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</si>
  <si>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</si>
  <si>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</si>
  <si>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</si>
  <si>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</si>
  <si>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</si>
  <si>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</si>
  <si>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</si>
  <si>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</si>
  <si>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</si>
  <si>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</si>
  <si>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</si>
  <si>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</si>
  <si>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</si>
  <si>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</si>
  <si>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</si>
  <si>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</si>
  <si>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</si>
  <si>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</si>
  <si>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</si>
  <si>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</si>
  <si>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</si>
  <si>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</si>
  <si>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</si>
  <si>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</si>
  <si>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</si>
  <si>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</si>
  <si>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</si>
  <si>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</si>
  <si>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</si>
  <si>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</si>
  <si>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</si>
  <si>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</si>
  <si>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</si>
  <si>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</si>
  <si>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</si>
  <si>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</si>
  <si>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</si>
  <si>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</si>
  <si>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</si>
  <si>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</si>
  <si>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</si>
  <si>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</si>
  <si>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</si>
  <si>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</si>
  <si>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</si>
  <si>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</si>
  <si>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</si>
  <si>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</si>
  <si>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</si>
  <si>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</si>
  <si>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</si>
  <si>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</si>
  <si>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</si>
  <si>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</si>
  <si>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</si>
  <si>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</si>
  <si>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</si>
  <si>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</si>
  <si>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</si>
  <si>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</si>
  <si>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</si>
  <si>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</si>
  <si>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</si>
  <si>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</si>
  <si>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</si>
  <si>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</si>
  <si>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</si>
  <si>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</si>
  <si>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</si>
  <si>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</si>
  <si>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</si>
  <si>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</si>
  <si>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</si>
  <si>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</si>
  <si>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</si>
  <si>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</si>
  <si>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</si>
  <si>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</si>
  <si>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</si>
  <si>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</si>
  <si>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</si>
  <si>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</si>
  <si>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</si>
  <si>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</si>
  <si>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</si>
  <si>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</si>
  <si>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</si>
  <si>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</si>
  <si>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</si>
  <si>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</si>
  <si>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</si>
  <si>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</si>
  <si>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</si>
  <si>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</si>
  <si>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</si>
  <si>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</si>
  <si>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</si>
  <si>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</si>
  <si>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</si>
  <si>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</si>
  <si>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</si>
  <si>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</si>
  <si>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</si>
  <si>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</si>
  <si>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</si>
  <si>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</si>
  <si>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</si>
  <si>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</si>
  <si>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</si>
  <si>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</si>
  <si>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</si>
  <si>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</si>
  <si>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</si>
  <si>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</si>
  <si>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</si>
  <si>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</si>
  <si>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</si>
  <si>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</si>
  <si>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</si>
  <si>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</si>
  <si>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</si>
  <si>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</si>
  <si>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</si>
  <si>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</si>
  <si>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</si>
  <si>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</si>
  <si>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</si>
  <si>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</si>
  <si>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</si>
  <si>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</si>
  <si>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</si>
  <si>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</si>
  <si>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</si>
  <si>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</si>
  <si>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</si>
  <si>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</si>
  <si>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</si>
  <si>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</si>
  <si>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</si>
  <si>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</si>
  <si>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</si>
  <si>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</si>
  <si>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</si>
  <si>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</si>
  <si>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</si>
  <si>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</si>
  <si>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</si>
  <si>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</si>
  <si>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</si>
  <si>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</si>
  <si>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</si>
  <si>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</si>
  <si>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</si>
  <si>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</si>
  <si>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</si>
  <si>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</si>
  <si>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</si>
  <si>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</si>
  <si>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</si>
  <si>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</si>
  <si>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</si>
  <si>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</si>
  <si>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</si>
  <si>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</si>
  <si>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</si>
  <si>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</si>
  <si>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</si>
  <si>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</si>
  <si>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</si>
  <si>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</si>
  <si>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</si>
  <si>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</si>
  <si>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</si>
  <si>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</si>
  <si>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</si>
  <si>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</si>
  <si>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</si>
  <si>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</si>
  <si>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</si>
  <si>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</si>
  <si>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</si>
  <si>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</si>
  <si>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</si>
  <si>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</si>
  <si>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</si>
  <si>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</si>
  <si>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</si>
  <si>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</si>
  <si>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</si>
  <si>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</si>
  <si>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</si>
  <si>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</si>
  <si>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</si>
  <si>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</si>
  <si>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</si>
  <si>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</si>
  <si>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</si>
  <si>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</si>
  <si>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</si>
  <si>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</si>
  <si>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</si>
  <si>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</si>
  <si>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</si>
  <si>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</si>
  <si>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</si>
  <si>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</si>
  <si>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</si>
  <si>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</si>
  <si>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</si>
  <si>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</si>
  <si>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</si>
  <si>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</si>
  <si>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</si>
  <si>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</si>
  <si>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</si>
  <si>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</si>
  <si>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</si>
  <si>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</si>
  <si>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</si>
  <si>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</si>
  <si>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</si>
  <si>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</si>
  <si>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</si>
  <si>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</si>
  <si>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</si>
  <si>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</si>
  <si>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</si>
  <si>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</si>
  <si>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</si>
  <si>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</si>
  <si>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</si>
  <si>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</si>
  <si>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</si>
  <si>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</si>
  <si>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</si>
  <si>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</si>
  <si>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</si>
  <si>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</si>
  <si>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</si>
  <si>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</si>
  <si>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</si>
  <si>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</si>
  <si>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</si>
  <si>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</si>
  <si>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</si>
  <si>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</si>
  <si>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</si>
  <si>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</si>
  <si>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</si>
  <si>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</si>
  <si>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</si>
  <si>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</si>
  <si>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</si>
  <si>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</si>
  <si>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</si>
  <si>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</si>
  <si>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</si>
  <si>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</si>
  <si>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</si>
  <si>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</si>
  <si>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</si>
  <si>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</si>
  <si>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</si>
  <si>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</si>
  <si>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</si>
  <si>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</si>
  <si>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</si>
  <si>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</si>
  <si>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</si>
  <si>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</si>
  <si>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</si>
  <si>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</si>
  <si>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</si>
  <si>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</si>
  <si>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</si>
  <si>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</si>
  <si>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</si>
  <si>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</si>
  <si>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</si>
  <si>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</si>
  <si>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</si>
  <si>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</si>
  <si>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</si>
  <si>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</si>
  <si>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</si>
  <si>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</si>
  <si>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</si>
  <si>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</si>
  <si>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</si>
  <si>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</si>
  <si>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</si>
  <si>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</si>
  <si>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</si>
  <si>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</si>
  <si>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</si>
  <si>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</si>
  <si>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</si>
  <si>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</si>
  <si>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</si>
  <si>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</si>
  <si>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</si>
  <si>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</si>
  <si>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</si>
  <si>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</si>
  <si>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</si>
  <si>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</si>
  <si>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</si>
  <si>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</si>
  <si>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</si>
  <si>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</si>
  <si>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</si>
  <si>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</si>
  <si>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</si>
  <si>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</si>
  <si>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</si>
  <si>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</si>
  <si>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</si>
  <si>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</si>
  <si>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</si>
  <si>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</si>
  <si>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</si>
  <si>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</si>
  <si>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</si>
  <si>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</si>
  <si>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</si>
  <si>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</si>
  <si>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</si>
  <si>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</si>
  <si>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</si>
  <si>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</si>
  <si>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</si>
  <si>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</si>
  <si>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</si>
  <si>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</si>
  <si>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</si>
  <si>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</si>
  <si>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</si>
  <si>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</si>
  <si>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</si>
  <si>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</si>
  <si>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</si>
  <si>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</si>
  <si>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</si>
  <si>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</si>
  <si>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</si>
  <si>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</si>
  <si>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</si>
  <si>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</si>
  <si>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</si>
  <si>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</si>
  <si>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</si>
  <si>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</si>
  <si>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</si>
  <si>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</si>
  <si>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</si>
  <si>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</si>
  <si>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</si>
  <si>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</si>
  <si>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</si>
  <si>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</si>
  <si>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</si>
  <si>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</si>
  <si>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</si>
  <si>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</si>
  <si>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</si>
  <si>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</si>
  <si>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</si>
  <si>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</si>
  <si>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</si>
  <si>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</si>
  <si>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</si>
  <si>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</si>
  <si>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</si>
  <si>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</si>
  <si>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</si>
  <si>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</si>
  <si>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</si>
  <si>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</si>
  <si>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</si>
  <si>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</si>
  <si>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</si>
  <si>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</si>
  <si>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</si>
  <si>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</si>
  <si>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</si>
  <si>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</si>
  <si>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</si>
  <si>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</si>
  <si>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</si>
  <si>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</si>
  <si>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</si>
  <si>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</si>
  <si>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</si>
  <si>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</si>
  <si>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</si>
  <si>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</si>
  <si>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</si>
  <si>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</si>
  <si>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</si>
  <si>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</si>
  <si>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</si>
  <si>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</si>
  <si>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</si>
  <si>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</si>
  <si>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</si>
  <si>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</si>
  <si>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</si>
  <si>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</si>
  <si>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</si>
  <si>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</si>
  <si>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</si>
  <si>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</si>
  <si>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</si>
  <si>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</si>
  <si>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</si>
  <si>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</si>
  <si>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</si>
  <si>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</si>
  <si>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</si>
  <si>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</si>
  <si>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</si>
  <si>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</si>
  <si>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</si>
  <si>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</si>
  <si>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</si>
  <si>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</si>
  <si>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</si>
  <si>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</si>
  <si>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</si>
  <si>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</si>
  <si>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</si>
  <si>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</si>
  <si>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</si>
  <si>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</si>
  <si>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</si>
  <si>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</si>
  <si>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</si>
  <si>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</si>
  <si>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</si>
  <si>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</si>
  <si>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</si>
  <si>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</si>
  <si>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</si>
  <si>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</si>
  <si>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</si>
  <si>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</si>
  <si>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</si>
  <si>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</si>
  <si>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</si>
  <si>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</si>
  <si>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</si>
  <si>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</si>
  <si>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</si>
  <si>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</si>
  <si>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</si>
  <si>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</si>
  <si>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</si>
  <si>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</si>
  <si>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</si>
  <si>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</si>
  <si>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</si>
  <si>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</si>
  <si>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</si>
  <si>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</si>
  <si>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</si>
  <si>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</si>
  <si>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</si>
  <si>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</si>
  <si>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</si>
  <si>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</si>
  <si>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</si>
  <si>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</si>
  <si>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</si>
  <si>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</si>
  <si>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</si>
  <si>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</si>
  <si>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</si>
  <si>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</si>
  <si>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</si>
  <si>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</si>
  <si>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</si>
  <si>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</si>
  <si>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</si>
  <si>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</si>
  <si>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</si>
  <si>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</si>
  <si>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</si>
  <si>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</si>
  <si>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</si>
  <si>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</si>
  <si>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</si>
  <si>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</si>
  <si>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</si>
  <si>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</si>
  <si>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</si>
  <si>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</si>
  <si>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</si>
  <si>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</si>
  <si>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</si>
  <si>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</si>
  <si>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</si>
  <si>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</si>
  <si>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</si>
  <si>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</si>
  <si>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</si>
  <si>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</si>
  <si>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</si>
  <si>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</si>
  <si>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</si>
  <si>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</si>
  <si>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</si>
  <si>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</si>
  <si>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</si>
  <si>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</si>
  <si>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</si>
  <si>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</si>
  <si>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</si>
  <si>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</si>
  <si>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</si>
  <si>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</si>
  <si>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</si>
  <si>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</si>
  <si>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</si>
  <si>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</si>
  <si>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</si>
  <si>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</si>
  <si>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</si>
  <si>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</si>
  <si>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</si>
  <si>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</si>
  <si>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</si>
  <si>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</si>
  <si>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</si>
  <si>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</si>
  <si>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</si>
  <si>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</si>
  <si>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</si>
  <si>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</si>
  <si>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</si>
  <si>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</si>
  <si>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</si>
  <si>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</si>
  <si>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</si>
  <si>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</si>
  <si>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</si>
  <si>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</si>
  <si>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</si>
  <si>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</si>
  <si>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</si>
  <si>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</si>
  <si>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</si>
  <si>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</si>
  <si>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</si>
  <si>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</si>
  <si>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</si>
  <si>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</si>
  <si>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</si>
  <si>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</si>
  <si>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</si>
  <si>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</si>
  <si>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</si>
  <si>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</si>
  <si>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</si>
  <si>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</si>
  <si>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</si>
  <si>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</si>
  <si>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</si>
  <si>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</si>
  <si>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</si>
  <si>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</si>
  <si>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</si>
  <si>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</si>
  <si>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</si>
  <si>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</si>
  <si>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</si>
  <si>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</si>
  <si>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</si>
  <si>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</si>
  <si>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</si>
  <si>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</si>
  <si>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</si>
  <si>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</si>
  <si>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</si>
  <si>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</si>
  <si>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</si>
  <si>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</si>
  <si>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</si>
  <si>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</si>
  <si>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</si>
  <si>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</si>
  <si>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</si>
  <si>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</si>
  <si>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</si>
  <si>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</si>
  <si>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</si>
  <si>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</si>
  <si>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</si>
  <si>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</si>
  <si>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</si>
  <si>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</si>
  <si>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</si>
  <si>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</si>
  <si>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</si>
  <si>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</si>
  <si>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</si>
  <si>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</si>
  <si>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</si>
  <si>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</si>
  <si>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</si>
  <si>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</si>
  <si>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</si>
  <si>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</si>
  <si>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</si>
  <si>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</si>
  <si>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</si>
  <si>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</si>
  <si>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</si>
  <si>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</si>
  <si>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</si>
  <si>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</si>
  <si>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</si>
  <si>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</si>
  <si>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</si>
  <si>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</si>
  <si>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</si>
  <si>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</si>
  <si>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</si>
  <si>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</si>
  <si>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</si>
  <si>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</si>
  <si>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</si>
  <si>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</si>
  <si>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</si>
  <si>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</si>
  <si>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</si>
  <si>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</si>
  <si>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</si>
  <si>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</si>
  <si>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</si>
  <si>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</si>
  <si>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</si>
  <si>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</si>
  <si>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</si>
  <si>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</si>
  <si>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</si>
  <si>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</si>
  <si>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</si>
  <si>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</si>
  <si>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</si>
  <si>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</si>
  <si>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</si>
  <si>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</si>
  <si>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</si>
  <si>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</si>
  <si>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</si>
  <si>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</si>
  <si>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</si>
  <si>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</si>
  <si>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</si>
  <si>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</si>
  <si>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</si>
  <si>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</si>
  <si>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</si>
  <si>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</si>
  <si>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</si>
  <si>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</si>
  <si>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</si>
  <si>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</si>
  <si>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</si>
  <si>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</si>
  <si>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</si>
  <si>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</si>
  <si>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</si>
  <si>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</si>
  <si>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</si>
  <si>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</si>
  <si>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</si>
  <si>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</si>
  <si>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</si>
  <si>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</si>
  <si>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</si>
  <si>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</si>
  <si>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</si>
  <si>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</si>
  <si>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</si>
  <si>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</si>
  <si>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</si>
  <si>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</si>
  <si>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</si>
  <si>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</si>
  <si>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</si>
  <si>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</si>
  <si>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</si>
  <si>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</si>
  <si>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</si>
  <si>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</si>
  <si>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</si>
  <si>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</si>
  <si>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</si>
  <si>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</si>
  <si>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</si>
  <si>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</si>
  <si>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</si>
  <si>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</si>
  <si>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</si>
  <si>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</si>
  <si>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</si>
  <si>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</si>
  <si>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</si>
  <si>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</si>
  <si>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</si>
  <si>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</si>
  <si>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</si>
  <si>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</si>
  <si>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</si>
  <si>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</si>
  <si>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</si>
  <si>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</si>
  <si>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</si>
  <si>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</si>
  <si>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</si>
  <si>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</si>
  <si>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</si>
  <si>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</si>
  <si>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</si>
  <si>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</si>
  <si>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</si>
  <si>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</si>
  <si>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</si>
  <si>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</si>
  <si>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</si>
  <si>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</si>
  <si>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</si>
  <si>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</si>
  <si>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</si>
  <si>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</si>
  <si>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</si>
  <si>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</si>
  <si>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</si>
  <si>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</si>
  <si>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</si>
  <si>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</si>
  <si>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</si>
  <si>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</si>
  <si>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</si>
  <si>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</si>
  <si>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</si>
  <si>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</si>
  <si>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</si>
  <si>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</si>
  <si>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</si>
  <si>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</si>
  <si>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</si>
  <si>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</si>
  <si>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</si>
  <si>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</si>
  <si>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</si>
  <si>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</si>
  <si>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</si>
  <si>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</si>
  <si>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</si>
  <si>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</si>
  <si>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</si>
  <si>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</si>
  <si>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</si>
  <si>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</si>
  <si>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</si>
  <si>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</si>
  <si>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</si>
  <si>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</si>
  <si>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</si>
  <si>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</si>
  <si>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</si>
  <si>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</si>
  <si>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</si>
  <si>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</si>
  <si>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</si>
  <si>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</si>
  <si>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</si>
  <si>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</si>
  <si>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</si>
  <si>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</si>
  <si>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</si>
  <si>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</si>
  <si>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</si>
  <si>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</si>
  <si>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</si>
  <si>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</si>
  <si>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</si>
  <si>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</si>
  <si>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</si>
  <si>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</si>
  <si>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</si>
  <si>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</si>
  <si>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</si>
  <si>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</si>
  <si>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</si>
  <si>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</si>
  <si>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</si>
  <si>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</si>
  <si>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</si>
  <si>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</si>
  <si>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</si>
  <si>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</si>
  <si>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</si>
  <si>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</si>
  <si>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</si>
  <si>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</si>
  <si>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</si>
  <si>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</si>
  <si>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</si>
  <si>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</si>
  <si>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</si>
  <si>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</si>
  <si>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</si>
  <si>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</si>
  <si>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</si>
  <si>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</si>
  <si>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</si>
  <si>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</si>
  <si>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</si>
  <si>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</si>
  <si>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</si>
  <si>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</si>
  <si>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</si>
  <si>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</si>
  <si>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</si>
  <si>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</si>
  <si>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</si>
  <si>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</si>
  <si>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</si>
  <si>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</si>
  <si>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</si>
  <si>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</si>
  <si>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</si>
  <si>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</si>
  <si>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</si>
  <si>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</si>
  <si>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</si>
  <si>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</si>
  <si>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</si>
  <si>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</si>
  <si>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</si>
  <si>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</si>
  <si>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</si>
  <si>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</si>
  <si>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</si>
  <si>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</si>
  <si>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</si>
  <si>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</si>
  <si>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</si>
  <si>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</si>
  <si>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</si>
  <si>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</si>
  <si>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</si>
  <si>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</si>
  <si>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</si>
  <si>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</si>
  <si>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</si>
  <si>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</si>
  <si>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</si>
  <si>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</si>
  <si>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</si>
  <si>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</si>
  <si>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</si>
  <si>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</si>
  <si>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</si>
  <si>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</si>
  <si>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</si>
  <si>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</si>
  <si>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</si>
  <si>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</si>
  <si>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</si>
  <si>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</si>
  <si>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</si>
  <si>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</si>
  <si>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</si>
  <si>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</si>
  <si>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</si>
  <si>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</si>
  <si>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</si>
  <si>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</si>
  <si>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</si>
  <si>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</si>
  <si>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</si>
  <si>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</si>
  <si>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</si>
  <si>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</si>
  <si>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</si>
  <si>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</si>
  <si>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</si>
  <si>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</si>
  <si>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</si>
  <si>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</si>
  <si>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</si>
  <si>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</si>
  <si>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</si>
  <si>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</si>
  <si>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</si>
  <si>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</si>
  <si>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</si>
  <si>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</si>
  <si>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</si>
  <si>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</si>
  <si>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</si>
  <si>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</si>
  <si>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</si>
  <si>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</si>
  <si>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</si>
  <si>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</si>
  <si>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</si>
  <si>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</si>
  <si>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</si>
  <si>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</si>
  <si>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</si>
  <si>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</si>
  <si>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</si>
  <si>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</si>
  <si>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</si>
  <si>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</si>
  <si>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</si>
  <si>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</si>
  <si>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</si>
  <si>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</si>
  <si>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</si>
  <si>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</si>
  <si>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</si>
  <si>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</si>
  <si>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</si>
  <si>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</si>
  <si>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</si>
  <si>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</si>
  <si>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</si>
  <si>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</si>
  <si>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</si>
  <si>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</si>
  <si>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</si>
  <si>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</si>
  <si>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</si>
  <si>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</si>
  <si>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</si>
  <si>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</si>
  <si>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</si>
  <si>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</si>
  <si>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</si>
  <si>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</si>
  <si>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</si>
  <si>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</si>
  <si>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</si>
  <si>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</si>
  <si>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</si>
  <si>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</si>
  <si>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</si>
  <si>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</si>
  <si>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</si>
  <si>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</si>
  <si>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</si>
  <si>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</si>
  <si>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</si>
  <si>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</si>
  <si>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</si>
  <si>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</si>
  <si>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</si>
  <si>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</si>
  <si>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</si>
  <si>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</si>
  <si>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</si>
  <si>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</si>
  <si>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</si>
  <si>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</si>
  <si>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</si>
  <si>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</si>
  <si>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</si>
  <si>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</si>
  <si>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</si>
  <si>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</si>
  <si>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</si>
  <si>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</si>
  <si>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</si>
  <si>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</si>
  <si>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</si>
  <si>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</si>
  <si>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</si>
  <si>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</si>
  <si>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</si>
  <si>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</si>
  <si>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</si>
  <si>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</si>
  <si>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</si>
  <si>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</si>
  <si>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</si>
  <si>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</si>
  <si>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</si>
  <si>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</si>
  <si>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</si>
  <si>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</si>
  <si>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</si>
  <si>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</si>
  <si>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</si>
  <si>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</si>
  <si>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</si>
  <si>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</si>
  <si>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</si>
  <si>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</si>
  <si>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</si>
  <si>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</si>
  <si>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</si>
  <si>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</si>
  <si>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</si>
  <si>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</si>
  <si>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</si>
  <si>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</si>
  <si>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</si>
  <si>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</si>
  <si>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</si>
  <si>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</si>
  <si>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</si>
  <si>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</si>
  <si>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</si>
  <si>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</si>
  <si>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</si>
  <si>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</si>
  <si>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</si>
  <si>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</si>
  <si>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</si>
  <si>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</si>
  <si>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</si>
  <si>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</si>
  <si>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</si>
  <si>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</si>
  <si>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</si>
  <si>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</si>
  <si>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</si>
  <si>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</si>
  <si>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</si>
  <si>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</si>
  <si>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</si>
  <si>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</si>
  <si>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</si>
  <si>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</si>
  <si>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</si>
  <si>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</si>
  <si>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</si>
  <si>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</si>
  <si>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</si>
  <si>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</si>
  <si>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</si>
  <si>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</si>
  <si>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</si>
  <si>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</si>
  <si>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</si>
  <si>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</si>
  <si>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</si>
  <si>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</si>
  <si>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</si>
  <si>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</si>
  <si>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</si>
  <si>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</si>
  <si>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</si>
  <si>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</si>
  <si>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</si>
  <si>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</si>
  <si>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</si>
  <si>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</si>
  <si>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</si>
  <si>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</si>
  <si>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</si>
  <si>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</si>
  <si>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</si>
  <si>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</si>
  <si>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</si>
  <si>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</si>
  <si>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</si>
  <si>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</si>
  <si>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</si>
  <si>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</si>
  <si>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</si>
  <si>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</si>
  <si>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</si>
  <si>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</si>
  <si>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</si>
  <si>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</si>
  <si>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</si>
  <si>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</si>
  <si>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</si>
  <si>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</si>
  <si>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</si>
  <si>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</si>
  <si>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</si>
  <si>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</si>
  <si>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</si>
  <si>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</si>
  <si>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</si>
  <si>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</si>
  <si>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</si>
  <si>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</si>
  <si>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</si>
  <si>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</si>
  <si>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</si>
  <si>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</si>
  <si>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</si>
  <si>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</si>
  <si>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</si>
  <si>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</si>
  <si>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</si>
  <si>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</si>
  <si>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</si>
  <si>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</si>
  <si>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</si>
  <si>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</si>
  <si>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</si>
  <si>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</si>
  <si>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</si>
  <si>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</si>
  <si>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</si>
  <si>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</si>
  <si>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</si>
  <si>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</si>
  <si>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</si>
  <si>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</si>
  <si>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</si>
  <si>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</si>
  <si>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</si>
  <si>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</si>
  <si>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</si>
  <si>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</si>
  <si>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</si>
  <si>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</si>
  <si>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</si>
  <si>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</si>
  <si>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</si>
  <si>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</si>
  <si>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</si>
  <si>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</si>
  <si>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</si>
  <si>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</si>
  <si>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</si>
  <si>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</si>
  <si>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</si>
  <si>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</si>
  <si>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</si>
  <si>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</si>
  <si>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</si>
  <si>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</si>
  <si>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</si>
  <si>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</si>
  <si>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</si>
  <si>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</si>
  <si>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</si>
  <si>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</si>
  <si>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</si>
  <si>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</si>
  <si>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</si>
  <si>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</si>
  <si>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</si>
  <si>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</si>
  <si>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</si>
  <si>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</si>
  <si>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</si>
  <si>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</si>
  <si>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</si>
  <si>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</si>
  <si>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</si>
  <si>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</si>
  <si>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</si>
  <si>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</si>
  <si>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</si>
  <si>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</si>
  <si>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</si>
  <si>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</si>
  <si>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</si>
  <si>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</si>
  <si>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</si>
  <si>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</si>
  <si>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</si>
  <si>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</si>
  <si>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</si>
  <si>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</si>
  <si>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</si>
  <si>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</si>
  <si>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</si>
  <si>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</si>
  <si>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</si>
  <si>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</si>
  <si>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</si>
  <si>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</si>
  <si>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</si>
  <si>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</si>
  <si>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</si>
  <si>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</si>
  <si>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</si>
  <si>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</si>
  <si>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</si>
  <si>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</si>
  <si>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</si>
  <si>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</si>
  <si>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</si>
  <si>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</si>
  <si>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</si>
  <si>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</si>
  <si>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</si>
  <si>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</si>
  <si>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</si>
  <si>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</si>
  <si>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</si>
  <si>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</si>
  <si>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</si>
  <si>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</si>
  <si>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</si>
  <si>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</si>
  <si>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</si>
  <si>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</si>
  <si>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</si>
  <si>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</si>
  <si>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</si>
  <si>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</si>
  <si>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</si>
  <si>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</si>
  <si>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</si>
  <si>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</si>
  <si>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</si>
  <si>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</si>
  <si>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</si>
  <si>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</si>
  <si>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</si>
  <si>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</si>
  <si>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</si>
  <si>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</si>
  <si>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</si>
  <si>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</si>
  <si>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</si>
  <si>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</si>
  <si>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</si>
  <si>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</si>
  <si>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</si>
  <si>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</si>
  <si>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</si>
  <si>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</si>
  <si>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</si>
  <si>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</si>
  <si>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</si>
  <si>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</si>
  <si>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</si>
  <si>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</si>
  <si>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</si>
  <si>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</si>
  <si>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</si>
  <si>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</si>
  <si>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</si>
  <si>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</si>
  <si>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</si>
  <si>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</si>
  <si>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</si>
  <si>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</si>
  <si>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</si>
  <si>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</si>
  <si>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</si>
  <si>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</si>
  <si>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</si>
  <si>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</si>
  <si>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</si>
  <si>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</si>
  <si>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</si>
  <si>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</si>
  <si>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</si>
  <si>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</si>
  <si>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</si>
  <si>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</si>
  <si>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</si>
  <si>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</si>
  <si>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</si>
  <si>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</si>
  <si>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</si>
  <si>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</si>
  <si>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</si>
  <si>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</si>
  <si>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</si>
  <si>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</si>
  <si>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</si>
  <si>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</si>
  <si>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</si>
  <si>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</si>
  <si>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</si>
  <si>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</si>
  <si>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</si>
  <si>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</si>
  <si>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</si>
  <si>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</si>
  <si>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</si>
  <si>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</si>
  <si>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</si>
  <si>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</si>
  <si>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</si>
  <si>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</si>
  <si>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</si>
  <si>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</si>
  <si>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</si>
  <si>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</si>
  <si>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</si>
  <si>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</si>
  <si>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</si>
  <si>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</si>
  <si>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</si>
  <si>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</si>
  <si>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</si>
  <si>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</si>
  <si>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</si>
  <si>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</si>
  <si>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</si>
  <si>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</si>
  <si>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</si>
  <si>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</si>
  <si>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</si>
  <si>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</si>
  <si>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</si>
  <si>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</si>
  <si>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</si>
  <si>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</si>
  <si>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</si>
  <si>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</si>
  <si>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</si>
  <si>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</si>
  <si>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</si>
  <si>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</si>
  <si>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</si>
  <si>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</si>
  <si>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</si>
  <si>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</si>
  <si>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</si>
  <si>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</si>
  <si>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</si>
  <si>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</si>
  <si>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</si>
  <si>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</si>
  <si>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</si>
  <si>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</si>
  <si>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</si>
  <si>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</si>
  <si>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</si>
  <si>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</si>
  <si>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</si>
  <si>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</si>
  <si>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</si>
  <si>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</si>
  <si>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</si>
  <si>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</si>
  <si>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</si>
  <si>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</si>
  <si>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</si>
  <si>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</si>
  <si>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</si>
  <si>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</si>
  <si>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</si>
  <si>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</si>
  <si>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</si>
  <si>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</si>
  <si>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</si>
  <si>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</si>
  <si>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</si>
  <si>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</si>
  <si>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</si>
  <si>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</si>
  <si>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</si>
  <si>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</si>
  <si>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</si>
  <si>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</si>
  <si>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</si>
  <si>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</si>
  <si>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</si>
  <si>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</si>
  <si>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</si>
  <si>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</si>
  <si>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</si>
  <si>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</si>
  <si>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</si>
  <si>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</si>
  <si>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</si>
  <si>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</si>
  <si>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</si>
  <si>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</si>
  <si>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</si>
  <si>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</si>
  <si>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</si>
  <si>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</si>
  <si>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</si>
  <si>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</si>
  <si>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</si>
  <si>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</si>
  <si>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</si>
  <si>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</si>
  <si>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</si>
  <si>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</si>
  <si>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</si>
  <si>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</si>
  <si>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</si>
  <si>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</si>
  <si>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</si>
  <si>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</si>
  <si>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</si>
  <si>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</si>
  <si>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</si>
  <si>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</si>
  <si>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</si>
  <si>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</si>
  <si>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</si>
  <si>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</si>
  <si>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</si>
  <si>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</si>
  <si>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</si>
  <si>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</si>
  <si>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</si>
  <si>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</si>
  <si>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</si>
  <si>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</si>
  <si>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</si>
  <si>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</si>
  <si>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</si>
  <si>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</si>
  <si>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</si>
  <si>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</si>
  <si>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</si>
  <si>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</si>
  <si>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</si>
  <si>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</si>
  <si>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</si>
  <si>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</si>
  <si>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</si>
  <si>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</si>
  <si>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</si>
  <si>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</si>
  <si>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</si>
  <si>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</si>
  <si>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</si>
  <si>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</si>
  <si>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</si>
  <si>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</si>
  <si>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</si>
  <si>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</si>
  <si>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</si>
  <si>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</si>
  <si>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</si>
  <si>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</si>
  <si>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</si>
  <si>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</si>
  <si>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</si>
  <si>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</si>
  <si>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</si>
  <si>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</si>
  <si>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</si>
  <si>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</si>
  <si>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</si>
  <si>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</si>
  <si>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</si>
  <si>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</si>
  <si>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</si>
  <si>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</si>
  <si>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</si>
  <si>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</si>
  <si>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</si>
  <si>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</si>
  <si>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</si>
  <si>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</si>
  <si>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</si>
  <si>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</si>
  <si>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</si>
  <si>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</si>
  <si>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</si>
  <si>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</si>
  <si>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</si>
  <si>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</si>
  <si>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</si>
  <si>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</si>
  <si>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</si>
  <si>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</si>
  <si>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</si>
  <si>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</si>
  <si>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</si>
  <si>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</si>
  <si>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</si>
  <si>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</si>
  <si>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</si>
  <si>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</si>
  <si>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</si>
  <si>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</si>
  <si>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</si>
  <si>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</si>
  <si>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</si>
  <si>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</si>
  <si>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</si>
  <si>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</si>
  <si>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</si>
  <si>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</si>
  <si>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</si>
  <si>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</si>
  <si>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</si>
  <si>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</si>
  <si>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</si>
  <si>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</si>
  <si>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</si>
  <si>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</si>
  <si>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</si>
  <si>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</si>
  <si>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</si>
  <si>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</si>
  <si>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</si>
  <si>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</si>
  <si>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</si>
  <si>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</si>
  <si>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</si>
  <si>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</si>
  <si>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</si>
  <si>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</si>
  <si>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</si>
  <si>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</si>
  <si>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</si>
  <si>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</si>
  <si>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</si>
  <si>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</si>
  <si>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</si>
  <si>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</si>
  <si>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</si>
  <si>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</si>
  <si>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</si>
  <si>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</si>
  <si>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</si>
  <si>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</si>
  <si>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</si>
  <si>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</si>
  <si>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</si>
  <si>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</si>
  <si>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</si>
  <si>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</si>
  <si>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</si>
  <si>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</si>
  <si>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</si>
  <si>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</si>
  <si>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</si>
  <si>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</si>
  <si>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</si>
  <si>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</si>
  <si>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</si>
  <si>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</si>
  <si>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</si>
  <si>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</si>
  <si>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</si>
  <si>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</si>
  <si>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</si>
  <si>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</si>
  <si>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</si>
  <si>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</si>
  <si>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</si>
  <si>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</si>
  <si>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</si>
  <si>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</si>
  <si>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</si>
  <si>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</si>
  <si>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</si>
  <si>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</si>
  <si>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</si>
  <si>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</si>
  <si>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</si>
  <si>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</si>
  <si>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</si>
  <si>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</si>
  <si>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</si>
  <si>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</si>
  <si>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</si>
  <si>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</si>
  <si>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</si>
  <si>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</si>
  <si>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</si>
  <si>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</si>
  <si>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</si>
  <si>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</si>
  <si>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</si>
  <si>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</si>
  <si>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</si>
  <si>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</si>
  <si>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</si>
  <si>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</si>
  <si>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</si>
  <si>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</si>
  <si>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</si>
  <si>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</si>
  <si>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</si>
  <si>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</si>
  <si>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</si>
  <si>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</si>
  <si>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</si>
  <si>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</si>
  <si>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</si>
  <si>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</si>
  <si>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</si>
  <si>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</si>
  <si>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</si>
  <si>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</si>
  <si>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</si>
  <si>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</si>
  <si>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</si>
  <si>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</si>
  <si>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</si>
  <si>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</si>
  <si>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</si>
  <si>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</si>
  <si>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</si>
  <si>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</si>
  <si>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</si>
  <si>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</si>
  <si>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</si>
  <si>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</si>
  <si>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</si>
  <si>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</si>
  <si>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</si>
  <si>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</si>
  <si>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</si>
  <si>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</si>
  <si>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</si>
  <si>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</si>
  <si>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</si>
  <si>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</si>
  <si>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</si>
  <si>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</si>
  <si>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</si>
  <si>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</si>
  <si>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</si>
  <si>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</si>
  <si>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</si>
  <si>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</si>
  <si>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</si>
  <si>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</si>
  <si>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</si>
  <si>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</si>
  <si>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</si>
  <si>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</si>
  <si>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</si>
  <si>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</si>
  <si>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</si>
  <si>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</si>
  <si>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</si>
  <si>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</si>
  <si>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</si>
  <si>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</si>
  <si>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</si>
  <si>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</si>
  <si>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</si>
  <si>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</si>
  <si>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</si>
  <si>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</si>
  <si>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</si>
  <si>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</si>
  <si>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</si>
  <si>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</si>
  <si>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</si>
  <si>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</si>
  <si>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</si>
  <si>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</si>
  <si>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</si>
  <si>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</si>
  <si>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</si>
  <si>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</si>
  <si>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</si>
  <si>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</si>
  <si>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</si>
  <si>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</si>
  <si>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</si>
  <si>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</si>
  <si>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</si>
  <si>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</si>
  <si>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</si>
  <si>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</si>
  <si>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</si>
  <si>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</si>
  <si>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</si>
  <si>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</si>
  <si>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</si>
  <si>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</si>
  <si>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</si>
  <si>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</si>
  <si>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</si>
  <si>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</si>
  <si>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</si>
  <si>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</si>
  <si>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</si>
  <si>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</si>
  <si>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</si>
  <si>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</si>
  <si>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</si>
  <si>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</si>
  <si>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</si>
  <si>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</si>
  <si>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</si>
  <si>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</si>
  <si>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</si>
  <si>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</si>
  <si>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</si>
  <si>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</si>
  <si>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</si>
  <si>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</si>
  <si>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</si>
  <si>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</si>
  <si>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</si>
  <si>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</si>
  <si>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</si>
  <si>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</si>
  <si>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</si>
  <si>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</si>
  <si>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</si>
  <si>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</si>
  <si>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</si>
  <si>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</si>
  <si>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</si>
  <si>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</si>
  <si>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</si>
  <si>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</si>
  <si>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</si>
  <si>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</si>
  <si>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</si>
  <si>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</si>
  <si>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</si>
  <si>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</si>
  <si>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</si>
  <si>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</si>
  <si>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</si>
  <si>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</si>
  <si>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</si>
  <si>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</si>
  <si>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</si>
  <si>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</si>
  <si>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</si>
  <si>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</si>
  <si>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</si>
  <si>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</si>
  <si>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</si>
  <si>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</si>
  <si>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</si>
  <si>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</si>
  <si>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</si>
  <si>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</si>
  <si>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</si>
  <si>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</si>
  <si>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</si>
  <si>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</si>
  <si>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</si>
  <si>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</si>
  <si>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</si>
  <si>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</si>
  <si>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</si>
  <si>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</si>
  <si>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</si>
  <si>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</si>
  <si>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</si>
  <si>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</si>
  <si>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</si>
  <si>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</si>
  <si>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</si>
  <si>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</si>
  <si>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</si>
  <si>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</si>
  <si>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</si>
  <si>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</si>
  <si>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</si>
  <si>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</si>
  <si>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</si>
  <si>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</si>
  <si>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</si>
  <si>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</si>
  <si>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</si>
  <si>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</si>
  <si>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</si>
  <si>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</si>
  <si>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</si>
  <si>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</si>
  <si>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</si>
  <si>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</si>
  <si>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</si>
  <si>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</si>
  <si>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</si>
  <si>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</si>
  <si>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</si>
  <si>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</si>
  <si>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</si>
  <si>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</si>
  <si>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</si>
  <si>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</si>
  <si>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</si>
  <si>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</si>
  <si>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</si>
  <si>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</si>
  <si>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</si>
  <si>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</si>
  <si>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</si>
  <si>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</si>
  <si>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</si>
  <si>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</si>
  <si>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</si>
  <si>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</si>
  <si>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</si>
  <si>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</si>
  <si>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</si>
  <si>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</si>
  <si>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</si>
  <si>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</si>
  <si>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</si>
  <si>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</si>
  <si>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</si>
  <si>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</si>
  <si>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</si>
  <si>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</si>
  <si>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</si>
  <si>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</si>
  <si>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</si>
  <si>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</si>
  <si>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</si>
  <si>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</si>
  <si>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</si>
  <si>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</si>
  <si>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</si>
  <si>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</si>
  <si>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</si>
  <si>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</si>
  <si>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</si>
  <si>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</si>
  <si>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</si>
  <si>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</si>
  <si>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</si>
  <si>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</si>
  <si>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</si>
  <si>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</si>
  <si>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</si>
  <si>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</si>
  <si>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</si>
  <si>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</si>
  <si>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</si>
  <si>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</si>
  <si>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</si>
  <si>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</si>
  <si>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</si>
  <si>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</si>
  <si>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</si>
  <si>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</si>
  <si>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</si>
  <si>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</si>
  <si>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</si>
  <si>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</si>
  <si>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</si>
  <si>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</si>
  <si>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</si>
  <si>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</si>
  <si>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</si>
  <si>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</si>
  <si>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</si>
  <si>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</si>
  <si>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</si>
  <si>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</si>
  <si>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</si>
  <si>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</si>
  <si>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</si>
  <si>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</si>
  <si>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</si>
  <si>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</si>
  <si>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</si>
  <si>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</si>
  <si>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</si>
  <si>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</si>
  <si>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</si>
  <si>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</si>
  <si>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</si>
  <si>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</si>
  <si>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</si>
  <si>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</si>
  <si>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</si>
  <si>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</si>
  <si>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</si>
  <si>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</si>
  <si>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</si>
  <si>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</si>
  <si>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</si>
  <si>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</si>
  <si>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</si>
  <si>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</si>
  <si>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</si>
  <si>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</si>
  <si>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</si>
  <si>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</si>
  <si>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</si>
  <si>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</si>
  <si>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</si>
  <si>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</si>
  <si>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</si>
  <si>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</si>
  <si>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</si>
  <si>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</si>
  <si>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</si>
  <si>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</si>
  <si>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</si>
  <si>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</si>
  <si>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</si>
  <si>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</si>
  <si>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</si>
  <si>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</si>
  <si>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</si>
  <si>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</si>
  <si>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</si>
  <si>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</si>
  <si>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</si>
  <si>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</si>
  <si>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</si>
  <si>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</si>
  <si>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</si>
  <si>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</si>
  <si>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</si>
  <si>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</si>
  <si>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</si>
  <si>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</si>
  <si>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</si>
  <si>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</si>
  <si>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</si>
  <si>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</si>
  <si>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</si>
  <si>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</si>
  <si>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</si>
  <si>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</si>
  <si>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</si>
  <si>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</si>
  <si>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</si>
  <si>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</si>
  <si>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</si>
  <si>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</si>
  <si>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</si>
  <si>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</si>
  <si>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</si>
  <si>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</si>
  <si>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</si>
  <si>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</si>
  <si>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</si>
  <si>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</si>
  <si>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</si>
  <si>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</si>
  <si>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</si>
  <si>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</si>
  <si>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</si>
  <si>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</si>
  <si>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</si>
  <si>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</si>
  <si>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</si>
  <si>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</si>
  <si>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</si>
  <si>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</si>
  <si>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</si>
  <si>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</si>
  <si>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</si>
  <si>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</si>
  <si>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</si>
  <si>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</si>
  <si>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</si>
  <si>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</si>
  <si>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</si>
  <si>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</si>
  <si>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</si>
  <si>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</si>
  <si>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</si>
  <si>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</si>
  <si>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</si>
  <si>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</si>
  <si>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</si>
  <si>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</si>
  <si>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</si>
  <si>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</si>
  <si>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</si>
  <si>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</si>
  <si>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</si>
  <si>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</si>
  <si>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</si>
  <si>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</si>
  <si>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</si>
  <si>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</si>
  <si>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</si>
  <si>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</si>
  <si>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</si>
  <si>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</si>
  <si>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</si>
  <si>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</si>
  <si>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</si>
  <si>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</si>
  <si>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</si>
  <si>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</si>
  <si>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</si>
  <si>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</si>
  <si>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</si>
  <si>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</si>
  <si>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</si>
  <si>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</si>
  <si>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</si>
  <si>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</si>
  <si>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</si>
  <si>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</si>
  <si>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</si>
  <si>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</si>
  <si>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</si>
  <si>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</si>
  <si>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</si>
  <si>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</si>
  <si>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</si>
  <si>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</si>
  <si>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</si>
  <si>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</si>
  <si>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</si>
  <si>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</si>
  <si>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</si>
  <si>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</si>
  <si>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</si>
  <si>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</si>
  <si>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</si>
  <si>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</si>
  <si>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</si>
  <si>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</si>
  <si>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</si>
  <si>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</si>
  <si>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</si>
  <si>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</si>
  <si>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</si>
  <si>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</si>
  <si>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</si>
  <si>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</si>
  <si>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</si>
  <si>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</si>
  <si>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</si>
  <si>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</si>
  <si>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</si>
  <si>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</si>
  <si>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</si>
  <si>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</si>
  <si>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</si>
  <si>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</si>
  <si>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</si>
  <si>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</si>
  <si>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</si>
  <si>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</si>
  <si>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</si>
  <si>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</si>
  <si>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</si>
  <si>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</si>
  <si>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</si>
  <si>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</si>
  <si>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</si>
  <si>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</si>
  <si>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</si>
  <si>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</si>
  <si>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</si>
  <si>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</si>
  <si>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</si>
  <si>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</si>
  <si>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</si>
  <si>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</si>
  <si>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</si>
  <si>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</si>
  <si>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</si>
  <si>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</si>
  <si>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</si>
  <si>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</si>
  <si>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</si>
  <si>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</si>
  <si>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</si>
  <si>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</si>
  <si>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</si>
  <si>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</si>
  <si>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</si>
  <si>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</si>
  <si>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</si>
  <si>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</si>
  <si>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</si>
  <si>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</si>
  <si>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</si>
  <si>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</si>
  <si>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</si>
  <si>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</si>
  <si>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</si>
  <si>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</si>
  <si>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</si>
  <si>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</si>
  <si>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</si>
  <si>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</si>
  <si>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</si>
  <si>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</si>
  <si>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</si>
  <si>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</si>
  <si>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</si>
  <si>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</si>
  <si>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</si>
  <si>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</si>
  <si>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</si>
  <si>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</si>
  <si>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</si>
  <si>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</si>
  <si>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</si>
  <si>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</si>
  <si>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</si>
  <si>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</si>
  <si>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</si>
  <si>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</si>
  <si>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</si>
  <si>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</si>
  <si>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</si>
  <si>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</si>
  <si>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</si>
  <si>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</si>
  <si>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</si>
  <si>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</si>
  <si>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</si>
  <si>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</si>
  <si>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</si>
  <si>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</si>
  <si>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</si>
  <si>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</si>
  <si>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</si>
  <si>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</si>
  <si>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</si>
  <si>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</si>
  <si>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</si>
  <si>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</si>
  <si>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</si>
  <si>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</si>
  <si>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</si>
  <si>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</si>
  <si>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</si>
  <si>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</si>
  <si>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</si>
  <si>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</si>
  <si>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</si>
  <si>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</si>
  <si>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</si>
  <si>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</si>
  <si>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</si>
  <si>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</si>
  <si>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</si>
  <si>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</si>
  <si>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</si>
  <si>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</si>
  <si>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</si>
  <si>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</si>
  <si>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</si>
  <si>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</si>
  <si>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</si>
  <si>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</si>
  <si>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</si>
  <si>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</si>
  <si>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</si>
  <si>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</si>
  <si>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</si>
  <si>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</si>
  <si>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</si>
  <si>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</si>
  <si>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</si>
  <si>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</si>
  <si>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</si>
  <si>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</si>
  <si>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</si>
  <si>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</si>
  <si>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</si>
  <si>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</si>
  <si>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</si>
  <si>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</si>
  <si>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</si>
  <si>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</si>
  <si>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</si>
  <si>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</si>
  <si>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</si>
  <si>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</si>
  <si>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</si>
  <si>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</si>
  <si>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</si>
  <si>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</si>
  <si>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</si>
  <si>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</si>
  <si>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</si>
  <si>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</si>
  <si>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</si>
  <si>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</si>
  <si>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</si>
  <si>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</si>
  <si>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</si>
  <si>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</si>
  <si>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</si>
  <si>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</si>
  <si>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</si>
  <si>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</si>
  <si>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</si>
  <si>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</si>
  <si>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</si>
  <si>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</si>
  <si>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</si>
  <si>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</si>
  <si>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</si>
  <si>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</si>
  <si>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</si>
  <si>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</si>
  <si>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</si>
  <si>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</si>
  <si>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</si>
  <si>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</si>
  <si>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</si>
  <si>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</si>
  <si>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</si>
  <si>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</si>
  <si>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</si>
  <si>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</si>
  <si>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</si>
  <si>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</si>
  <si>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</si>
  <si>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</si>
  <si>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</si>
  <si>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</si>
  <si>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</si>
  <si>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</si>
  <si>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</si>
  <si>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</si>
  <si>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</si>
  <si>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</si>
  <si>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</si>
  <si>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</si>
  <si>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</si>
  <si>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</si>
  <si>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</si>
  <si>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</si>
  <si>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</si>
  <si>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</si>
  <si>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</si>
  <si>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</si>
  <si>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</si>
  <si>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</si>
  <si>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</si>
  <si>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</si>
  <si>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</si>
  <si>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</si>
  <si>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</si>
  <si>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</si>
  <si>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</si>
  <si>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</si>
  <si>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</si>
  <si>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</si>
  <si>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</si>
  <si>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</si>
  <si>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</si>
  <si>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</si>
  <si>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</si>
  <si>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</si>
  <si>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</si>
  <si>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</si>
  <si>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</si>
  <si>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</si>
  <si>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</si>
  <si>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</si>
  <si>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</si>
  <si>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</si>
  <si>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</si>
  <si>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</si>
  <si>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</si>
  <si>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</si>
  <si>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</si>
  <si>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</si>
  <si>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</si>
  <si>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</si>
  <si>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</si>
  <si>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</si>
  <si>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</si>
  <si>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</si>
  <si>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</si>
  <si>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</si>
  <si>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</si>
  <si>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</si>
  <si>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</si>
  <si>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</si>
  <si>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</si>
  <si>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</si>
  <si>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</si>
  <si>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</si>
  <si>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</si>
  <si>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</si>
  <si>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</si>
  <si>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</si>
  <si>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</si>
  <si>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</si>
  <si>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</si>
  <si>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</si>
  <si>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</si>
  <si>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</si>
  <si>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</si>
  <si>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</si>
  <si>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</si>
  <si>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</si>
  <si>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</si>
  <si>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</si>
  <si>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</si>
  <si>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</si>
  <si>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</si>
  <si>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</si>
  <si>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</si>
  <si>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</si>
  <si>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</si>
  <si>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</si>
  <si>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</si>
  <si>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</si>
  <si>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</si>
  <si>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</si>
  <si>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</si>
  <si>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</si>
  <si>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</si>
  <si>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</si>
  <si>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</si>
  <si>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</si>
  <si>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</si>
  <si>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</si>
  <si>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</si>
  <si>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</si>
  <si>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</si>
  <si>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</si>
  <si>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</si>
  <si>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</si>
  <si>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</si>
  <si>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</si>
  <si>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</si>
  <si>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</si>
  <si>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</si>
  <si>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</si>
  <si>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</si>
  <si>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</si>
  <si>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</si>
  <si>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</si>
  <si>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</si>
  <si>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</si>
  <si>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</si>
  <si>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</si>
  <si>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</si>
  <si>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</si>
  <si>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</si>
  <si>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</si>
  <si>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</si>
  <si>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</si>
  <si>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</si>
  <si>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</si>
  <si>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</si>
  <si>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</si>
  <si>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</si>
  <si>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</si>
  <si>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</si>
  <si>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</si>
  <si>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</si>
  <si>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</si>
  <si>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</si>
  <si>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</si>
  <si>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</si>
  <si>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</si>
  <si>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</si>
  <si>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</si>
  <si>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</si>
  <si>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</si>
  <si>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</si>
  <si>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</si>
  <si>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</si>
  <si>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</si>
  <si>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</si>
  <si>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</si>
  <si>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</si>
  <si>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</si>
  <si>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</si>
  <si>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</si>
  <si>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</si>
  <si>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</si>
  <si>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</si>
  <si>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</si>
  <si>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</si>
  <si>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</si>
  <si>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</si>
  <si>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</si>
  <si>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</si>
  <si>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</si>
  <si>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</si>
  <si>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</si>
  <si>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</si>
  <si>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</si>
  <si>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</si>
  <si>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</si>
  <si>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</si>
  <si>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</si>
  <si>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</si>
  <si>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</si>
  <si>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</si>
  <si>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</si>
  <si>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</si>
  <si>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</si>
  <si>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</si>
  <si>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</si>
  <si>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</si>
  <si>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</si>
  <si>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</si>
  <si>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</si>
  <si>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</si>
  <si>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</si>
  <si>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</si>
  <si>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</si>
  <si>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</si>
  <si>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</si>
  <si>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</si>
  <si>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</si>
  <si>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</si>
  <si>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</si>
  <si>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</si>
  <si>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</si>
  <si>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</si>
  <si>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</si>
  <si>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</si>
  <si>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</si>
  <si>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</si>
  <si>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</si>
  <si>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</si>
  <si>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</si>
  <si>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</si>
  <si>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</si>
  <si>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</si>
  <si>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</si>
  <si>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</si>
  <si>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</si>
  <si>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</si>
  <si>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</si>
  <si>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</si>
  <si>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</si>
  <si>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</si>
  <si>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</si>
  <si>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</si>
  <si>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</si>
  <si>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</si>
  <si>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</si>
  <si>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</si>
  <si>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</si>
  <si>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</si>
  <si>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</si>
  <si>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</si>
  <si>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</si>
  <si>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</si>
  <si>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</si>
  <si>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</si>
  <si>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</si>
  <si>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</si>
  <si>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</si>
  <si>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</si>
  <si>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</si>
  <si>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</si>
  <si>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</si>
  <si>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</si>
  <si>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</si>
  <si>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</si>
  <si>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</si>
  <si>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</si>
  <si>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</si>
  <si>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</si>
  <si>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</si>
  <si>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</si>
  <si>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</si>
  <si>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</si>
  <si>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</si>
  <si>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</si>
  <si>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</si>
  <si>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</si>
  <si>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</si>
  <si>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</si>
  <si>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</si>
  <si>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</si>
  <si>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</si>
  <si>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</si>
  <si>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</si>
  <si>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</si>
  <si>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</si>
  <si>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</si>
  <si>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</si>
  <si>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</si>
  <si>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</si>
  <si>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</si>
  <si>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</si>
  <si>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</si>
  <si>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</si>
  <si>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</si>
  <si>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</si>
  <si>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</si>
  <si>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</si>
  <si>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</si>
  <si>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</si>
  <si>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</si>
  <si>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</si>
  <si>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</si>
  <si>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</si>
  <si>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</si>
  <si>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</si>
  <si>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</si>
  <si>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</si>
  <si>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</si>
  <si>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</si>
  <si>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</si>
  <si>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</si>
  <si>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</si>
  <si>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</si>
  <si>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</si>
  <si>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</si>
  <si>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</si>
  <si>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</si>
  <si>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</si>
  <si>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</si>
  <si>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</si>
  <si>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</si>
  <si>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</si>
  <si>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</si>
  <si>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</si>
  <si>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</si>
  <si>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</si>
  <si>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</si>
  <si>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</si>
  <si>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</si>
  <si>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</si>
  <si>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</si>
  <si>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</si>
  <si>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</si>
  <si>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</si>
  <si>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</si>
  <si>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</si>
  <si>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</si>
  <si>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</si>
  <si>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</si>
  <si>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</si>
  <si>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</si>
  <si>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</si>
  <si>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</si>
  <si>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</si>
  <si>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</si>
  <si>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</si>
  <si>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</si>
  <si>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</si>
  <si>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</si>
  <si>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</si>
  <si>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</si>
  <si>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</si>
  <si>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</si>
  <si>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</si>
  <si>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</si>
  <si>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</si>
  <si>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</si>
  <si>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</si>
  <si>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</si>
  <si>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</si>
  <si>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</si>
  <si>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</si>
  <si>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</si>
  <si>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</si>
  <si>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</si>
  <si>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</si>
  <si>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</si>
  <si>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</si>
  <si>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</si>
  <si>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</si>
  <si>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</si>
  <si>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</si>
  <si>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</si>
  <si>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</si>
  <si>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</si>
  <si>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</si>
  <si>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</si>
  <si>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</si>
  <si>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</si>
  <si>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</si>
  <si>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</si>
  <si>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</si>
  <si>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</si>
  <si>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</si>
  <si>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</si>
  <si>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</si>
  <si>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</si>
  <si>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</si>
  <si>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</si>
  <si>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</si>
  <si>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</si>
  <si>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</si>
  <si>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</si>
  <si>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</si>
  <si>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</si>
  <si>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</si>
  <si>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</si>
  <si>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</si>
  <si>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</si>
  <si>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</si>
  <si>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</si>
  <si>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</si>
  <si>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</si>
  <si>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</si>
  <si>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</si>
  <si>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</si>
  <si>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</si>
  <si>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</si>
  <si>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</si>
  <si>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</si>
  <si>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</si>
  <si>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</si>
  <si>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</si>
  <si>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</si>
  <si>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</si>
  <si>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</si>
  <si>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</si>
  <si>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</si>
  <si>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</si>
  <si>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</si>
  <si>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</si>
  <si>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</si>
  <si>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</si>
  <si>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</si>
  <si>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</si>
  <si>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</si>
  <si>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</si>
  <si>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</si>
  <si>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</si>
  <si>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</si>
  <si>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</si>
  <si>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</si>
  <si>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</si>
  <si>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</si>
  <si>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</si>
  <si>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</si>
  <si>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</si>
  <si>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</si>
  <si>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</si>
  <si>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</si>
  <si>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</si>
  <si>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</si>
  <si>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</si>
  <si>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</si>
  <si>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</si>
  <si>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</si>
  <si>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</si>
  <si>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</si>
  <si>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</si>
  <si>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</si>
  <si>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</si>
  <si>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</si>
  <si>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</si>
  <si>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</si>
  <si>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</si>
  <si>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</si>
  <si>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</si>
  <si>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</si>
  <si>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</si>
  <si>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</si>
  <si>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</si>
  <si>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</si>
  <si>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</si>
  <si>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</si>
  <si>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</si>
  <si>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</si>
  <si>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</si>
  <si>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</si>
  <si>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</si>
  <si>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</si>
  <si>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</si>
  <si>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</si>
  <si>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</si>
  <si>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</si>
  <si>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</si>
  <si>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</si>
  <si>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</si>
  <si>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</si>
  <si>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</si>
  <si>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</si>
  <si>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</si>
  <si>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</si>
  <si>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</si>
  <si>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</si>
  <si>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</si>
  <si>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</si>
  <si>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</si>
  <si>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</si>
  <si>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</si>
  <si>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</si>
  <si>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</si>
  <si>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</si>
  <si>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</si>
  <si>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</si>
  <si>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</si>
  <si>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</si>
  <si>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</si>
  <si>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</si>
  <si>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</si>
  <si>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</si>
  <si>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</si>
  <si>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</si>
  <si>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</si>
  <si>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</si>
  <si>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</si>
  <si>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</si>
  <si>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</si>
  <si>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</si>
  <si>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</si>
  <si>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</si>
  <si>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</si>
  <si>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</si>
  <si>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</si>
  <si>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</si>
  <si>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</si>
  <si>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</si>
  <si>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</si>
  <si>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</si>
  <si>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</si>
  <si>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</si>
  <si>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</si>
  <si>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</si>
  <si>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</si>
  <si>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</si>
  <si>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</si>
  <si>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</si>
  <si>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</si>
  <si>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</si>
  <si>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</si>
  <si>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</si>
  <si>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</si>
  <si>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</si>
  <si>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</si>
  <si>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</si>
  <si>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</si>
  <si>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</si>
  <si>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</si>
  <si>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</si>
  <si>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</si>
  <si>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</si>
  <si>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</si>
  <si>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</si>
  <si>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</si>
  <si>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</si>
  <si>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</si>
  <si>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</si>
  <si>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</si>
  <si>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</si>
  <si>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</si>
  <si>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</si>
  <si>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</si>
  <si>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</si>
  <si>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</si>
  <si>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</si>
  <si>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</si>
  <si>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</si>
  <si>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</si>
  <si>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</si>
  <si>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</si>
  <si>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</si>
  <si>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</si>
  <si>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</si>
  <si>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</si>
  <si>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</si>
  <si>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</si>
  <si>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</si>
  <si>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</si>
  <si>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</si>
  <si>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</si>
  <si>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</si>
  <si>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</si>
  <si>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</si>
  <si>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</si>
  <si>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</si>
  <si>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</si>
  <si>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</si>
  <si>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</si>
  <si>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</si>
  <si>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</si>
  <si>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</si>
  <si>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</si>
  <si>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</si>
  <si>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</si>
  <si>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</si>
  <si>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</si>
  <si>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</si>
  <si>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</si>
  <si>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</si>
  <si>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</si>
  <si>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</si>
  <si>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</si>
  <si>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</si>
  <si>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</si>
  <si>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</si>
  <si>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</si>
  <si>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</si>
  <si>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</si>
  <si>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</si>
  <si>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</si>
  <si>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</si>
  <si>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</si>
  <si>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</si>
  <si>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</si>
  <si>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</si>
  <si>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</si>
  <si>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</si>
  <si>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</si>
  <si>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</si>
  <si>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</si>
  <si>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</si>
  <si>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</si>
  <si>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</si>
  <si>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</si>
  <si>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</si>
  <si>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</si>
  <si>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</si>
  <si>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</si>
  <si>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</si>
  <si>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</si>
  <si>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</si>
  <si>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</si>
  <si>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</si>
  <si>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</si>
  <si>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</si>
  <si>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</si>
  <si>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</si>
  <si>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</si>
  <si>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</si>
  <si>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</si>
  <si>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</si>
  <si>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</si>
  <si>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</si>
  <si>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</si>
  <si>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</si>
  <si>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</si>
  <si>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</si>
  <si>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</si>
  <si>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</si>
  <si>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</si>
  <si>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</si>
  <si>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</si>
  <si>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</si>
  <si>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</si>
  <si>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</si>
  <si>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</si>
  <si>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</si>
  <si>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</si>
  <si>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</si>
  <si>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</si>
  <si>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</si>
  <si>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</si>
  <si>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</si>
  <si>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</si>
  <si>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</si>
  <si>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</si>
  <si>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</si>
  <si>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</si>
  <si>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</si>
  <si>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</si>
  <si>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</si>
  <si>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</si>
  <si>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</si>
  <si>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</si>
  <si>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</si>
  <si>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</si>
  <si>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</si>
  <si>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</si>
  <si>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</si>
  <si>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</si>
  <si>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</si>
  <si>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</si>
  <si>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</si>
  <si>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</si>
  <si>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</si>
  <si>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</si>
  <si>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</si>
  <si>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</si>
  <si>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</si>
  <si>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</si>
  <si>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</si>
  <si>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</si>
  <si>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</si>
  <si>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</si>
  <si>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</si>
  <si>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</si>
  <si>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</si>
  <si>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</si>
  <si>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</si>
  <si>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</si>
  <si>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</si>
  <si>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</si>
  <si>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</si>
  <si>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</si>
  <si>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</si>
  <si>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</si>
  <si>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</si>
  <si>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</si>
  <si>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</si>
  <si>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</si>
  <si>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</si>
  <si>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</si>
  <si>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</si>
  <si>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</si>
  <si>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</si>
  <si>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</si>
  <si>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</si>
  <si>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</si>
  <si>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</si>
  <si>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</si>
  <si>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</si>
  <si>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</si>
  <si>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</si>
  <si>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</si>
  <si>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</si>
  <si>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</si>
  <si>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</si>
  <si>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</si>
  <si>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</si>
  <si>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</si>
  <si>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</si>
  <si>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</si>
  <si>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</si>
  <si>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</si>
  <si>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</si>
  <si>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</si>
  <si>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</si>
  <si>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</si>
  <si>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</si>
  <si>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</si>
  <si>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</si>
  <si>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</si>
  <si>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</si>
  <si>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</si>
  <si>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</si>
  <si>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</si>
  <si>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</si>
  <si>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</si>
  <si>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</si>
  <si>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</si>
  <si>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</si>
  <si>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</si>
  <si>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</si>
  <si>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</si>
  <si>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</si>
  <si>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</si>
  <si>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</si>
  <si>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</si>
  <si>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</si>
  <si>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</si>
  <si>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</si>
  <si>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</si>
  <si>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</si>
  <si>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</si>
  <si>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</si>
  <si>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</si>
  <si>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</si>
  <si>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</si>
  <si>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</si>
  <si>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</si>
  <si>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</si>
  <si>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</si>
  <si>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</si>
  <si>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</si>
  <si>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</si>
  <si>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</si>
  <si>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</si>
  <si>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</si>
  <si>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</si>
  <si>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</si>
  <si>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</si>
  <si>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</si>
  <si>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</si>
  <si>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</si>
  <si>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</si>
  <si>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</si>
  <si>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</si>
  <si>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</si>
  <si>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</si>
  <si>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</si>
  <si>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</si>
  <si>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</si>
  <si>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</si>
  <si>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</si>
  <si>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</si>
  <si>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</si>
  <si>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</si>
  <si>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</si>
  <si>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</si>
  <si>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</si>
  <si>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</si>
  <si>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</si>
  <si>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</si>
  <si>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</si>
  <si>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</si>
  <si>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</si>
  <si>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</si>
  <si>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</si>
  <si>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</si>
  <si>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</si>
  <si>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</si>
  <si>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</si>
  <si>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</si>
  <si>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</si>
  <si>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</si>
  <si>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</si>
  <si>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</si>
  <si>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</si>
  <si>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</si>
  <si>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</si>
  <si>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</si>
  <si>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</si>
  <si>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</si>
  <si>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</si>
  <si>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</si>
  <si>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</si>
  <si>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</si>
  <si>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</si>
  <si>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</si>
  <si>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</si>
  <si>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</si>
  <si>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</si>
  <si>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</si>
  <si>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</si>
  <si>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</si>
  <si>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</si>
  <si>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</si>
  <si>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</si>
  <si>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</si>
  <si>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</si>
  <si>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</si>
  <si>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</si>
  <si>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</si>
  <si>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</si>
  <si>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</si>
  <si>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</si>
  <si>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</si>
  <si>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</si>
  <si>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</si>
  <si>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</si>
  <si>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</si>
  <si>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</si>
  <si>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</si>
  <si>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</si>
  <si>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</si>
  <si>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</si>
  <si>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</si>
  <si>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</si>
  <si>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</si>
  <si>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</si>
  <si>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</si>
  <si>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</si>
  <si>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</si>
  <si>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</si>
  <si>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</si>
  <si>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</si>
  <si>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</si>
  <si>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</si>
  <si>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</si>
  <si>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</si>
  <si>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</si>
  <si>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</si>
  <si>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</si>
  <si>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</si>
  <si>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</si>
  <si>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</si>
  <si>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</si>
  <si>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</si>
  <si>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</si>
  <si>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</si>
  <si>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</si>
  <si>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</si>
  <si>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</si>
  <si>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</si>
  <si>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</si>
  <si>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</si>
  <si>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</si>
  <si>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</si>
  <si>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</si>
  <si>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</si>
  <si>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</si>
  <si>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</si>
  <si>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</si>
  <si>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</si>
  <si>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</si>
  <si>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</si>
  <si>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</si>
  <si>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</si>
  <si>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</si>
  <si>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</si>
  <si>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</si>
  <si>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</si>
  <si>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</si>
  <si>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</si>
  <si>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</si>
  <si>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</si>
  <si>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</si>
  <si>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</si>
  <si>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</si>
  <si>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</si>
  <si>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</si>
  <si>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</si>
  <si>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</si>
  <si>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</si>
  <si>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</si>
  <si>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</si>
  <si>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</si>
  <si>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</si>
  <si>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</si>
  <si>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</si>
  <si>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</si>
  <si>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</si>
  <si>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</si>
  <si>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</si>
  <si>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</si>
  <si>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</si>
  <si>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</si>
  <si>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</si>
  <si>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</si>
  <si>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</si>
  <si>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</si>
  <si>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</si>
  <si>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</si>
  <si>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</si>
  <si>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</si>
  <si>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</si>
  <si>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</si>
  <si>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</si>
  <si>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</si>
  <si>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</si>
  <si>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</si>
  <si>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</si>
  <si>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</si>
  <si>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</si>
  <si>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</si>
  <si>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</si>
  <si>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</si>
  <si>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</si>
  <si>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</si>
  <si>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</si>
  <si>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</si>
  <si>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</si>
  <si>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</si>
  <si>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</si>
  <si>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</si>
  <si>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</si>
  <si>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</si>
  <si>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</si>
  <si>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</si>
  <si>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</si>
  <si>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</si>
  <si>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</si>
  <si>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</si>
  <si>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</si>
  <si>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</si>
  <si>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</si>
  <si>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</si>
  <si>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</si>
  <si>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</si>
  <si>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</si>
  <si>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</si>
  <si>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</si>
  <si>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</si>
  <si>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</si>
  <si>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</si>
  <si>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</si>
  <si>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</si>
  <si>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</si>
  <si>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</si>
  <si>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</si>
  <si>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</si>
  <si>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</si>
  <si>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</si>
  <si>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</si>
  <si>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</si>
  <si>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</si>
  <si>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</si>
  <si>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</si>
  <si>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</si>
  <si>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</si>
  <si>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</si>
  <si>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</si>
  <si>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</si>
  <si>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</si>
  <si>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</si>
  <si>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</si>
  <si>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</si>
  <si>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</si>
  <si>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</si>
  <si>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</si>
  <si>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</si>
  <si>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</si>
  <si>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</si>
  <si>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</si>
  <si>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</si>
  <si>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</si>
  <si>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</si>
  <si>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</si>
  <si>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</si>
  <si>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</si>
  <si>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</si>
  <si>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</si>
  <si>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</si>
  <si>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</si>
  <si>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</si>
  <si>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</si>
  <si>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</si>
  <si>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</si>
  <si>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</si>
  <si>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</si>
  <si>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</si>
  <si>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</si>
  <si>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</si>
  <si>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</si>
  <si>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</si>
  <si>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</si>
  <si>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</si>
  <si>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</si>
  <si>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</si>
  <si>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</si>
  <si>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</si>
  <si>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</si>
  <si>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</si>
  <si>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</si>
  <si>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</si>
  <si>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</si>
  <si>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</si>
  <si>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</si>
  <si>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</si>
  <si>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</si>
  <si>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</si>
  <si>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</si>
  <si>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</si>
  <si>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</si>
  <si>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</si>
  <si>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</si>
  <si>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</si>
  <si>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</si>
  <si>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</si>
  <si>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</si>
  <si>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</si>
  <si>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</si>
  <si>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</si>
  <si>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</si>
  <si>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</si>
  <si>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</si>
  <si>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</si>
  <si>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</si>
  <si>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</si>
  <si>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</si>
  <si>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</si>
  <si>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</si>
  <si>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</si>
  <si>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</si>
  <si>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</si>
  <si>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</si>
  <si>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</si>
  <si>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</si>
  <si>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</si>
  <si>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</si>
  <si>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</si>
  <si>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</si>
  <si>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</si>
  <si>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</si>
  <si>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</si>
  <si>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</si>
  <si>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</si>
  <si>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</si>
  <si>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</si>
  <si>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</si>
  <si>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</si>
  <si>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</si>
  <si>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</si>
  <si>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</si>
  <si>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</si>
  <si>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</si>
  <si>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</si>
  <si>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</si>
  <si>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</si>
  <si>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</si>
  <si>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</si>
  <si>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</si>
  <si>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</si>
  <si>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</si>
  <si>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</si>
  <si>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</si>
  <si>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</si>
  <si>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</si>
  <si>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</si>
  <si>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</si>
  <si>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</si>
  <si>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</si>
  <si>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</si>
  <si>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</si>
  <si>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</si>
  <si>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</si>
  <si>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</si>
  <si>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</si>
  <si>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</si>
  <si>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</si>
  <si>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</si>
  <si>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</si>
  <si>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</si>
  <si>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</si>
  <si>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</si>
  <si>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</si>
  <si>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</si>
  <si>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</si>
  <si>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</si>
  <si>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</si>
  <si>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</si>
  <si>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</si>
  <si>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</si>
  <si>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</si>
  <si>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</si>
  <si>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</si>
  <si>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</si>
  <si>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</si>
  <si>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</si>
  <si>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</si>
  <si>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</si>
  <si>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</si>
  <si>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</si>
  <si>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</si>
  <si>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</si>
  <si>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</si>
  <si>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</si>
  <si>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</si>
  <si>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</si>
  <si>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</si>
  <si>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</si>
  <si>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</si>
  <si>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</si>
  <si>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</si>
  <si>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</si>
  <si>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</si>
  <si>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</si>
  <si>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</si>
  <si>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</si>
  <si>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</si>
  <si>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</si>
  <si>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</si>
  <si>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</si>
  <si>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</si>
  <si>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</si>
  <si>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</si>
  <si>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</si>
  <si>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</si>
  <si>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</si>
  <si>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</si>
  <si>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</si>
  <si>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</si>
  <si>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</si>
  <si>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</si>
  <si>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</si>
  <si>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</si>
  <si>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</si>
  <si>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</si>
  <si>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</si>
  <si>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</si>
  <si>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</si>
  <si>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</si>
  <si>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</si>
  <si>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</si>
  <si>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</si>
  <si>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</si>
  <si>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</si>
  <si>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</si>
  <si>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</si>
  <si>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</si>
  <si>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</si>
  <si>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</si>
  <si>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</si>
  <si>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</si>
  <si>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</si>
  <si>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</si>
  <si>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</si>
  <si>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</si>
  <si>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</si>
  <si>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</si>
  <si>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</si>
  <si>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</si>
  <si>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</si>
  <si>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</si>
  <si>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</si>
  <si>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</si>
  <si>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</si>
  <si>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</si>
  <si>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</si>
  <si>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</si>
  <si>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</si>
  <si>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</si>
  <si>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</si>
  <si>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</si>
  <si>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</si>
  <si>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</si>
  <si>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</si>
  <si>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</si>
  <si>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</si>
  <si>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</si>
  <si>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</si>
  <si>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</si>
  <si>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</si>
  <si>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</si>
  <si>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</si>
  <si>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</si>
  <si>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</si>
  <si>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</si>
  <si>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</si>
  <si>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</si>
  <si>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</si>
  <si>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</si>
  <si>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</si>
  <si>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</si>
  <si>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</si>
  <si>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</si>
  <si>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</si>
  <si>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</si>
  <si>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</si>
  <si>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</si>
  <si>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</si>
  <si>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</si>
  <si>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</si>
  <si>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</si>
  <si>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</si>
  <si>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</si>
  <si>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</si>
  <si>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</si>
  <si>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</si>
  <si>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</si>
  <si>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</si>
  <si>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</si>
  <si>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</si>
  <si>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</si>
  <si>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</si>
  <si>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</si>
  <si>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</si>
  <si>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</si>
  <si>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</si>
  <si>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</si>
  <si>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</si>
  <si>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</si>
  <si>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</si>
  <si>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</si>
  <si>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</si>
  <si>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</si>
  <si>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</si>
  <si>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</si>
  <si>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</si>
  <si>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</si>
  <si>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</si>
  <si>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</si>
  <si>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</si>
  <si>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</si>
  <si>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</si>
  <si>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</si>
  <si>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</si>
  <si>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</si>
  <si>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</si>
  <si>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</si>
  <si>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</si>
  <si>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</si>
  <si>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</si>
  <si>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</si>
  <si>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</si>
  <si>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</si>
  <si>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</si>
  <si>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</si>
  <si>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</si>
  <si>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</si>
  <si>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</si>
  <si>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</si>
  <si>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</si>
  <si>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</si>
  <si>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</si>
  <si>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</si>
  <si>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</si>
  <si>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</si>
  <si>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</si>
  <si>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P</t>
  </si>
  <si>
    <t>backers</t>
  </si>
  <si>
    <t>Count of launched_at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</si>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</sst>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F-445D-80AA-E99BC048D92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F-445D-80AA-E99BC048D92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F-445D-80AA-E99BC048D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840415"/>
        <c:axId val="1688842495"/>
      </c:lineChart>
      <c:catAx>
        <c:axId val="168884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42495"/>
        <c:crosses val="autoZero"/>
        <c:auto val="1"/>
        <c:lblAlgn val="ctr"/>
        <c:lblOffset val="100"/>
        <c:noMultiLvlLbl val="0"/>
      </c:catAx>
      <c:valAx>
        <c:axId val="168884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4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C-4F8B-8776-0113423C2E1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C-4F8B-8776-0113423C2E1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C-4F8B-8776-0113423C2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325983"/>
        <c:axId val="1317312255"/>
      </c:lineChart>
      <c:catAx>
        <c:axId val="131732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312255"/>
        <c:crosses val="autoZero"/>
        <c:auto val="1"/>
        <c:lblAlgn val="ctr"/>
        <c:lblOffset val="100"/>
        <c:noMultiLvlLbl val="0"/>
      </c:catAx>
      <c:valAx>
        <c:axId val="13173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32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444444444444446E-2"/>
          <c:y val="0.8938509600453074"/>
          <c:w val="0.89999983903556546"/>
          <c:h val="6.99738439642768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748600174978127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D-4DFB-BD74-C7C88A5508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D-4DFB-BD74-C7C88A5508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7D-4DFB-BD74-C7C88A5508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7D-4DFB-BD74-C7C88A550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34399"/>
        <c:axId val="7134815"/>
      </c:barChart>
      <c:catAx>
        <c:axId val="713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815"/>
        <c:crosses val="autoZero"/>
        <c:auto val="1"/>
        <c:lblAlgn val="ctr"/>
        <c:lblOffset val="100"/>
        <c:noMultiLvlLbl val="0"/>
      </c:catAx>
      <c:valAx>
        <c:axId val="713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4-4612-9F47-0632DE745C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4-4612-9F47-0632DE745C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4-4612-9F47-0632DE745CD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4-4612-9F47-0632DE745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3379903"/>
        <c:axId val="433380319"/>
      </c:barChart>
      <c:catAx>
        <c:axId val="43337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80319"/>
        <c:crosses val="autoZero"/>
        <c:auto val="1"/>
        <c:lblAlgn val="ctr"/>
        <c:lblOffset val="100"/>
        <c:noMultiLvlLbl val="0"/>
      </c:catAx>
      <c:valAx>
        <c:axId val="4333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7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[Kickstarter_Challenege.xlsx.xlsx]Outcomes Based on Launch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B-4BBD-8261-0AA07F72564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4B-4BBD-8261-0AA07F72564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4B-4BBD-8261-0AA07F72564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4D-4594-91AE-08DB45733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920319"/>
        <c:axId val="552932799"/>
      </c:lineChart>
      <c:catAx>
        <c:axId val="55292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32799"/>
        <c:crosses val="autoZero"/>
        <c:auto val="1"/>
        <c:lblAlgn val="ctr"/>
        <c:lblOffset val="100"/>
        <c:noMultiLvlLbl val="0"/>
      </c:catAx>
      <c:valAx>
        <c:axId val="5529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2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8</xdr:row>
      <xdr:rowOff>36512</xdr:rowOff>
    </xdr:from>
    <xdr:to>
      <xdr:col>15</xdr:col>
      <xdr:colOff>9525</xdr:colOff>
      <xdr:row>23</xdr:row>
      <xdr:rowOff>58737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D2CE19-B1BF-B5CE-29FF-AFDED061C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563463</xdr:colOff>
      <xdr:row>3</xdr:row>
      <xdr:rowOff>183502</xdr:rowOff>
    </xdr:from>
    <xdr:to>
      <xdr:col>17</xdr:col>
      <xdr:colOff>19438</xdr:colOff>
      <xdr:row>20</xdr:row>
      <xdr:rowOff>106913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6E305E-C251-20E7-7AB8-16F35435B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1</xdr:row>
      <xdr:rowOff>44450</xdr:rowOff>
    </xdr:from>
    <xdr:to>
      <xdr:col>14</xdr:col>
      <xdr:colOff>717550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B9F6E-8C7B-F085-C0AA-083489E0B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5</xdr:row>
      <xdr:rowOff>146050</xdr:rowOff>
    </xdr:from>
    <xdr:to>
      <xdr:col>16</xdr:col>
      <xdr:colOff>82550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4C2B7-602D-5950-1B3F-08581E9CF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44450</xdr:rowOff>
    </xdr:from>
    <xdr:to>
      <xdr:col>14</xdr:col>
      <xdr:colOff>76200</xdr:colOff>
      <xdr:row>18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ED7F51-3DA4-5C3A-5D9F-5D55D909D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Tran" refreshedDate="44779.602511111108" createdVersion="8" refreshedVersion="8" minRefreshableVersion="3" recordCount="4114" xr:uid="{D7BCCDAE-CD49-47C6-A60C-B485588618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Tran" refreshedDate="44779.615776273145" createdVersion="8" refreshedVersion="8" minRefreshableVersion="3" recordCount="4114" xr:uid="{A1B20452-BB46-4BD9-8BD4-5A79F520BB0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Tran" refreshedDate="44786.616563194446" createdVersion="8" refreshedVersion="8" minRefreshableVersion="3" recordCount="4114" xr:uid="{D8CE77B2-2499-43DD-AB9B-05D65B56130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x v="104"/>
    <x v="0"/>
    <x v="1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x v="34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x v="152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x v="153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x v="154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x v="15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x v="156"/>
    <x v="0"/>
    <x v="3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x v="157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x v="158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x v="159"/>
    <x v="0"/>
    <x v="3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x v="160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x v="161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x v="162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x v="16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x v="164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x v="165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x v="166"/>
    <x v="0"/>
    <x v="3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x v="167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x v="1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x v="169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x v="170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x v="171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x v="172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x v="173"/>
    <x v="0"/>
    <x v="3"/>
    <x v="216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x v="17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x v="175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x v="176"/>
    <x v="0"/>
    <x v="3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x v="177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x v="178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x v="179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x v="180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x v="181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x v="182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x v="183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x v="184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x v="185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x v="18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x v="187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x v="18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x v="189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x v="1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x v="191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x v="19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x v="193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x v="19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x v="19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x v="196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x v="197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x v="198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x v="199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x v="200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x v="20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x v="202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x v="203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x v="204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x v="20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x v="206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x v="207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x v="208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x v="20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x v="21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x v="211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x v="212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x v="213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x v="214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x v="215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x v="216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x v="217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x v="218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x v="219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x v="220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x v="221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x v="222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x v="223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x v="224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x v="22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x v="22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x v="22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x v="2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x v="22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x v="230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x v="231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x v="232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x v="233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x v="23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x v="235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x v="23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x v="237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x v="238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x v="239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x v="240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x v="241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x v="24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x v="24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x v="244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x v="245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x v="246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x v="247"/>
    <x v="0"/>
    <x v="4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x v="248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x v="249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x v="25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x v="251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x v="25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x v="25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x v="181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x v="254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x v="255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x v="256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x v="25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x v="34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x v="258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x v="259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x v="260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x v="26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x v="262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x v="263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x v="264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x v="265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x v="266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x v="267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x v="26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x v="269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x v="270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x v="271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x v="272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x v="273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x v="274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x v="27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x v="276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x v="277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x v="278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x v="279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x v="280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x v="281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x v="282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x v="283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x v="284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x v="285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x v="286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x v="2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x v="288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x v="28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x v="290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x v="29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x v="29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x v="293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x v="294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x v="295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x v="29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x v="29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x v="298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x v="2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x v="30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x v="301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x v="302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x v="303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x v="30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x v="305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x v="30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x v="307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x v="308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x v="3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x v="310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x v="311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x v="312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x v="313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x v="31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x v="315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x v="316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x v="317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x v="318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x v="319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x v="320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x v="321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x v="32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x v="323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x v="324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x v="325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x v="326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x v="327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x v="328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x v="329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x v="330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x v="33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x v="332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x v="333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x v="334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x v="33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x v="336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x v="33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x v="338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x v="339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x v="340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x v="341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x v="342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x v="343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x v="344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x v="345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x v="34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x v="347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x v="34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x v="34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x v="350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x v="351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x v="35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x v="353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x v="35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x v="355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x v="356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x v="35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x v="358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x v="359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x v="360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x v="361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x v="99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x v="362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x v="3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x v="364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x v="36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x v="366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x v="367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x v="368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x v="369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x v="370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x v="371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x v="372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x v="373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x v="374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x v="375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x v="37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x v="377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x v="37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x v="379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x v="380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x v="381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x v="382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x v="383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x v="384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x v="385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x v="15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x v="386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x v="387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x v="24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x v="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x v="3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x v="390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x v="391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x v="39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x v="39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x v="394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x v="395"/>
    <x v="0"/>
    <x v="5"/>
    <x v="489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x v="396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x v="120"/>
    <x v="0"/>
    <x v="5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x v="397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x v="398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x v="399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x v="400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x v="401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x v="402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x v="40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x v="404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x v="405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x v="179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x v="40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x v="40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x v="408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x v="40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x v="410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x v="411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x v="412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x v="413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x v="414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x v="415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x v="416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x v="417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x v="418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x v="419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x v="420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x v="421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x v="422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x v="42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x v="424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x v="425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x v="426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x v="42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x v="428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x v="429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x v="430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x v="380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x v="431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x v="362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x v="432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x v="433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x v="373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x v="434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x v="43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x v="436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x v="37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x v="437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x v="438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x v="439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x v="440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x v="441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x v="442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x v="443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x v="444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x v="445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x v="446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x v="447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x v="431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x v="448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x v="44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x v="450"/>
    <x v="2"/>
    <x v="7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x v="451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x v="452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x v="404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x v="45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x v="454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x v="362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x v="455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x v="456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x v="457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x v="458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x v="459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x v="460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x v="461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x v="462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x v="463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x v="464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x v="465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x v="466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x v="4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x v="468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x v="469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x v="447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x v="362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x v="470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x v="47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x v="472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x v="47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x v="474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x v="475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x v="476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x v="477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x v="478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x v="479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x v="480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x v="481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x v="482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x v="4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x v="4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x v="485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x v="486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x v="48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x v="488"/>
    <x v="2"/>
    <x v="8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x v="48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x v="490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x v="49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x v="492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x v="493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x v="49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x v="447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x v="495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x v="49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x v="497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x v="498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x v="499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x v="50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x v="40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x v="501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x v="502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x v="503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x v="504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x v="50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x v="506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x v="50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x v="508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x v="50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x v="510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x v="511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x v="51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x v="513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x v="51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x v="515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x v="433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x v="51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x v="517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x v="518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x v="519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x v="5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x v="52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x v="522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x v="52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x v="524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x v="525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x v="526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x v="527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x v="528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x v="52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x v="452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x v="530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x v="531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x v="532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x v="53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x v="534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x v="535"/>
    <x v="2"/>
    <x v="8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x v="53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x v="377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x v="537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x v="53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x v="5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x v="540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x v="541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x v="54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x v="5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x v="544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x v="545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x v="546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x v="547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x v="548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x v="54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x v="550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x v="55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x v="552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x v="553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x v="201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x v="554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x v="55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x v="556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x v="557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x v="558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x v="559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x v="560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x v="561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x v="562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x v="56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x v="564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x v="565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x v="566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x v="56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x v="568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x v="569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x v="570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x v="57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x v="572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x v="57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x v="57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x v="575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x v="576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x v="57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x v="578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x v="579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x v="580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x v="492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x v="441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x v="581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x v="582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x v="447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x v="583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x v="584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x v="585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x v="586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x v="587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x v="588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x v="58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x v="590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x v="591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x v="592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x v="59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x v="594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x v="59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x v="596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x v="597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x v="598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x v="599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x v="600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x v="601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x v="602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x v="603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x v="60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x v="605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x v="606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x v="607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x v="608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x v="1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x v="609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x v="610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x v="611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x v="60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x v="612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x v="380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x v="613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x v="614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x v="615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x v="616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x v="617"/>
    <x v="4"/>
    <x v="11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x v="618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x v="619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x v="620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x v="62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x v="62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x v="62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x v="624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x v="625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x v="626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x v="24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x v="62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x v="62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x v="629"/>
    <x v="4"/>
    <x v="11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x v="63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x v="63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x v="63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x v="63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x v="63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x v="63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x v="63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x v="63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x v="63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x v="63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x v="64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x v="64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x v="64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x v="643"/>
    <x v="4"/>
    <x v="12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x v="64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x v="64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x v="64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x v="64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x v="64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x v="179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x v="64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x v="65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x v="65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x v="65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x v="65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x v="65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x v="470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x v="65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x v="65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x v="65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x v="377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x v="6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x v="65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x v="66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x v="66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x v="66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x v="373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x v="66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x v="232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x v="664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x v="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x v="666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x v="179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x v="66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x v="66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x v="669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x v="670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x v="65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x v="671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x v="672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x v="673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x v="67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x v="375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x v="675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x v="67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x v="677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x v="431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x v="431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x v="678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x v="179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x v="375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x v="679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x v="680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x v="177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x v="681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x v="682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x v="683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x v="179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x v="684"/>
    <x v="4"/>
    <x v="13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x v="68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x v="686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x v="687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x v="68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x v="689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x v="690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x v="15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x v="69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x v="692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x v="693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x v="380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x v="380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x v="69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x v="572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x v="69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x v="696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x v="697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x v="698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x v="699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x v="492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x v="700"/>
    <x v="2"/>
    <x v="8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x v="70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x v="28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x v="70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x v="7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x v="704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x v="70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x v="706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x v="707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x v="708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x v="709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x v="710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x v="711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x v="71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x v="713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x v="71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x v="715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x v="716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x v="717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x v="718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x v="719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x v="720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x v="721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x v="722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x v="72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x v="724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x v="72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x v="72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x v="72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x v="728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x v="729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x v="730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x v="73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x v="732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x v="733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x v="734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x v="73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x v="736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x v="737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x v="738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x v="739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x v="740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x v="74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x v="742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x v="7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x v="744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x v="745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x v="746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x v="747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x v="748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x v="749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x v="750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x v="751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x v="752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x v="404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x v="177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x v="687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x v="753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x v="754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x v="75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x v="756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x v="375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x v="757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x v="758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x v="759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x v="454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x v="760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x v="761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x v="762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x v="763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x v="764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x v="765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x v="766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x v="7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x v="768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x v="76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x v="770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x v="77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x v="77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x v="9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x v="77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x v="774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x v="775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x v="776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x v="777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x v="778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x v="404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x v="77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x v="362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x v="780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x v="444"/>
    <x v="5"/>
    <x v="16"/>
    <x v="1048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x v="78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x v="78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x v="78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x v="784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x v="785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x v="431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x v="786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x v="78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x v="78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x v="716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x v="373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x v="789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x v="790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x v="362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x v="791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x v="792"/>
    <x v="6"/>
    <x v="17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x v="793"/>
    <x v="6"/>
    <x v="17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x v="501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x v="794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x v="775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x v="381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x v="362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x v="49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x v="795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x v="796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x v="797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x v="798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x v="799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x v="380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x v="800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x v="80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x v="78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x v="802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x v="803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x v="804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x v="80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x v="806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x v="807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x v="808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x v="508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x v="809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x v="8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x v="811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x v="812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x v="81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x v="814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x v="815"/>
    <x v="6"/>
    <x v="18"/>
    <x v="1127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x v="678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x v="81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x v="816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x v="817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x v="818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x v="672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x v="819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x v="820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x v="821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x v="822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x v="823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x v="82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x v="82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x v="679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x v="826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x v="827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x v="828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x v="82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x v="830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x v="831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x v="161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x v="380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x v="179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x v="83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x v="177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x v="833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x v="834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x v="835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x v="678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x v="8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x v="837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x v="838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x v="839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x v="84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x v="84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x v="842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x v="843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x v="84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x v="845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x v="846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x v="847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x v="8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x v="849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x v="850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x v="851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x v="852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x v="8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x v="854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x v="855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x v="856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x v="857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x v="85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x v="859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x v="860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x v="861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x v="862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x v="86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x v="864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x v="86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x v="866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x v="867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x v="868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x v="869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x v="870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x v="87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x v="872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x v="87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x v="874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x v="875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x v="87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x v="877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x v="878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x v="879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x v="880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x v="380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x v="375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x v="845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x v="431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x v="88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x v="882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x v="883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x v="884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x v="885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x v="886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x v="887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x v="888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x v="88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x v="890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x v="891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x v="892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x v="893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x v="894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x v="895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x v="896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x v="897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x v="898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x v="899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x v="900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x v="901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x v="902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x v="903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x v="90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x v="905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x v="906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x v="907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x v="90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x v="909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x v="910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x v="911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x v="912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x v="913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x v="468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x v="914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x v="915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x v="91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x v="917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x v="91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x v="919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x v="920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x v="921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x v="922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x v="92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x v="774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x v="924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x v="9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x v="926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x v="92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x v="92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x v="92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x v="930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x v="93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x v="932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x v="93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x v="934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x v="935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x v="936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x v="937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x v="938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x v="93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x v="940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x v="94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x v="94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x v="330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x v="943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x v="94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x v="945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x v="946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x v="947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x v="948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x v="949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x v="950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x v="951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x v="952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x v="953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x v="954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x v="955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x v="95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x v="717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x v="95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x v="958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x v="959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x v="960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x v="961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x v="962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x v="96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x v="964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x v="96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x v="707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x v="96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x v="96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x v="96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x v="96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x v="97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x v="97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x v="97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x v="29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x v="973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x v="974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x v="975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x v="976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x v="977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x v="1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x v="9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x v="979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x v="980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x v="981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x v="982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x v="98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x v="984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x v="985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x v="986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x v="98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x v="98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x v="989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x v="375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x v="990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x v="991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x v="992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x v="99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x v="99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x v="995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x v="996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x v="99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x v="998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x v="999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x v="1000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x v="100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x v="1002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x v="1003"/>
    <x v="4"/>
    <x v="11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x v="1004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x v="1005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x v="1006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x v="91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x v="847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x v="1007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x v="100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x v="1009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x v="368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x v="101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x v="1011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x v="1012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x v="1013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x v="1014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x v="1015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x v="1016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x v="1017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x v="101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x v="10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x v="1020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x v="1021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x v="102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x v="1023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x v="246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x v="10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x v="1025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x v="1026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x v="1027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x v="501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x v="1028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x v="102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x v="1030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x v="1031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x v="440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x v="1032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x v="884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x v="1033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x v="1034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x v="103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x v="1036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x v="1037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x v="501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x v="1038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x v="1039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x v="753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x v="179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x v="1040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x v="380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x v="1041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x v="1042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x v="1043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x v="104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x v="1045"/>
    <x v="3"/>
    <x v="23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x v="1046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x v="104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x v="1048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x v="1049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x v="1050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x v="1051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x v="1052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x v="105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x v="1054"/>
    <x v="3"/>
    <x v="23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x v="1055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x v="1056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x v="105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x v="1058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x v="1059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x v="1060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x v="106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x v="106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x v="827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x v="380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x v="580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x v="106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x v="1064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x v="1065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x v="1066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x v="1067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x v="106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x v="106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x v="1070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x v="1071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x v="1072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x v="1073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x v="1074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x v="1075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x v="107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x v="1077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x v="107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x v="1079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x v="1080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x v="1081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x v="1082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x v="1083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x v="1084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x v="1085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x v="1086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x v="1087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x v="1088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x v="4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x v="108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x v="1090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x v="1091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x v="216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x v="1092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x v="1093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x v="109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x v="1095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x v="1096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x v="1097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x v="1098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x v="10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x v="1100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x v="1101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x v="1102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x v="1103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x v="1104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x v="362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x v="1105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x v="1106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x v="1107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x v="1108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x v="1109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x v="82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x v="402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x v="65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x v="1110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x v="1111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x v="1112"/>
    <x v="3"/>
    <x v="25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x v="1113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x v="683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x v="111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x v="1115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x v="111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x v="177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x v="440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x v="448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x v="1117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x v="1118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x v="1119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x v="1120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x v="37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x v="375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x v="380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x v="9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x v="1042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x v="1121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x v="1122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x v="1123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x v="1124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x v="1125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x v="112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x v="1127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x v="1128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x v="1129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x v="1130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x v="1131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x v="1122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x v="113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x v="113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x v="113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x v="113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x v="113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x v="113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x v="113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x v="113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x v="114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x v="114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x v="114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x v="114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x v="114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x v="114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x v="114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x v="114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x v="114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x v="11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x v="115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x v="115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x v="115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x v="115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x v="115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x v="115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x v="115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x v="115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x v="115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x v="31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x v="115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x v="116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x v="116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x v="116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x v="116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x v="116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x v="116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x v="116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x v="116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x v="116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x v="116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x v="117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x v="117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x v="117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x v="117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x v="11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x v="117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x v="67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x v="1176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x v="1177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x v="1178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x v="1179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x v="1180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x v="118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x v="1182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x v="11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x v="399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x v="118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x v="118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x v="118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x v="1187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x v="1188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x v="208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x v="1189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x v="1190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x v="1191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x v="368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x v="1192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x v="119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x v="1194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x v="1195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x v="1196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x v="65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x v="119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x v="1198"/>
    <x v="4"/>
    <x v="28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x v="119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x v="1200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x v="1201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x v="1202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x v="431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x v="120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x v="1204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x v="1205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x v="120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x v="156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x v="1207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x v="1208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x v="1209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x v="441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x v="1210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x v="121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x v="1212"/>
    <x v="4"/>
    <x v="28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x v="822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x v="12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x v="1214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x v="43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x v="1215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x v="1216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x v="1217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x v="687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x v="1218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x v="1219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x v="1220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x v="1221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x v="1222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x v="1223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x v="1224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x v="1225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x v="1226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x v="1156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x v="1227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x v="1228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x v="122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x v="1230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x v="1231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x v="501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x v="1232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x v="1233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x v="1234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x v="1235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x v="1236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x v="123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x v="1238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x v="123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x v="1240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x v="1241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x v="124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x v="1243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x v="124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x v="450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x v="1245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x v="124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x v="1247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x v="124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x v="1249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x v="1250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x v="1251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x v="1252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x v="1253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x v="125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x v="1255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x v="1256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x v="1257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x v="1258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x v="125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x v="1260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x v="1065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x v="1033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x v="1261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x v="1262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x v="1263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x v="126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x v="1265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x v="1266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x v="126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x v="1268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x v="1269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x v="1270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x v="12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x v="1272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x v="1273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x v="127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x v="12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x v="1276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x v="12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x v="1278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x v="501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x v="1279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x v="1280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x v="128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x v="1282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x v="1283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x v="1284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x v="128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x v="128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x v="1287"/>
    <x v="4"/>
    <x v="11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x v="1288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x v="1289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x v="1290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x v="129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x v="1292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x v="129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x v="55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x v="129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x v="380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x v="823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x v="1295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x v="1296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x v="1297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x v="1298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x v="1299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x v="1300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x v="1301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x v="1302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x v="1303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x v="130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x v="13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x v="1306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x v="1307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x v="1308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x v="57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x v="1309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x v="1310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x v="1311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x v="1312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x v="1313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x v="131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x v="1315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x v="1316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x v="131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x v="1318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x v="1319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x v="1320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x v="1321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x v="1322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x v="447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x v="368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x v="868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x v="1323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x v="1324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x v="132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x v="65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x v="1326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x v="362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x v="1327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x v="1328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x v="1329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x v="1330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x v="133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x v="901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x v="133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x v="1333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x v="1334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x v="974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x v="1335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x v="133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x v="1105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x v="133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x v="133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x v="133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x v="134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x v="134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x v="134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x v="134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x v="134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x v="134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x v="134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x v="380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x v="678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x v="134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x v="1209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x v="134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x v="134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x v="135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x v="135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x v="135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x v="179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x v="447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x v="1326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x v="135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x v="673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x v="135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x v="135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x v="120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x v="135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x v="135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x v="135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x v="135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x v="1360"/>
    <x v="4"/>
    <x v="14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x v="136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x v="136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x v="136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x v="136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x v="136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x v="136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x v="136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x v="136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x v="136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x v="137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x v="137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x v="137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x v="137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x v="137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x v="137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x v="137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x v="137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x v="137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x v="13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x v="138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x v="43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x v="138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x v="138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x v="1383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x v="1384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x v="1385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x v="138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x v="138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x v="138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x v="1389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x v="1390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x v="139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x v="1392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x v="1393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x v="1394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x v="139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x v="139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x v="1397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x v="1398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x v="13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x v="1400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x v="1401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x v="1402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x v="140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x v="140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x v="1405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x v="1406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x v="1407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x v="140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x v="140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x v="1410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x v="1411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x v="1412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x v="1413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x v="1414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x v="141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x v="1416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x v="786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x v="1417"/>
    <x v="8"/>
    <x v="31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x v="380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x v="141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x v="646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x v="433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x v="1419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x v="1420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x v="380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x v="1421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x v="1422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x v="1423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x v="1424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x v="142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x v="1426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x v="1427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x v="1428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x v="1429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x v="1240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x v="1430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x v="1431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x v="1432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x v="1433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x v="1434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x v="1435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x v="1436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x v="1437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x v="1438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x v="1439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x v="1440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x v="144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x v="1442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x v="1443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x v="144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x v="144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x v="1446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x v="144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x v="1448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x v="144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x v="1450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x v="145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x v="1452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x v="1453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x v="1454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x v="145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x v="145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x v="1457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x v="1458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x v="1459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x v="1460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x v="1461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x v="811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x v="1462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x v="146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x v="146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x v="146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x v="1466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x v="1467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x v="146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x v="146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x v="1470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x v="1471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x v="147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x v="1473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x v="1474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x v="147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x v="1476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x v="14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x v="1478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x v="147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x v="1480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x v="148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x v="344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x v="1482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x v="1483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x v="1484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x v="1485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x v="1486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x v="1487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x v="1488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x v="1489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x v="1490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x v="1491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x v="1492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x v="1493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x v="149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x v="149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x v="1496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x v="1497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x v="1498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x v="1499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x v="441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x v="1500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x v="1501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x v="1502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x v="1503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x v="1504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x v="150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x v="1506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x v="1507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x v="15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x v="1509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x v="1510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x v="382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x v="1511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x v="1512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x v="1513"/>
    <x v="4"/>
    <x v="14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x v="1514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x v="1515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x v="1516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x v="151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x v="1518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x v="1383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x v="1519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x v="1520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x v="1521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x v="1522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x v="152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x v="851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x v="152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x v="1525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x v="1526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x v="1527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x v="152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x v="152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x v="1530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x v="153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x v="1532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x v="15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x v="1534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x v="1535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x v="1536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x v="380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x v="1537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x v="1209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x v="153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x v="153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x v="1540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x v="1541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x v="154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x v="1543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x v="154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x v="1545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x v="1546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x v="154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x v="154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x v="817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x v="154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x v="1550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x v="1551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x v="1552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x v="1537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x v="381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x v="434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x v="1534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x v="1553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x v="1554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x v="1555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x v="1556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x v="155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x v="1558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x v="1559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x v="1560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x v="1561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x v="156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x v="377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x v="1563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x v="1564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x v="1565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x v="1566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x v="909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x v="1567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x v="109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x v="1568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x v="1569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x v="92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x v="157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x v="157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x v="1572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x v="1573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x v="820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x v="157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x v="157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x v="157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x v="157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x v="157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x v="157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x v="158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x v="158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x v="158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x v="158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x v="158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x v="158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x v="158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x v="158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x v="158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x v="158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x v="159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x v="159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x v="159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x v="476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x v="1593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x v="1594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x v="1278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x v="1595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x v="159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x v="1597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x v="1598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x v="159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x v="603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x v="1600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x v="1601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x v="160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x v="1603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x v="1604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x v="1090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x v="160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x v="1606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x v="160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x v="1608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x v="1609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x v="1610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x v="161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x v="161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x v="161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x v="1614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x v="81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x v="161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x v="1616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x v="1617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x v="1618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x v="1619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x v="1620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x v="1621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x v="1622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x v="162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x v="1624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x v="1625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x v="1626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x v="162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x v="1628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x v="17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x v="1629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x v="1630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x v="1631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x v="632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x v="132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x v="1632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x v="1633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x v="1634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x v="1635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x v="123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x v="31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x v="1012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x v="1636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x v="1637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x v="163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x v="1639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x v="1640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x v="164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x v="1642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x v="1643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x v="1644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x v="16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x v="1646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x v="1647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x v="1648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x v="1649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x v="1650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x v="1651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x v="1652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x v="1653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x v="165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x v="446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x v="165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x v="165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x v="165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x v="165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x v="165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x v="166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x v="1514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x v="1661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x v="1662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x v="1663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x v="1664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x v="1665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x v="1666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x v="1667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x v="1668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x v="832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x v="1669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x v="1670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x v="167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x v="1672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x v="167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x v="1674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x v="16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x v="121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x v="48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x v="131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x v="1676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x v="167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x v="16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x v="167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x v="1680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x v="1681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x v="16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x v="168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x v="16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x v="1685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x v="150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x v="789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x v="1686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x v="1687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x v="1688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x v="1689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x v="1690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x v="880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x v="1691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x v="1209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x v="179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x v="1692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x v="169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x v="1694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x v="169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x v="1696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x v="1697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x v="1698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x v="1699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x v="1700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x v="170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x v="1702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x v="1703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x v="170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x v="170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x v="1706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x v="170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x v="1708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x v="462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x v="1205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x v="170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x v="380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x v="440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x v="1710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x v="447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x v="171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x v="171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x v="37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x v="179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x v="1713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x v="1714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x v="1715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x v="822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x v="1716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x v="171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x v="1718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x v="1719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x v="179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x v="380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x v="1720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x v="1721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x v="364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x v="172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x v="172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x v="172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x v="1725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x v="468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x v="679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x v="153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x v="1726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x v="1727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x v="1728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x v="1729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x v="1730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x v="173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x v="678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x v="1732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x v="377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x v="173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x v="9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x v="1734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x v="1735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x v="1624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x v="173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x v="173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x v="173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x v="466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x v="173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x v="174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x v="174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x v="3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x v="1742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x v="78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x v="1743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x v="1744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x v="1745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x v="123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x v="174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x v="1747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x v="174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x v="1117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x v="123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x v="1105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x v="1749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x v="1750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x v="1392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x v="175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x v="1752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x v="175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x v="276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x v="1754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x v="1755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x v="1090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x v="1756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x v="1757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x v="1758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x v="175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x v="404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x v="1760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x v="1665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x v="1761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x v="1762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x v="176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x v="1764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x v="1765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x v="1766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x v="1767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x v="1768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x v="1769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x v="1770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x v="1771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x v="1772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x v="147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x v="1773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x v="1774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x v="1775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x v="1776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x v="1777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x v="1778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x v="1779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x v="669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x v="822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x v="1780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x v="1781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x v="1782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x v="1783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x v="178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x v="17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x v="1786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x v="178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x v="1788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x v="1789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x v="21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x v="1790"/>
    <x v="4"/>
    <x v="35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x v="179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x v="179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x v="17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x v="179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x v="772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x v="1795"/>
    <x v="4"/>
    <x v="35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x v="179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x v="179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x v="1798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x v="179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x v="1800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x v="35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x v="1801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x v="1802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x v="1803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x v="180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x v="180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x v="1806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x v="1807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x v="1808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x v="1809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x v="1810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x v="1811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x v="1812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x v="1813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x v="181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x v="1815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x v="1816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x v="1817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x v="1818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x v="1819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x v="380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x v="1820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x v="1821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x v="368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x v="182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x v="156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x v="1823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x v="182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x v="18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x v="182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x v="182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x v="1828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x v="182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x v="65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x v="1830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x v="95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x v="1831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x v="1832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x v="183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x v="1834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x v="183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x v="79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x v="1836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x v="183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x v="1838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x v="1839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x v="700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x v="1840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x v="184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x v="1842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x v="1843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x v="1844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x v="184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x v="134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x v="1846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x v="18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x v="1848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x v="1849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x v="905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x v="1850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x v="1851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x v="1852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x v="1853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x v="1854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x v="185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x v="1856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x v="1857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x v="1858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x v="185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x v="1860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x v="186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x v="1862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x v="1863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x v="186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x v="186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x v="1866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x v="1867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x v="1868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x v="1028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x v="1869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x v="1870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x v="1871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x v="187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x v="187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x v="187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x v="434"/>
    <x v="2"/>
    <x v="36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x v="187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x v="187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x v="18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x v="1878"/>
    <x v="2"/>
    <x v="36"/>
    <x v="2658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x v="1879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x v="1880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x v="1881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x v="1882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x v="1883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x v="188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x v="1885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x v="1886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x v="1887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x v="1888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x v="1889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x v="1890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x v="1891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x v="189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x v="1893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x v="1894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x v="189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x v="189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x v="1897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x v="1898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x v="878"/>
    <x v="2"/>
    <x v="37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x v="15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x v="440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x v="189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x v="1028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x v="438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x v="1900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x v="1901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x v="827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x v="380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x v="1902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x v="1903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x v="1904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x v="1905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x v="827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x v="78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x v="1906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x v="190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x v="190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x v="1909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x v="1910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x v="42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x v="1911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x v="1912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x v="191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x v="191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x v="1915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x v="1694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x v="191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x v="191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x v="1085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x v="1918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x v="1919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x v="1920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x v="192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x v="291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x v="192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x v="1923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x v="1924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x v="192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x v="1926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x v="192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x v="1928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x v="1929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x v="1810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x v="1930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x v="193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x v="1932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x v="193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x v="193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x v="19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x v="1936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x v="1937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x v="162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x v="193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x v="43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x v="1939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x v="1940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x v="1941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x v="1281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x v="431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x v="508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x v="687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x v="194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x v="1943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x v="1944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x v="492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x v="1780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x v="373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x v="380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x v="179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x v="784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x v="380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x v="1945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x v="194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x v="640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x v="19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x v="753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x v="1948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x v="1949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x v="444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x v="1192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x v="583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x v="1950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x v="195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x v="1952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x v="1953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x v="9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x v="587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x v="1954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x v="371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x v="1955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x v="1223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x v="195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x v="380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x v="195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x v="878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x v="1958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x v="1959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x v="1960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x v="1961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x v="1256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x v="19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x v="19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x v="19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x v="196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x v="19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x v="109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x v="1967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x v="1968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x v="1969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x v="192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x v="1970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x v="1971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x v="1972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x v="197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x v="197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x v="197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x v="1976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x v="1977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x v="134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x v="418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x v="1978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x v="693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x v="1979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x v="1980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x v="1981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x v="1982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x v="1983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x v="1984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x v="19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x v="1986"/>
    <x v="1"/>
    <x v="6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x v="1987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x v="1988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x v="1989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x v="1990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x v="785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x v="1991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x v="1992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x v="1993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x v="179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x v="199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x v="457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x v="1995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x v="199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x v="1997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x v="821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x v="431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x v="1998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x v="1999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x v="1714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x v="377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x v="200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x v="2001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x v="1238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x v="160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x v="158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x v="2002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x v="200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x v="1029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x v="2004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x v="2005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x v="2006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x v="2007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x v="2008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x v="2009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x v="433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x v="2010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x v="582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x v="1594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x v="201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x v="381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x v="2012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x v="2013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x v="201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x v="2015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x v="201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x v="362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x v="380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x v="2017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x v="64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x v="2018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x v="2019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x v="1775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x v="2020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x v="2021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x v="2022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x v="2023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x v="2024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x v="353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x v="434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x v="2025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x v="134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x v="160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x v="179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x v="202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x v="2027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x v="753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x v="2028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x v="683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x v="2029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x v="2030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x v="59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x v="2031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x v="2032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x v="203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x v="203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x v="175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x v="2035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x v="2036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x v="2037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x v="12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x v="2038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x v="2039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x v="2040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x v="381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x v="2041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x v="2042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x v="204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x v="177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x v="204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x v="72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x v="204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x v="546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x v="2046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x v="2047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x v="204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x v="204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x v="205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x v="2051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x v="20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x v="205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x v="2054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x v="2055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x v="2056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x v="124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x v="205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x v="205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x v="78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x v="205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x v="206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x v="709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x v="1290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x v="11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x v="2061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x v="2062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x v="2063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x v="2064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x v="206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x v="669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x v="206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x v="206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x v="2068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x v="2069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x v="1187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x v="2070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x v="2071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x v="2072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x v="2073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x v="2074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x v="207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x v="368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x v="2076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x v="2077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x v="207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x v="20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x v="2080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x v="2081"/>
    <x v="1"/>
    <x v="38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x v="1205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x v="2082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x v="2083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x v="2084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x v="208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x v="2086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x v="208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x v="2088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x v="2089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x v="2090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x v="2091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x v="2092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x v="2093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x v="209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x v="901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x v="209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x v="2096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x v="209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x v="2098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x v="1769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x v="2099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x v="2100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x v="2101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x v="2102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x v="246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x v="1302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x v="210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x v="2104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x v="2105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x v="210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x v="2107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x v="2108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x v="210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x v="2110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x v="2111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x v="211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x v="2113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x v="211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x v="2115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x v="2116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x v="211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x v="2118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x v="17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x v="2119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x v="2120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x v="822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x v="212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x v="1727"/>
    <x v="1"/>
    <x v="38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x v="212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x v="2123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x v="2124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x v="212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x v="438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x v="2126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x v="2127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x v="212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x v="2129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x v="2130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x v="2131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x v="2132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x v="2133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x v="1780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x v="1902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x v="2134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x v="213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x v="213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x v="791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x v="2137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x v="213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x v="40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x v="368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x v="823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x v="213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x v="214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x v="180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x v="239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x v="214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x v="380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x v="214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x v="214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x v="214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x v="214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x v="214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x v="380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x v="214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x v="214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x v="214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x v="215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x v="215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x v="6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x v="2152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x v="2153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x v="2154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x v="462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x v="134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x v="215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x v="2156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x v="119"/>
    <x v="1"/>
    <x v="38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x v="2157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x v="215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x v="516"/>
    <x v="1"/>
    <x v="38"/>
    <x v="3124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x v="2159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x v="2160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x v="2161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x v="399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x v="1178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x v="64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x v="216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x v="2163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x v="2164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x v="1196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x v="216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x v="2166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x v="2167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x v="2168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x v="2169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x v="364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x v="2170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x v="2171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x v="2172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x v="2173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x v="217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x v="1259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x v="2175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x v="2176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x v="217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x v="1038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x v="2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x v="217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x v="140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x v="217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x v="2180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x v="218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x v="21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x v="218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x v="2184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x v="96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x v="29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x v="1250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x v="218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x v="2186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x v="21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x v="1867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x v="2188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x v="218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x v="2190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x v="219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x v="219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x v="81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x v="2193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x v="158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x v="219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x v="683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x v="219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x v="219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x v="219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x v="219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x v="219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x v="786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x v="220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x v="1656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x v="462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x v="2201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x v="2202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x v="2203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x v="381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x v="183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x v="683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x v="1878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x v="2204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x v="220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x v="220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x v="2207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x v="2208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x v="2209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x v="2210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x v="2211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x v="221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x v="2213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x v="2214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x v="221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x v="2216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x v="221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x v="24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x v="2218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x v="114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x v="221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x v="2220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x v="222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x v="222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x v="1345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x v="2223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x v="400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x v="2224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x v="222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x v="2226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x v="2208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x v="2227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x v="2228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x v="1953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x v="2229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x v="2230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x v="223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x v="162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x v="2232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x v="2233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x v="2234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x v="1917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x v="2235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x v="2236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x v="2237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x v="223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x v="2239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x v="1506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x v="224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x v="224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x v="224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x v="190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x v="116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x v="2243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x v="224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x v="224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x v="224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x v="2247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x v="2248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x v="2249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x v="225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x v="104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x v="2251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x v="2252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x v="2253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x v="2254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x v="2255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x v="2256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x v="22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x v="225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x v="225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x v="2260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x v="2261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x v="2262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x v="22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x v="2264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x v="2265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x v="226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x v="2267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x v="2268"/>
    <x v="1"/>
    <x v="6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x v="22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x v="2270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x v="2271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x v="2272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x v="227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x v="227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x v="227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x v="227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x v="518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x v="2277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x v="1999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x v="227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x v="227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x v="2280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x v="2281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x v="228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x v="699"/>
    <x v="1"/>
    <x v="6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x v="2283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x v="2284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x v="2285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x v="2286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x v="228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x v="2288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x v="228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x v="65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x v="229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x v="229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x v="2254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x v="2292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x v="2293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x v="229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x v="2295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x v="2296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x v="2297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x v="1178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x v="2298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x v="1245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x v="2299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x v="204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x v="2300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x v="179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x v="2301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x v="2302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x v="2303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x v="2304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x v="2305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x v="23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x v="2307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x v="2308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x v="2309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x v="2310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x v="1770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x v="231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x v="2312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x v="2313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x v="2314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x v="2315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x v="2316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x v="935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x v="2317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x v="2318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x v="231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x v="232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x v="2321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x v="395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x v="2322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x v="2323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x v="124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x v="214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x v="232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x v="2325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x v="232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x v="1555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x v="2327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x v="2036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x v="1417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x v="2328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x v="2329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x v="2330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x v="2331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x v="2332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x v="2333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x v="2334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x v="233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x v="2336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x v="2337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x v="150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x v="233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x v="233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x v="234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x v="1708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x v="2341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x v="2342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x v="2343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x v="2344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x v="2345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x v="2346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x v="2347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x v="39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x v="234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x v="115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x v="2349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x v="232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x v="2296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x v="683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x v="2350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x v="2005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x v="235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x v="2352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x v="555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x v="2353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x v="2354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x v="235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x v="235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x v="2124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x v="2357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x v="235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x v="2359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x v="2360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x v="23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x v="2362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x v="2363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x v="2364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x v="236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x v="2235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x v="2366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x v="2367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x v="2368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x v="841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x v="2369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x v="2370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x v="217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x v="23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x v="2372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x v="431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x v="2373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x v="2374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x v="2375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x v="246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x v="237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x v="1783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x v="237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x v="2378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x v="2379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x v="2380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x v="2381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x v="238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x v="238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x v="23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x v="2385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x v="2386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x v="108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x v="2387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x v="672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x v="2388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x v="2389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x v="2390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x v="2391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x v="2392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x v="39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x v="1922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x v="2393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x v="2394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x v="2395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x v="440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x v="2396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x v="239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x v="2398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x v="2399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x v="2400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x v="2401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x v="240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x v="2403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x v="2404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x v="240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x v="2406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x v="2407"/>
    <x v="1"/>
    <x v="6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x v="890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x v="240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x v="200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x v="683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x v="1299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x v="2230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x v="240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x v="2410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x v="364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x v="2411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x v="2412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x v="2413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x v="2414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x v="241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x v="366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x v="2376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x v="2416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x v="228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x v="241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x v="2418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x v="241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x v="91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x v="1604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x v="2420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x v="2421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x v="246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x v="2422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x v="797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x v="2423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x v="242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x v="2425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x v="2426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x v="2427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x v="2428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x v="2429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x v="2430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x v="178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x v="243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x v="2432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x v="1716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x v="1028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x v="2433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x v="2434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x v="2435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x v="2436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x v="2437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x v="687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x v="2438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x v="2439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x v="2440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x v="2441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x v="244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x v="2443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x v="1300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x v="244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x v="2445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x v="244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x v="2447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x v="2448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x v="2010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x v="244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x v="2202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x v="178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x v="245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x v="245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x v="245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x v="245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x v="1428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x v="245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x v="245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x v="2456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x v="88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x v="104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x v="2457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x v="2458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x v="2459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x v="2460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x v="2461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x v="2414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x v="2462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x v="2463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x v="1756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x v="2464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x v="138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x v="2465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x v="1199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x v="2466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x v="2467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x v="2468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x v="2469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x v="2470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x v="247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x v="2472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x v="247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x v="2474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x v="247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x v="2476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x v="247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x v="700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x v="2478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x v="133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x v="2479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x v="2480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x v="2481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x v="2482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x v="2483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x v="673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x v="1318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x v="669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x v="2484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x v="8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x v="2485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x v="938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x v="2486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x v="2487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x v="2488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x v="2489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x v="2490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x v="2491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x v="2492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x v="2493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x v="24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x v="2495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x v="249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x v="2497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x v="2498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x v="2499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x v="9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x v="122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x v="2500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x v="104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x v="250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x v="290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x v="2502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x v="2503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x v="200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x v="1354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x v="2504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x v="250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x v="583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x v="2506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x v="368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x v="2507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x v="25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x v="250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x v="38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x v="2350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x v="113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x v="2510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x v="2511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x v="635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x v="1461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x v="251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x v="1765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x v="2513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x v="2514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x v="2515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x v="2516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x v="251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x v="2518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x v="251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x v="1694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x v="1714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x v="501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x v="2520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x v="2521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x v="2522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x v="115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x v="201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x v="133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x v="2523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x v="2524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x v="2525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x v="2526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x v="2527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x v="2528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x v="1700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x v="2529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x v="2530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x v="2531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x v="2532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x v="433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x v="2533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x v="2534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x v="2535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x v="25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x v="25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x v="2538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x v="2539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x v="2540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x v="2541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x v="254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x v="2543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x v="457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x v="254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x v="254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x v="254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x v="2547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x v="2548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x v="1025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x v="69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x v="254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x v="2550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x v="2551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x v="2552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x v="995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x v="255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x v="255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x v="255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x v="255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x v="255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x v="255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x v="255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x v="256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x v="256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x v="256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x v="2007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x v="227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x v="256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x v="256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x v="256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x v="256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x v="182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x v="256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x v="256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x v="256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x v="257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x v="257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x v="257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x v="734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x v="2573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x v="2574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x v="2575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x v="843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x v="2576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x v="2577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x v="2432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x v="2578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x v="2579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x v="2580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x v="2581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x v="2582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x v="2583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x v="2584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x v="2503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x v="2585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x v="258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x v="123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x v="16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x v="2254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x v="822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x v="817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x v="2587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x v="2588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x v="380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x v="2589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x v="38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x v="259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x v="753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x v="2591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x v="2592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x v="78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x v="259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x v="2594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x v="259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x v="2596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x v="2597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x v="12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x v="2598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x v="2599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x v="2600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x v="260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x v="2602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x v="2480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x v="2603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x v="2604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x v="64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x v="260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x v="2606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x v="2607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x v="2608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x v="2609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x v="145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x v="2610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x v="112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x v="261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x v="938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x v="2612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x v="2613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x v="261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x v="26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x v="96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x v="2616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x v="2617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x v="2005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x v="827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x v="2618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x v="2619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x v="1491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x v="96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x v="2620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x v="2621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x v="2382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x v="1720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x v="2622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x v="683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x v="1316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x v="26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x v="794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x v="26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x v="26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x v="26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x v="73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x v="2627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x v="2628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x v="2629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x v="2630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x v="161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x v="2631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x v="263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x v="1622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x v="2633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x v="2634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x v="440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x v="2635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x v="2636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x v="2637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x v="753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x v="2638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x v="2639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x v="277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x v="2640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x v="375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x v="2641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x v="264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x v="2643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x v="2644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x v="264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x v="2646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x v="264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x v="2648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x v="2649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x v="2120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x v="2650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x v="26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x v="2652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x v="2653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x v="2654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x v="265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x v="380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x v="177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x v="2656"/>
    <x v="1"/>
    <x v="6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x v="2235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x v="2214"/>
    <x v="1"/>
    <x v="6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x v="882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x v="179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x v="235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x v="2657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x v="350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x v="380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x v="827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x v="241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x v="265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x v="265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x v="2218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x v="266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x v="1296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x v="65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x v="878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x v="1302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x v="368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x v="266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x v="380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x v="266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x v="1720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x v="266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x v="266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x v="266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x v="1783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x v="1178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x v="266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x v="241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x v="2667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x v="227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x v="375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x v="179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x v="817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x v="2668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x v="2669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x v="133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x v="381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x v="2670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x v="2671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x v="1466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x v="2672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x v="2213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x v="2673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x v="295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x v="380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x v="2674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x v="492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x v="47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x v="267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x v="380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x v="380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x v="582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x v="267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x v="821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x v="784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x v="678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x v="823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x v="367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x v="377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x v="212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x v="144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x v="267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x v="267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x v="2679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x v="2680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x v="2681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x v="268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x v="2683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x v="1261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x v="1714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x v="2641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x v="62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x v="441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x v="26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x v="2653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x v="2685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x v="2686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x v="2687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x v="1729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x v="1534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x v="2688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x v="362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x v="827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x v="77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x v="2689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x v="2690"/>
    <x v="1"/>
    <x v="6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x v="2671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x v="2012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x v="965"/>
    <x v="1"/>
    <x v="6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x v="447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x v="380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x v="2691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x v="2692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x v="1780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x v="179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x v="8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x v="368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x v="2693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x v="368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x v="255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x v="2534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x v="583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x v="578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x v="269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x v="2695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x v="269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x v="375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x v="2697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x v="2698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x v="678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x v="582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x v="690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x v="44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x v="2699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x v="58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x v="2700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x v="687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x v="270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x v="596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x v="947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x v="2702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x v="669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x v="2629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x v="270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x v="105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x v="2704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x v="380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x v="2705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x v="2706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x v="2707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x v="440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x v="447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x v="2708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x v="431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x v="2709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x v="2710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x v="224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x v="1720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x v="2711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x v="2712"/>
    <x v="1"/>
    <x v="6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x v="256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x v="179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x v="1545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x v="15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x v="2713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x v="2714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x v="2715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x v="2716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x v="40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x v="2717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x v="2718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x v="2719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x v="215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x v="578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x v="2720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x v="2721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x v="120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62086-13B0-4359-91A4-1CF6D1391C4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dataField="1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launched_at" fld="9" subtotal="count" baseField="5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37F90-D103-4EF0-B3B7-AE2CA8640C5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505DF-33B3-4AA0-91CB-0A28C0FE3CF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0E295-79E5-4853-8F33-36930514C159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5" zoomScaleNormal="95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Q8" sqref="Q8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8.816406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81640625" bestFit="1" customWidth="1"/>
    <col min="16" max="16" width="20.63281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2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2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2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YEAR(S515)</f>
        <v>2016</v>
      </c>
    </row>
    <row r="516" spans="1:22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2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2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2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2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2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2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  <c r="V522" s="18"/>
    </row>
    <row r="523" spans="1:22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2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2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2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2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2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6" priority="1" operator="equal">
      <formula>"failed"</formula>
    </cfRule>
    <cfRule type="cellIs" dxfId="5" priority="8" operator="equal">
      <formula>"canceled"</formula>
    </cfRule>
    <cfRule type="cellIs" dxfId="4" priority="9" operator="equal">
      <formula>"cancelled"</formula>
    </cfRule>
    <cfRule type="cellIs" dxfId="3" priority="14" operator="equal">
      <formula>"successful"</formula>
    </cfRule>
    <cfRule type="cellIs" dxfId="2" priority="15" operator="equal">
      <formula>"live"</formula>
    </cfRule>
  </conditionalFormatting>
  <conditionalFormatting sqref="O1:O1048576 P1 R1:U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730:F3733 F3735:F3736 F3739 F3742:F3748 F3843 F3845:F3850 F3852 F3854:F3859 F3861:F3866 F3868:F3869 F3891:F3898 F3901:F3903 F3905:F3906 F3909:F3915 F3924 F3926:F3927 F3930:F3931 F3933:F3936 F3938:F3940 F3942:F3949 F3952 F3954:F3955 F3957:F3962 F3966:F3975 F3977:F3980 F3982:F3983 F3985 F3987 F3990:F3991 F3993:F3996 F3998 F4000:F4002 F4004:F4009 F4012 F4015:F4017 F4019 F4021:F4026 F4028:F4034 F4036:F4042 F4044 F4046 F4048:F4049 F4051:F4054 F4056 F4058 F4060 F4063:F4064 F4067:F4070 F4072 F4075 F4078:F4079 F4081:F4085 F4087:F4089 F4091:F4094 F4096 F4100:F4105 F4108:F4110 F4113 F4115">
    <cfRule type="cellIs" dxfId="1" priority="10" operator="equal">
      <formula>"failed"</formula>
    </cfRule>
  </conditionalFormatting>
  <conditionalFormatting sqref="O1:O1048576"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7128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O2">
    <cfRule type="colorScale" priority="5">
      <colorScale>
        <cfvo type="min"/>
        <cfvo type="max"/>
        <color rgb="FFFF0000"/>
        <color theme="4"/>
      </colorScale>
    </cfRule>
  </conditionalFormatting>
  <conditionalFormatting sqref="F1">
    <cfRule type="cellIs" dxfId="0" priority="2" operator="equal">
      <formula>"failed"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2CF6-391B-430A-8462-E65A6F501E4C}">
  <dimension ref="A1:E18"/>
  <sheetViews>
    <sheetView workbookViewId="0">
      <selection activeCell="G4" sqref="G4"/>
    </sheetView>
  </sheetViews>
  <sheetFormatPr defaultRowHeight="14.5" x14ac:dyDescent="0.35"/>
  <cols>
    <col min="1" max="1" width="19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8385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693B4-8FD7-449C-B992-D3F7EEDD82A4}">
  <dimension ref="A1:H13"/>
  <sheetViews>
    <sheetView zoomScale="98" zoomScaleNormal="98" workbookViewId="0">
      <selection activeCell="I11" sqref="I11"/>
    </sheetView>
  </sheetViews>
  <sheetFormatPr defaultRowHeight="14.5" x14ac:dyDescent="0.35"/>
  <cols>
    <col min="1" max="1" width="13.542968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s="17" customFormat="1" x14ac:dyDescent="0.35">
      <c r="A1" s="17" t="s">
        <v>8381</v>
      </c>
      <c r="B1" s="17" t="s">
        <v>8386</v>
      </c>
      <c r="C1" s="17" t="s">
        <v>8387</v>
      </c>
      <c r="D1" s="17" t="s">
        <v>8388</v>
      </c>
      <c r="E1" s="17" t="s">
        <v>8389</v>
      </c>
      <c r="F1" s="17" t="s">
        <v>8390</v>
      </c>
      <c r="G1" s="17" t="s">
        <v>8391</v>
      </c>
      <c r="H1" s="17" t="s">
        <v>8392</v>
      </c>
    </row>
    <row r="2" spans="1:8" x14ac:dyDescent="0.35">
      <c r="A2" t="s">
        <v>8393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(B2/E2)</f>
        <v>0.75806451612903225</v>
      </c>
      <c r="G2" s="19">
        <f>(C2/E2)</f>
        <v>0.24193548387096775</v>
      </c>
      <c r="H2" s="19">
        <f>(D2/E2)</f>
        <v>0</v>
      </c>
    </row>
    <row r="3" spans="1:8" x14ac:dyDescent="0.35">
      <c r="A3" t="s">
        <v>8394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9">
        <f t="shared" ref="F3:F13" si="1">(B3/E3)</f>
        <v>0.72659176029962547</v>
      </c>
      <c r="G3" s="19">
        <f t="shared" ref="G3:G13" si="2">(C3/E3)</f>
        <v>0.27340823970037453</v>
      </c>
      <c r="H3" s="19">
        <f t="shared" ref="H3:H13" si="3">(D3/E3)</f>
        <v>0</v>
      </c>
    </row>
    <row r="4" spans="1:8" x14ac:dyDescent="0.35">
      <c r="A4" t="s">
        <v>8395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8396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8397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8398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8399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8400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8401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8402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8403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8404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556EA-7EC2-44CA-BFB6-B2822EFEF3D7}">
  <dimension ref="A1:F14"/>
  <sheetViews>
    <sheetView workbookViewId="0">
      <selection activeCell="F22" sqref="F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ht="13.5" customHeight="1" x14ac:dyDescent="0.3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9ECB-7EF0-4CBD-B29C-E8ABBDBC76D6}">
  <dimension ref="A1:F47"/>
  <sheetViews>
    <sheetView workbookViewId="0">
      <selection activeCell="D18" sqref="D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E31A-6B01-4907-9012-CD14565D3C44}">
  <dimension ref="A1:F18"/>
  <sheetViews>
    <sheetView workbookViewId="0">
      <selection activeCell="G25" sqref="G2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F2F5-19BA-4D4E-8639-E3264878E55F}">
  <dimension ref="A1:H13"/>
  <sheetViews>
    <sheetView workbookViewId="0">
      <selection activeCell="A8" sqref="A8:G9"/>
    </sheetView>
  </sheetViews>
  <sheetFormatPr defaultRowHeight="14.5" x14ac:dyDescent="0.35"/>
  <cols>
    <col min="1" max="1" width="32.26953125" customWidth="1"/>
    <col min="2" max="2" width="120" bestFit="1" customWidth="1"/>
    <col min="3" max="3" width="11.81640625" customWidth="1"/>
    <col min="4" max="4" width="16.1796875" bestFit="1" customWidth="1"/>
    <col min="5" max="5" width="15.90625" bestFit="1" customWidth="1"/>
    <col min="7" max="7" width="9.54296875" bestFit="1" customWidth="1"/>
  </cols>
  <sheetData>
    <row r="1" spans="1:8" x14ac:dyDescent="0.35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8384</v>
      </c>
      <c r="G1" s="17"/>
    </row>
    <row r="2" spans="1:8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8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8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8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8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8" spans="1:8" x14ac:dyDescent="0.35">
      <c r="A8" s="17"/>
      <c r="B8" s="17"/>
      <c r="C8" s="17"/>
      <c r="D8" s="17"/>
      <c r="E8" s="17"/>
      <c r="F8" s="17"/>
      <c r="G8" s="17"/>
    </row>
    <row r="9" spans="1:8" x14ac:dyDescent="0.35">
      <c r="C9" s="15"/>
      <c r="D9" s="15"/>
    </row>
    <row r="13" spans="1:8" x14ac:dyDescent="0.35">
      <c r="H13" t="s">
        <v>8383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Jenny Tran</cp:lastModifiedBy>
  <dcterms:created xsi:type="dcterms:W3CDTF">2017-04-20T15:17:24Z</dcterms:created>
  <dcterms:modified xsi:type="dcterms:W3CDTF">2022-08-13T22:46:20Z</dcterms:modified>
</cp:coreProperties>
</file>