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book\cs 765-365\homework\homework_set1\"/>
    </mc:Choice>
  </mc:AlternateContent>
  <bookViews>
    <workbookView xWindow="0" yWindow="0" windowWidth="18514" windowHeight="9797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F5" i="1"/>
  <c r="F6" i="1" s="1"/>
  <c r="F4" i="1"/>
  <c r="G4" i="1" s="1"/>
  <c r="F3" i="1"/>
  <c r="G3" i="1" s="1"/>
  <c r="G2" i="1"/>
  <c r="F7" i="1" l="1"/>
  <c r="G6" i="1"/>
  <c r="G5" i="1"/>
  <c r="G7" i="1" l="1"/>
  <c r="F8" i="1"/>
  <c r="F9" i="1" l="1"/>
  <c r="G8" i="1"/>
  <c r="G9" i="1" l="1"/>
  <c r="F10" i="1"/>
  <c r="F11" i="1" l="1"/>
  <c r="G11" i="1" s="1"/>
  <c r="G10" i="1"/>
  <c r="B13" i="1" s="1"/>
</calcChain>
</file>

<file path=xl/sharedStrings.xml><?xml version="1.0" encoding="utf-8"?>
<sst xmlns="http://schemas.openxmlformats.org/spreadsheetml/2006/main" count="16" uniqueCount="16">
  <si>
    <t>Periods</t>
  </si>
  <si>
    <t>Bond Value</t>
  </si>
  <si>
    <t xml:space="preserve">Frequency </t>
  </si>
  <si>
    <t>Par</t>
  </si>
  <si>
    <t xml:space="preserve">Period </t>
  </si>
  <si>
    <t>Payment</t>
  </si>
  <si>
    <t xml:space="preserve">Discount </t>
  </si>
  <si>
    <t>Current Value</t>
  </si>
  <si>
    <t>Coupon Per Period</t>
  </si>
  <si>
    <t>Expectyed Return per Period</t>
  </si>
  <si>
    <t>Interest Payment</t>
  </si>
  <si>
    <t>Years</t>
  </si>
  <si>
    <t>Coupon</t>
  </si>
  <si>
    <t>Expected Return</t>
  </si>
  <si>
    <t>Bond Price</t>
  </si>
  <si>
    <t>Calculated Bond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</si>
</sst>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.0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6" fontId="0" fillId="3" borderId="0" xfId="0" applyNumberFormat="1" applyFill="1"/>
    <xf numFmtId="6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164" fontId="0" fillId="8" borderId="0" xfId="0" applyNumberFormat="1" applyFill="1"/>
    <xf numFmtId="0" fontId="1" fillId="9" borderId="0" xfId="0" applyFont="1" applyFill="1"/>
    <xf numFmtId="165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4.6" x14ac:dyDescent="0.4"/>
  <cols>
    <col min="1" max="1" width="22.84375" customWidth="1"/>
    <col min="2" max="2" width="15.765625" customWidth="1"/>
    <col min="7" max="7" width="13.15234375" customWidth="1"/>
  </cols>
  <sheetData>
    <row r="1" spans="1:7" x14ac:dyDescent="0.4">
      <c r="A1" s="2" t="s">
        <v>0</v>
      </c>
      <c r="B1" s="3">
        <v>10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4">
      <c r="A2" s="2" t="s">
        <v>8</v>
      </c>
      <c r="B2" s="4">
        <v>0.05</v>
      </c>
      <c r="D2" s="7">
        <v>1</v>
      </c>
      <c r="E2">
        <v>50</v>
      </c>
      <c r="F2">
        <v>1.04</v>
      </c>
      <c r="G2" s="1">
        <f>E2/F2</f>
        <v>48.076923076923073</v>
      </c>
    </row>
    <row r="3" spans="1:7" x14ac:dyDescent="0.4">
      <c r="A3" s="2" t="s">
        <v>9</v>
      </c>
      <c r="B3" s="4">
        <v>0.04</v>
      </c>
      <c r="D3" s="7">
        <v>2</v>
      </c>
      <c r="E3">
        <v>50</v>
      </c>
      <c r="F3">
        <f>1.04*1.04</f>
        <v>1.0816000000000001</v>
      </c>
      <c r="G3" s="1">
        <f t="shared" ref="G3:G11" si="0">E3/F3</f>
        <v>46.227810650887569</v>
      </c>
    </row>
    <row r="4" spans="1:7" x14ac:dyDescent="0.4">
      <c r="A4" s="2" t="s">
        <v>10</v>
      </c>
      <c r="B4" s="5">
        <v>50</v>
      </c>
      <c r="D4" s="7">
        <v>3</v>
      </c>
      <c r="E4">
        <v>50</v>
      </c>
      <c r="F4" s="1">
        <f>1.04*1.04*1.04</f>
        <v>1.1248640000000001</v>
      </c>
      <c r="G4" s="1">
        <f t="shared" si="0"/>
        <v>44.449817933545738</v>
      </c>
    </row>
    <row r="5" spans="1:7" x14ac:dyDescent="0.4">
      <c r="A5" s="2" t="s">
        <v>3</v>
      </c>
      <c r="B5" s="6">
        <v>1000</v>
      </c>
      <c r="D5" s="7">
        <v>4</v>
      </c>
      <c r="E5">
        <v>50</v>
      </c>
      <c r="F5" s="1">
        <f>F2*F2*F2*F2</f>
        <v>1.1698585600000002</v>
      </c>
      <c r="G5" s="1">
        <f t="shared" si="0"/>
        <v>42.740209551486288</v>
      </c>
    </row>
    <row r="6" spans="1:7" x14ac:dyDescent="0.4">
      <c r="D6" s="7">
        <v>5</v>
      </c>
      <c r="E6">
        <v>50</v>
      </c>
      <c r="F6" s="1">
        <f>F2*F5</f>
        <v>1.2166529024000003</v>
      </c>
      <c r="G6" s="1">
        <f t="shared" si="0"/>
        <v>41.09635533796758</v>
      </c>
    </row>
    <row r="7" spans="1:7" x14ac:dyDescent="0.4">
      <c r="A7" s="8" t="s">
        <v>11</v>
      </c>
      <c r="B7" s="9">
        <v>5</v>
      </c>
      <c r="D7" s="7">
        <v>6</v>
      </c>
      <c r="E7">
        <v>50</v>
      </c>
      <c r="F7" s="1">
        <f>F6*F2</f>
        <v>1.2653190184960004</v>
      </c>
      <c r="G7" s="1">
        <f t="shared" si="0"/>
        <v>39.515726286507288</v>
      </c>
    </row>
    <row r="8" spans="1:7" x14ac:dyDescent="0.4">
      <c r="A8" s="8" t="s">
        <v>2</v>
      </c>
      <c r="B8" s="9">
        <v>2</v>
      </c>
      <c r="D8" s="7">
        <v>7</v>
      </c>
      <c r="E8">
        <v>50</v>
      </c>
      <c r="F8" s="1">
        <f>F7*F2</f>
        <v>1.3159317792358405</v>
      </c>
      <c r="G8" s="1">
        <f t="shared" si="0"/>
        <v>37.995890660103157</v>
      </c>
    </row>
    <row r="9" spans="1:7" x14ac:dyDescent="0.4">
      <c r="A9" s="8" t="s">
        <v>12</v>
      </c>
      <c r="B9" s="10">
        <v>0.1</v>
      </c>
      <c r="D9" s="7">
        <v>8</v>
      </c>
      <c r="E9">
        <v>50</v>
      </c>
      <c r="F9" s="1">
        <f>F8*F2</f>
        <v>1.3685690504052741</v>
      </c>
      <c r="G9" s="1">
        <f t="shared" si="0"/>
        <v>36.534510250099189</v>
      </c>
    </row>
    <row r="10" spans="1:7" x14ac:dyDescent="0.4">
      <c r="A10" s="8" t="s">
        <v>13</v>
      </c>
      <c r="B10" s="10">
        <v>0.08</v>
      </c>
      <c r="D10" s="7">
        <v>9</v>
      </c>
      <c r="E10">
        <v>50</v>
      </c>
      <c r="F10" s="1">
        <f>F9*F2</f>
        <v>1.4233118124214852</v>
      </c>
      <c r="G10" s="1">
        <f t="shared" si="0"/>
        <v>35.129336778941521</v>
      </c>
    </row>
    <row r="11" spans="1:7" x14ac:dyDescent="0.4">
      <c r="D11" s="7">
        <v>10</v>
      </c>
      <c r="E11">
        <v>1050</v>
      </c>
      <c r="F11" s="1">
        <f>F10*F2</f>
        <v>1.4802442849183446</v>
      </c>
      <c r="G11" s="1">
        <f t="shared" si="0"/>
        <v>709.34237726708852</v>
      </c>
    </row>
    <row r="12" spans="1:7" x14ac:dyDescent="0.4">
      <c r="A12" s="13" t="s">
        <v>15</v>
      </c>
      <c r="F12" s="1"/>
    </row>
    <row r="13" spans="1:7" x14ac:dyDescent="0.4">
      <c r="A13" s="11" t="s">
        <v>1</v>
      </c>
      <c r="B13" s="12">
        <f>SUM(G2:G10)+G11</f>
        <v>1081.10895779355</v>
      </c>
    </row>
    <row r="14" spans="1:7" x14ac:dyDescent="0.4">
      <c r="A14" s="11" t="s">
        <v>14</v>
      </c>
      <c r="B14" s="14">
        <f>B13/10</f>
        <v>108.11089577935499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chen</dc:creator>
  <cp:lastModifiedBy>jenny chen</cp:lastModifiedBy>
  <cp:lastPrinted>2017-09-07T14:56:52Z</cp:lastPrinted>
  <dcterms:created xsi:type="dcterms:W3CDTF">2017-09-07T14:49:01Z</dcterms:created>
  <dcterms:modified xsi:type="dcterms:W3CDTF">2017-09-07T18:42:47Z</dcterms:modified>
</cp:coreProperties>
</file>