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llee\Desktop\Newton\Agile Systemutveckling\Projekt\"/>
    </mc:Choice>
  </mc:AlternateContent>
  <xr:revisionPtr revIDLastSave="0" documentId="13_ncr:1_{6C402D40-7F1B-41DC-969C-C9DFAA2379B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tressentanalys" sheetId="1" r:id="rId1"/>
    <sheet name="Förklaring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Manage Closely
</t>
        </r>
        <r>
          <rPr>
            <sz val="11"/>
            <color rgb="FF000000"/>
            <rFont val="Arial"/>
            <family val="2"/>
          </rPr>
          <t xml:space="preserve">* Key player
</t>
        </r>
        <r>
          <rPr>
            <sz val="11"/>
            <color rgb="FF000000"/>
            <rFont val="Arial"/>
            <family val="2"/>
          </rPr>
          <t xml:space="preserve">* key players focus efforts on this group
</t>
        </r>
        <r>
          <rPr>
            <sz val="11"/>
            <color rgb="FF000000"/>
            <rFont val="Arial"/>
            <family val="2"/>
          </rPr>
          <t xml:space="preserve">* involve in governance/decision making bodies
</t>
        </r>
        <r>
          <rPr>
            <sz val="11"/>
            <color rgb="FF000000"/>
            <rFont val="Arial"/>
            <family val="2"/>
          </rPr>
          <t xml:space="preserve">* engage &amp; consult regularly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Keep Satisfied
</t>
        </r>
        <r>
          <rPr>
            <sz val="11"/>
            <color rgb="FF000000"/>
            <rFont val="Arial"/>
            <family val="2"/>
          </rPr>
          <t xml:space="preserve">* Meet their needs
</t>
        </r>
        <r>
          <rPr>
            <sz val="11"/>
            <color rgb="FF000000"/>
            <rFont val="Arial"/>
            <family val="2"/>
          </rPr>
          <t xml:space="preserve">* Engage &amp; consult on interest area
</t>
        </r>
        <r>
          <rPr>
            <sz val="11"/>
            <color rgb="FF000000"/>
            <rFont val="Arial"/>
            <family val="2"/>
          </rPr>
          <t xml:space="preserve">* Try to increase level of interest 
</t>
        </r>
        <r>
          <rPr>
            <sz val="11"/>
            <color rgb="FF000000"/>
            <rFont val="Arial"/>
            <family val="2"/>
          </rPr>
          <t xml:space="preserve">* Aim to move into right quadrant area, Manage Closely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Keep Informed
</t>
        </r>
        <r>
          <rPr>
            <sz val="11"/>
            <color rgb="FF000000"/>
            <rFont val="Arial"/>
            <family val="2"/>
          </rPr>
          <t xml:space="preserve">* Show consideration
</t>
        </r>
        <r>
          <rPr>
            <sz val="11"/>
            <color rgb="FF000000"/>
            <rFont val="Arial"/>
            <family val="2"/>
          </rPr>
          <t xml:space="preserve">* make use of interest through involvement in low risk areas
</t>
        </r>
        <r>
          <rPr>
            <sz val="11"/>
            <color rgb="FF000000"/>
            <rFont val="Arial"/>
            <family val="2"/>
          </rPr>
          <t xml:space="preserve">* keep informed &amp; consult on interest area
</t>
        </r>
        <r>
          <rPr>
            <sz val="11"/>
            <color rgb="FF000000"/>
            <rFont val="Arial"/>
            <family val="2"/>
          </rPr>
          <t xml:space="preserve">* potential supporter/ goodwill ambassador
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Monito Casually
</t>
        </r>
        <r>
          <rPr>
            <sz val="11"/>
            <color rgb="FF000000"/>
            <rFont val="Arial"/>
            <family val="2"/>
          </rPr>
          <t xml:space="preserve">* Least important
</t>
        </r>
        <r>
          <rPr>
            <sz val="11"/>
            <color rgb="FF000000"/>
            <rFont val="Arial"/>
            <family val="2"/>
          </rPr>
          <t xml:space="preserve">* minimum effort
</t>
        </r>
        <r>
          <rPr>
            <sz val="11"/>
            <color rgb="FF000000"/>
            <rFont val="Arial"/>
            <family val="2"/>
          </rPr>
          <t xml:space="preserve">* inform via general communications – newsletters, website, mail shots
</t>
        </r>
        <r>
          <rPr>
            <sz val="11"/>
            <color rgb="FF000000"/>
            <rFont val="Arial"/>
            <family val="2"/>
          </rPr>
          <t xml:space="preserve">* aim to move into right quadrant area, Keep Informed
</t>
        </r>
        <r>
          <rPr>
            <sz val="11"/>
            <color rgb="FF000000"/>
            <rFont val="Arial"/>
            <family val="2"/>
          </rPr>
          <t xml:space="preserve">	-Fredrik</t>
        </r>
      </text>
    </comment>
  </commentList>
</comments>
</file>

<file path=xl/sharedStrings.xml><?xml version="1.0" encoding="utf-8"?>
<sst xmlns="http://schemas.openxmlformats.org/spreadsheetml/2006/main" count="44" uniqueCount="42">
  <si>
    <t>Intressentanalys</t>
  </si>
  <si>
    <t>Projekt:</t>
  </si>
  <si>
    <t>Datum:</t>
  </si>
  <si>
    <t>Kraftfältsanalys - Lewin</t>
  </si>
  <si>
    <t>Mendelow Matris</t>
  </si>
  <si>
    <t>Intressent</t>
  </si>
  <si>
    <t>Varför på listan</t>
  </si>
  <si>
    <t>Positv/ negativ</t>
  </si>
  <si>
    <t>Varför har intressenten den inställningen till projektet?</t>
  </si>
  <si>
    <t>Strategi</t>
  </si>
  <si>
    <t>Analys och sammanfattning av intressenten</t>
  </si>
  <si>
    <r>
      <t xml:space="preserve">Intresse av proj. 
</t>
    </r>
    <r>
      <rPr>
        <sz val="12"/>
        <color rgb="FF003366"/>
        <rFont val="Arial"/>
        <family val="2"/>
      </rPr>
      <t>(1-10) y-axis</t>
    </r>
  </si>
  <si>
    <r>
      <t xml:space="preserve">Makt att påverka
</t>
    </r>
    <r>
      <rPr>
        <sz val="12"/>
        <color rgb="FF003366"/>
        <rFont val="Arial"/>
        <family val="2"/>
      </rPr>
      <t>(1-10) x-axis</t>
    </r>
  </si>
  <si>
    <t>Referenser</t>
  </si>
  <si>
    <t>Domän</t>
  </si>
  <si>
    <t>xxyyzz</t>
  </si>
  <si>
    <t>Holiday Maker</t>
  </si>
  <si>
    <t>Samhället</t>
  </si>
  <si>
    <t>Konkurrenter</t>
  </si>
  <si>
    <t>Kunder</t>
  </si>
  <si>
    <t>Banker</t>
  </si>
  <si>
    <t>Myndighet</t>
  </si>
  <si>
    <t>Leverantör/Samarbetspartner</t>
  </si>
  <si>
    <t>Ägare</t>
  </si>
  <si>
    <t>Kaffemaskin</t>
  </si>
  <si>
    <t>Vår produkt</t>
  </si>
  <si>
    <t>Allmän åsikt/folk opinion</t>
  </si>
  <si>
    <t>Marknad</t>
  </si>
  <si>
    <t>Påverkan på marknad</t>
  </si>
  <si>
    <t>Transaktion/statkapital</t>
  </si>
  <si>
    <t>Regler</t>
  </si>
  <si>
    <t>our god</t>
  </si>
  <si>
    <t>Semester</t>
  </si>
  <si>
    <t>Jobb</t>
  </si>
  <si>
    <t>Pengar</t>
  </si>
  <si>
    <t>Möjlighet</t>
  </si>
  <si>
    <t>Kontroll</t>
  </si>
  <si>
    <t>Blood sacrifices</t>
  </si>
  <si>
    <t>Använder vår tjänst</t>
  </si>
  <si>
    <t>Använda vår tjänst</t>
  </si>
  <si>
    <t>Medarbetare/Anställd</t>
  </si>
  <si>
    <t>Support/Drivkraft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</si>
</sst>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3" x14ac:knownFonts="1">
    <font>
      <sz val="11"/>
      <color rgb="FF000000"/>
      <name val="Arial"/>
    </font>
    <font>
      <b/>
      <sz val="24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3366"/>
      <name val="Arial"/>
      <family val="2"/>
    </font>
    <font>
      <b/>
      <sz val="12"/>
      <color rgb="FF333399"/>
      <name val="Arial"/>
      <family val="2"/>
    </font>
    <font>
      <b/>
      <sz val="12"/>
      <color rgb="FF9C6500"/>
      <name val="Calibri"/>
      <family val="2"/>
    </font>
    <font>
      <sz val="11"/>
      <name val="Arial"/>
      <family val="2"/>
    </font>
    <font>
      <b/>
      <sz val="12"/>
      <color rgb="FF006100"/>
      <name val="Calibri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8"/>
      <color theme="1"/>
      <name val="Arial"/>
      <family val="2"/>
    </font>
    <font>
      <b/>
      <sz val="11"/>
      <color rgb="FF366092"/>
      <name val="Arial"/>
      <family val="2"/>
    </font>
    <font>
      <sz val="11"/>
      <color rgb="FF36609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rgb="FF003366"/>
      <name val="Arial"/>
      <family val="2"/>
    </font>
    <font>
      <b/>
      <sz val="12"/>
      <color rgb="FF003366"/>
      <name val="Arial"/>
      <family val="2"/>
    </font>
    <font>
      <b/>
      <sz val="11"/>
      <color rgb="FF366092"/>
      <name val="Arial"/>
      <family val="2"/>
    </font>
    <font>
      <sz val="12"/>
      <color rgb="FF003366"/>
      <name val="Calibri"/>
      <family val="2"/>
    </font>
    <font>
      <sz val="11"/>
      <color rgb="FF000000"/>
      <name val="Arial"/>
      <family val="2"/>
    </font>
    <font>
      <sz val="8"/>
      <color rgb="FF36609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top" wrapText="1"/>
    </xf>
    <xf numFmtId="164" fontId="12" fillId="0" borderId="0" xfId="0" applyNumberFormat="1" applyFont="1" applyAlignment="1">
      <alignment horizontal="center"/>
    </xf>
    <xf numFmtId="0" fontId="3" fillId="0" borderId="0" xfId="0" applyFont="1" applyFill="1" applyAlignment="1">
      <alignment wrapText="1"/>
    </xf>
    <xf numFmtId="0" fontId="12" fillId="0" borderId="0" xfId="0" applyFont="1" applyFill="1"/>
    <xf numFmtId="0" fontId="3" fillId="0" borderId="0" xfId="0" applyFont="1" applyFill="1" applyAlignment="1">
      <alignment vertical="top" wrapText="1"/>
    </xf>
    <xf numFmtId="0" fontId="16" fillId="0" borderId="0" xfId="0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>
      <alignment horizontal="left" wrapText="1"/>
    </xf>
    <xf numFmtId="0" fontId="22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2" fillId="0" borderId="0" xfId="0" applyFont="1" applyFill="1" applyAlignment="1"/>
    <xf numFmtId="0" fontId="21" fillId="0" borderId="0" xfId="0" applyFont="1" applyAlignment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3" fillId="0" borderId="0" xfId="0" applyFont="1" applyAlignment="1"/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66092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left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FBD4B4"/>
      </font>
      <fill>
        <patternFill patternType="solid">
          <fgColor rgb="FFE36C09"/>
          <bgColor rgb="FFE36C0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Intressentanalys - Grupp 2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ubbleChart>
        <c:varyColors val="0"/>
        <c:ser>
          <c:idx val="0"/>
          <c:order val="0"/>
          <c:tx>
            <c:v>Intressentanalys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C9BC0CE-ADD3-438D-889A-B3959815A55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6F5-444D-BB2C-FCFEF80B37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826A3B-6300-4770-A2D5-86EEB15A7A0A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F5-444D-BB2C-FCFEF80B376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FC9D6F-9037-40D9-BCAE-ABAD33D3AA7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F5-444D-BB2C-FCFEF80B376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C6EFAE-6E87-4CC0-A7CC-9BD46C117F7C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F5-444D-BB2C-FCFEF80B37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8389FB-816E-4388-80A6-7DEE4B2B297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F5-444D-BB2C-FCFEF80B376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215CC06-F042-4A0D-9E4A-B0E579786975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F5-444D-BB2C-FCFEF80B376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9896F1-B944-4DA8-886F-0A7779D8CAF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F5-444D-BB2C-FCFEF80B376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DF342A-0653-440B-9CF0-AEBC20A88A0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F5-444D-BB2C-FCFEF80B376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35D60A2-93C7-4733-8AB3-B995705C166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F5-444D-BB2C-FCFEF80B376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94485C3-70FA-42F7-B8ED-359DC8403B1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6F5-444D-BB2C-FCFEF80B376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4E2B40E-55DF-476F-A5E2-238BABD973B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6F5-444D-BB2C-FCFEF80B376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A1B6083-91A9-405D-B505-90DDBD2728E7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F5-444D-BB2C-FCFEF80B37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Intressentanalys!$F$6:$F$17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10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Intressentanalys!$G$6:$G$17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bubbleSize>
            <c:numRef>
              <c:f>Intressentanalys!$H$6:$H$17</c:f>
              <c:numCache>
                <c:formatCode>0.0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-3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Intressentanalys!$C$6:$C$17</c15:f>
                <c15:dlblRangeCache>
                  <c:ptCount val="12"/>
                  <c:pt idx="0">
                    <c:v>Ägare</c:v>
                  </c:pt>
                  <c:pt idx="1">
                    <c:v>Kunder</c:v>
                  </c:pt>
                  <c:pt idx="2">
                    <c:v>Leverantör/Samarbetspartner</c:v>
                  </c:pt>
                  <c:pt idx="3">
                    <c:v>Medarbetare/Anställd</c:v>
                  </c:pt>
                  <c:pt idx="4">
                    <c:v>Samhället</c:v>
                  </c:pt>
                  <c:pt idx="5">
                    <c:v>Konkurrenter</c:v>
                  </c:pt>
                  <c:pt idx="6">
                    <c:v>Banker</c:v>
                  </c:pt>
                  <c:pt idx="7">
                    <c:v>Myndighet</c:v>
                  </c:pt>
                  <c:pt idx="9">
                    <c:v>Kaffemaskin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F5-444D-BB2C-FCFEF80B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23860207"/>
        <c:axId val="24012719"/>
      </c:bubbleChart>
      <c:valAx>
        <c:axId val="238602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Makt</a:t>
                </a:r>
                <a:r>
                  <a:rPr lang="en-GB" baseline="0"/>
                  <a:t> att påverka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012719"/>
        <c:crosses val="autoZero"/>
        <c:crossBetween val="midCat"/>
      </c:valAx>
      <c:valAx>
        <c:axId val="24012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Intresse av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8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3098800</xdr:colOff>
      <xdr:row>20</xdr:row>
      <xdr:rowOff>25400</xdr:rowOff>
    </xdr:from>
    <xdr:to>
      <xdr:col>9</xdr:col>
      <xdr:colOff>635000</xdr:colOff>
      <xdr:row>49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085E3-7ABA-D24B-9F4D-272AC665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5:L17" headerRowDxfId="7">
  <tableColumns count="10">
    <tableColumn id="1" xr3:uid="{00000000-0010-0000-0000-000001000000}" name="Intressent"/>
    <tableColumn id="2" xr3:uid="{00000000-0010-0000-0000-000002000000}" name="Varför på listan" dataDxfId="6"/>
    <tableColumn id="3" xr3:uid="{00000000-0010-0000-0000-000003000000}" name="Domän"/>
    <tableColumn id="6" xr3:uid="{00000000-0010-0000-0000-000006000000}" name="Makt att påverka_x000a_(1-10) x-axis" dataDxfId="5"/>
    <tableColumn id="7" xr3:uid="{00000000-0010-0000-0000-000007000000}" name="Intresse av proj. _x000a_(1-10) y-axis" dataDxfId="4"/>
    <tableColumn id="12" xr3:uid="{5B7C6F17-6E7F-D643-B863-69FEF3938E75}" name="Positv/ negativ" dataDxfId="3"/>
    <tableColumn id="11" xr3:uid="{2549268B-714D-2447-B4BB-3973E170ABE4}" name="Varför har intressenten den inställningen till projektet?" dataDxfId="2"/>
    <tableColumn id="8" xr3:uid="{00000000-0010-0000-0000-000008000000}" name="Strategi">
      <calculatedColumnFormula>IF(AND(Intressentanalys!$F6&gt;=5,Intressentanalys!$G6&gt;=5), "Manage Closely", IF(AND(Intressentanalys!$F6&gt;=5,Intressentanalys!$G6&lt;5), "Keep Satisfied", IF(AND(Intressentanalys!$F6&lt;5,Intressentanalys!$G6&gt;=5), "Keep Informed", "Minimum Effort")))</calculatedColumnFormula>
    </tableColumn>
    <tableColumn id="9" xr3:uid="{00000000-0010-0000-0000-000009000000}" name="Analys och sammanfattning av intressenten" dataDxfId="1"/>
    <tableColumn id="10" xr3:uid="{4813F456-BB90-D84B-B684-4B27AFC89914}" name="Referenser" dataDxfId="0"/>
  </tableColumns>
  <tableStyleInfo name="TableStyleLight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Y994"/>
  <sheetViews>
    <sheetView showGridLines="0" tabSelected="1" workbookViewId="0">
      <selection activeCell="C26" sqref="C26"/>
    </sheetView>
  </sheetViews>
  <sheetFormatPr defaultColWidth="12.625" defaultRowHeight="15" customHeight="1" x14ac:dyDescent="0.2"/>
  <cols>
    <col min="1" max="1" width="3.625" customWidth="1"/>
    <col min="2" max="2" width="5.625" customWidth="1"/>
    <col min="3" max="3" width="30.875" customWidth="1"/>
    <col min="4" max="4" width="44.875" customWidth="1"/>
    <col min="5" max="5" width="14" customWidth="1"/>
    <col min="6" max="8" width="15.5" customWidth="1"/>
    <col min="9" max="9" width="32.125" customWidth="1"/>
    <col min="10" max="10" width="20" customWidth="1"/>
    <col min="11" max="11" width="123.125" customWidth="1"/>
    <col min="12" max="12" width="14.875" customWidth="1"/>
    <col min="13" max="25" width="8.625" customWidth="1"/>
  </cols>
  <sheetData>
    <row r="1" spans="1:25" ht="31.5" x14ac:dyDescent="0.5">
      <c r="C1" s="1" t="s">
        <v>0</v>
      </c>
      <c r="E1" s="2"/>
      <c r="F1" s="3"/>
      <c r="G1" s="3"/>
      <c r="H1" s="3"/>
      <c r="I1" s="3"/>
      <c r="J1" s="3"/>
      <c r="K1" s="3"/>
    </row>
    <row r="2" spans="1:25" ht="13.5" customHeight="1" x14ac:dyDescent="0.25">
      <c r="C2" s="4" t="s">
        <v>1</v>
      </c>
      <c r="D2" s="20" t="s">
        <v>16</v>
      </c>
      <c r="E2" s="2"/>
      <c r="F2" s="3"/>
      <c r="G2" s="3"/>
      <c r="H2" s="3"/>
      <c r="I2" s="3"/>
      <c r="J2" s="3"/>
      <c r="K2" s="3"/>
    </row>
    <row r="3" spans="1:25" ht="13.5" customHeight="1" x14ac:dyDescent="0.25">
      <c r="C3" s="4" t="s">
        <v>2</v>
      </c>
      <c r="D3" s="20" t="s">
        <v>15</v>
      </c>
      <c r="E3" s="5"/>
      <c r="F3" s="3"/>
      <c r="G3" s="3"/>
      <c r="H3" s="3"/>
      <c r="I3" s="3"/>
      <c r="J3" s="3"/>
      <c r="K3" s="3"/>
    </row>
    <row r="4" spans="1:25" ht="13.5" customHeight="1" x14ac:dyDescent="0.25">
      <c r="C4" s="6"/>
      <c r="D4" s="5"/>
      <c r="E4" s="5"/>
      <c r="F4" s="34" t="s">
        <v>4</v>
      </c>
      <c r="G4" s="35"/>
      <c r="H4" s="36" t="s">
        <v>3</v>
      </c>
      <c r="I4" s="37"/>
      <c r="J4" s="21"/>
      <c r="K4" s="3"/>
    </row>
    <row r="5" spans="1:25" ht="47.25" x14ac:dyDescent="0.25">
      <c r="A5" s="7"/>
      <c r="B5" s="7"/>
      <c r="C5" s="30" t="s">
        <v>5</v>
      </c>
      <c r="D5" s="31" t="s">
        <v>6</v>
      </c>
      <c r="E5" s="32" t="s">
        <v>14</v>
      </c>
      <c r="F5" s="32" t="s">
        <v>12</v>
      </c>
      <c r="G5" s="32" t="s">
        <v>11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13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" customHeight="1" x14ac:dyDescent="0.25">
      <c r="A6" s="8"/>
      <c r="B6" s="8"/>
      <c r="C6" s="33" t="s">
        <v>23</v>
      </c>
      <c r="D6" s="12" t="s">
        <v>25</v>
      </c>
      <c r="E6" s="9"/>
      <c r="F6" s="27">
        <v>10</v>
      </c>
      <c r="G6" s="27">
        <v>10</v>
      </c>
      <c r="H6" s="14">
        <v>5</v>
      </c>
      <c r="I6" s="12" t="s">
        <v>33</v>
      </c>
      <c r="J6" s="10" t="str">
        <f>IF(AND(Intressentanalys!$F6&gt;=5,Intressentanalys!$G6&gt;=5), "Manage Closely", IF(AND(Intressentanalys!$F6&gt;=5,Intressentanalys!$G6&lt;5), "Keep Satisfied", IF(AND(Intressentanalys!$F6&lt;5,Intressentanalys!$G6&gt;=5), "Keep Informed", "Minimum Effort")))</f>
        <v>Manage Closely</v>
      </c>
      <c r="K6" s="15"/>
      <c r="L6" s="1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" customHeight="1" x14ac:dyDescent="0.2">
      <c r="A7" s="8"/>
      <c r="B7" s="8"/>
      <c r="C7" s="11" t="s">
        <v>19</v>
      </c>
      <c r="D7" s="13" t="s">
        <v>38</v>
      </c>
      <c r="E7" s="9"/>
      <c r="F7" s="27">
        <v>8</v>
      </c>
      <c r="G7" s="27">
        <v>5</v>
      </c>
      <c r="H7" s="14">
        <v>3</v>
      </c>
      <c r="I7" s="13" t="s">
        <v>32</v>
      </c>
      <c r="J7" s="10" t="str">
        <f>IF(AND(Intressentanalys!$F7&gt;=5,Intressentanalys!$G7&gt;=5), "Manage Closely", IF(AND(Intressentanalys!$F7&gt;=5,Intressentanalys!$G7&lt;5), "Keep Satisfied", IF(AND(Intressentanalys!$F7&lt;5,Intressentanalys!$G7&gt;=5), "Keep Informed", "Minimum Effort")))</f>
        <v>Manage Closely</v>
      </c>
      <c r="K7" s="17"/>
      <c r="L7" s="1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" customHeight="1" x14ac:dyDescent="0.2">
      <c r="A8" s="8"/>
      <c r="B8" s="8"/>
      <c r="C8" s="11" t="s">
        <v>22</v>
      </c>
      <c r="D8" s="13" t="s">
        <v>39</v>
      </c>
      <c r="E8" s="9"/>
      <c r="F8" s="28">
        <v>9</v>
      </c>
      <c r="G8" s="27">
        <v>8</v>
      </c>
      <c r="H8" s="14">
        <v>3</v>
      </c>
      <c r="I8" s="13" t="s">
        <v>34</v>
      </c>
      <c r="J8" s="10" t="str">
        <f>IF(AND(Intressentanalys!$F8&gt;=5,Intressentanalys!$G8&gt;=5), "Manage Closely", IF(AND(Intressentanalys!$F8&gt;=5,Intressentanalys!$G8&lt;5), "Keep Satisfied", IF(AND(Intressentanalys!$F8&lt;5,Intressentanalys!$G8&gt;=5), "Keep Informed", "Minimum Effort")))</f>
        <v>Manage Closely</v>
      </c>
      <c r="K8" s="17"/>
      <c r="L8" s="1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" customHeight="1" x14ac:dyDescent="0.2">
      <c r="A9" s="8"/>
      <c r="B9" s="8"/>
      <c r="C9" s="11" t="s">
        <v>40</v>
      </c>
      <c r="D9" s="13" t="s">
        <v>41</v>
      </c>
      <c r="E9" s="9"/>
      <c r="F9" s="28">
        <v>2</v>
      </c>
      <c r="G9" s="27">
        <v>6</v>
      </c>
      <c r="H9" s="14">
        <v>1</v>
      </c>
      <c r="I9" s="13" t="s">
        <v>33</v>
      </c>
      <c r="J9" s="10" t="str">
        <f>IF(AND(Intressentanalys!$F9&gt;=5,Intressentanalys!$G9&gt;=5), "Manage Closely", IF(AND(Intressentanalys!$F9&gt;=5,Intressentanalys!$G9&lt;5), "Keep Satisfied", IF(AND(Intressentanalys!$F9&lt;5,Intressentanalys!$G9&gt;=5), "Keep Informed", "Minimum Effort")))</f>
        <v>Keep Informed</v>
      </c>
      <c r="K9" s="17"/>
      <c r="L9" s="1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" customHeight="1" x14ac:dyDescent="0.2">
      <c r="A10" s="8"/>
      <c r="B10" s="8"/>
      <c r="C10" s="11" t="s">
        <v>17</v>
      </c>
      <c r="D10" s="13" t="s">
        <v>26</v>
      </c>
      <c r="E10" s="9"/>
      <c r="F10" s="28">
        <v>8</v>
      </c>
      <c r="G10" s="27">
        <v>4</v>
      </c>
      <c r="H10" s="14">
        <v>1</v>
      </c>
      <c r="I10" s="13" t="s">
        <v>35</v>
      </c>
      <c r="J10" s="10" t="str">
        <f>IF(AND(Intressentanalys!$F10&gt;=5,Intressentanalys!$G10&gt;=5), "Manage Closely", IF(AND(Intressentanalys!$F10&gt;=5,Intressentanalys!$G10&lt;5), "Keep Satisfied", IF(AND(Intressentanalys!$F10&lt;5,Intressentanalys!$G10&gt;=5), "Keep Informed", "Minimum Effort")))</f>
        <v>Keep Satisfied</v>
      </c>
      <c r="K10" s="17"/>
      <c r="L10" s="1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customHeight="1" x14ac:dyDescent="0.2">
      <c r="A11" s="8"/>
      <c r="B11" s="8"/>
      <c r="C11" s="11" t="s">
        <v>18</v>
      </c>
      <c r="D11" s="13" t="s">
        <v>28</v>
      </c>
      <c r="E11" s="9"/>
      <c r="F11" s="28">
        <v>5</v>
      </c>
      <c r="G11" s="27">
        <v>4</v>
      </c>
      <c r="H11" s="14">
        <v>-3</v>
      </c>
      <c r="I11" s="13" t="s">
        <v>27</v>
      </c>
      <c r="J11" s="10" t="str">
        <f>IF(AND(Intressentanalys!$F11&gt;=5,Intressentanalys!$G11&gt;=5), "Manage Closely", IF(AND(Intressentanalys!$F11&gt;=5,Intressentanalys!$G11&lt;5), "Keep Satisfied", IF(AND(Intressentanalys!$F11&lt;5,Intressentanalys!$G11&gt;=5), "Keep Informed", "Minimum Effort")))</f>
        <v>Keep Satisfied</v>
      </c>
      <c r="K11" s="17"/>
      <c r="L11" s="1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" customHeight="1" x14ac:dyDescent="0.2">
      <c r="A12" s="8"/>
      <c r="B12" s="8"/>
      <c r="C12" s="11" t="s">
        <v>20</v>
      </c>
      <c r="D12" s="12" t="s">
        <v>29</v>
      </c>
      <c r="E12" s="9"/>
      <c r="F12" s="28">
        <v>5</v>
      </c>
      <c r="G12" s="27">
        <v>8</v>
      </c>
      <c r="H12" s="14">
        <v>3</v>
      </c>
      <c r="I12" s="13" t="s">
        <v>34</v>
      </c>
      <c r="J12" s="10" t="str">
        <f>IF(AND(Intressentanalys!$F12&gt;=5,Intressentanalys!$G12&gt;=5), "Manage Closely", IF(AND(Intressentanalys!$F12&gt;=5,Intressentanalys!$G12&lt;5), "Keep Satisfied", IF(AND(Intressentanalys!$F12&lt;5,Intressentanalys!$G12&gt;=5), "Keep Informed", "Minimum Effort")))</f>
        <v>Manage Closely</v>
      </c>
      <c r="K12" s="18"/>
      <c r="L12" s="1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" customHeight="1" x14ac:dyDescent="0.2">
      <c r="A13" s="8"/>
      <c r="B13" s="8"/>
      <c r="C13" s="11" t="s">
        <v>21</v>
      </c>
      <c r="D13" s="13" t="s">
        <v>30</v>
      </c>
      <c r="E13" s="9"/>
      <c r="F13" s="28">
        <v>8</v>
      </c>
      <c r="G13" s="27">
        <v>3</v>
      </c>
      <c r="H13" s="14">
        <v>1</v>
      </c>
      <c r="I13" s="13" t="s">
        <v>36</v>
      </c>
      <c r="J13" s="10" t="str">
        <f>IF(AND(Intressentanalys!$F13&gt;=5,Intressentanalys!$G13&gt;=5), "Manage Closely", IF(AND(Intressentanalys!$F13&gt;=5,Intressentanalys!$G13&lt;5), "Keep Satisfied", IF(AND(Intressentanalys!$F13&lt;5,Intressentanalys!$G13&gt;=5), "Keep Informed", "Minimum Effort")))</f>
        <v>Keep Satisfied</v>
      </c>
      <c r="K13" s="18"/>
      <c r="L13" s="1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" customHeight="1" x14ac:dyDescent="0.2">
      <c r="A14" s="8"/>
      <c r="B14" s="8"/>
      <c r="C14" s="19"/>
      <c r="D14" s="12"/>
      <c r="E14" s="9"/>
      <c r="F14" s="28">
        <v>1</v>
      </c>
      <c r="G14" s="27">
        <v>1</v>
      </c>
      <c r="H14" s="14">
        <v>0</v>
      </c>
      <c r="I14" s="13"/>
      <c r="J14" s="10" t="str">
        <f>IF(AND(Intressentanalys!$F14&gt;=5,Intressentanalys!$G14&gt;=5), "Manage Closely", IF(AND(Intressentanalys!$F14&gt;=5,Intressentanalys!$G14&lt;5), "Keep Satisfied", IF(AND(Intressentanalys!$F14&lt;5,Intressentanalys!$G14&gt;=5), "Keep Informed", "Minimum Effort")))</f>
        <v>Minimum Effort</v>
      </c>
      <c r="K14" s="18"/>
      <c r="L14" s="1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" customHeight="1" x14ac:dyDescent="0.2">
      <c r="A15" s="8"/>
      <c r="B15" s="8"/>
      <c r="C15" s="11" t="s">
        <v>24</v>
      </c>
      <c r="D15" s="13" t="s">
        <v>31</v>
      </c>
      <c r="E15" s="9"/>
      <c r="F15" s="28">
        <v>10</v>
      </c>
      <c r="G15" s="27">
        <v>1</v>
      </c>
      <c r="H15" s="14">
        <v>5</v>
      </c>
      <c r="I15" s="13" t="s">
        <v>37</v>
      </c>
      <c r="J15" s="10" t="str">
        <f>IF(AND(Intressentanalys!$F15&gt;=5,Intressentanalys!$G15&gt;=5), "Manage Closely", IF(AND(Intressentanalys!$F15&gt;=5,Intressentanalys!$G15&lt;5), "Keep Satisfied", IF(AND(Intressentanalys!$F15&lt;5,Intressentanalys!$G15&gt;=5), "Keep Informed", "Minimum Effort")))</f>
        <v>Keep Satisfied</v>
      </c>
      <c r="K15" s="18"/>
      <c r="L15" s="1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" customHeight="1" x14ac:dyDescent="0.2">
      <c r="A16" s="8"/>
      <c r="B16" s="8"/>
      <c r="C16" s="19"/>
      <c r="D16" s="13"/>
      <c r="E16" s="9"/>
      <c r="F16" s="28">
        <v>1</v>
      </c>
      <c r="G16" s="27">
        <v>1</v>
      </c>
      <c r="H16" s="14">
        <v>0</v>
      </c>
      <c r="I16" s="13"/>
      <c r="J16" s="10" t="str">
        <f>IF(AND(Intressentanalys!$F16&gt;=5,Intressentanalys!$G16&gt;=5), "Manage Closely", IF(AND(Intressentanalys!$F16&gt;=5,Intressentanalys!$G16&lt;5), "Keep Satisfied", IF(AND(Intressentanalys!$F16&lt;5,Intressentanalys!$G16&gt;=5), "Keep Informed", "Minimum Effort")))</f>
        <v>Minimum Effort</v>
      </c>
      <c r="K16" s="17"/>
      <c r="L16" s="1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3:12" ht="13.5" customHeight="1" x14ac:dyDescent="0.2">
      <c r="C17" s="26"/>
      <c r="D17" s="22"/>
      <c r="F17" s="29">
        <v>1</v>
      </c>
      <c r="G17" s="27">
        <v>1</v>
      </c>
      <c r="H17" s="14">
        <v>0</v>
      </c>
      <c r="I17" s="23"/>
      <c r="J17" s="10" t="str">
        <f>IF(AND(Intressentanalys!$F17&gt;=5,Intressentanalys!$G17&gt;=5), "Manage Closely", IF(AND(Intressentanalys!$F17&gt;=5,Intressentanalys!$G17&lt;5), "Keep Satisfied", IF(AND(Intressentanalys!$F17&lt;5,Intressentanalys!$G17&gt;=5), "Keep Informed", "Minimum Effort")))</f>
        <v>Minimum Effort</v>
      </c>
      <c r="K17" s="24"/>
      <c r="L17" s="25"/>
    </row>
    <row r="18" spans="3:12" ht="13.5" customHeight="1" x14ac:dyDescent="0.2"/>
    <row r="19" spans="3:12" ht="13.5" customHeight="1" x14ac:dyDescent="0.2"/>
    <row r="20" spans="3:12" ht="13.5" customHeight="1" x14ac:dyDescent="0.2"/>
    <row r="21" spans="3:12" ht="13.5" customHeight="1" x14ac:dyDescent="0.2"/>
    <row r="22" spans="3:12" ht="13.5" customHeight="1" x14ac:dyDescent="0.2"/>
    <row r="23" spans="3:12" ht="13.5" customHeight="1" x14ac:dyDescent="0.2"/>
    <row r="24" spans="3:12" ht="13.5" customHeight="1" x14ac:dyDescent="0.2"/>
    <row r="25" spans="3:12" ht="13.5" customHeight="1" x14ac:dyDescent="0.2"/>
    <row r="26" spans="3:12" ht="13.5" customHeight="1" x14ac:dyDescent="0.2"/>
    <row r="27" spans="3:12" ht="13.5" customHeight="1" x14ac:dyDescent="0.2"/>
    <row r="28" spans="3:12" ht="13.5" customHeight="1" x14ac:dyDescent="0.2"/>
    <row r="29" spans="3:12" ht="13.5" customHeight="1" x14ac:dyDescent="0.2"/>
    <row r="30" spans="3:12" ht="13.5" customHeight="1" x14ac:dyDescent="0.2"/>
    <row r="31" spans="3:12" ht="13.5" customHeight="1" x14ac:dyDescent="0.2"/>
    <row r="32" spans="3:1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</sheetData>
  <mergeCells count="2">
    <mergeCell ref="F4:G4"/>
    <mergeCell ref="H4:I4"/>
  </mergeCells>
  <conditionalFormatting sqref="J6:J17">
    <cfRule type="cellIs" dxfId="12" priority="2" operator="equal">
      <formula>"Minimum Effort"</formula>
    </cfRule>
  </conditionalFormatting>
  <conditionalFormatting sqref="J6:J17">
    <cfRule type="cellIs" dxfId="11" priority="3" operator="equal">
      <formula>"Keep Informed"</formula>
    </cfRule>
  </conditionalFormatting>
  <conditionalFormatting sqref="J6:J17">
    <cfRule type="cellIs" dxfId="10" priority="4" operator="equal">
      <formula>"Keep Satisfied"</formula>
    </cfRule>
  </conditionalFormatting>
  <conditionalFormatting sqref="J6:J17">
    <cfRule type="cellIs" dxfId="9" priority="5" operator="equal">
      <formula>"Manage Closely"</formula>
    </cfRule>
  </conditionalFormatting>
  <conditionalFormatting sqref="H6:H17">
    <cfRule type="cellIs" dxfId="8" priority="1" operator="lessThan">
      <formula>0</formula>
    </cfRule>
  </conditionalFormatting>
  <dataValidations count="2">
    <dataValidation type="list" allowBlank="1" showErrorMessage="1" sqref="H6:H17" xr:uid="{00000000-0002-0000-0000-000000000000}">
      <formula1>"-3,0,-1,0,-0,5, 0,5,1,0,3,0"</formula1>
    </dataValidation>
    <dataValidation type="list" allowBlank="1" showInputMessage="1" showErrorMessage="1" sqref="F6:G17" xr:uid="{1CD6DAE1-F36E-3543-A982-989B6DE992A4}">
      <formula1>"1,2,3,4,5,6,7,8,9,10"</formula1>
    </dataValidation>
  </dataValidations>
  <pageMargins left="0.43" right="0.33" top="0.5" bottom="0.64" header="0" footer="0"/>
  <pageSetup paperSize="5" scale="85" orientation="landscape"/>
  <headerFooter>
    <oddFooter>&amp;LMatt Evans&amp;CPage &amp;P&amp;R&amp;D</oddFooter>
  </headerFooter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6D97-06C0-8C49-9275-AD6C99A95014}">
  <dimension ref="A1"/>
  <sheetViews>
    <sheetView workbookViewId="0"/>
  </sheetViews>
  <sheetFormatPr defaultColWidth="11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Intressentanalys</vt:lpstr>
      <vt:lpstr>Förklaringar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Naversten</dc:creator>
  <cp:lastModifiedBy>Alexander hammargren</cp:lastModifiedBy>
  <dcterms:created xsi:type="dcterms:W3CDTF">2020-06-24T11:32:42Z</dcterms:created>
  <dcterms:modified xsi:type="dcterms:W3CDTF">2021-04-22T07:30:16Z</dcterms:modified>
</cp:coreProperties>
</file>