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7f63808851968296/Documents/"/>
    </mc:Choice>
  </mc:AlternateContent>
  <xr:revisionPtr revIDLastSave="1" documentId="8_{2F5C32FC-9C71-4796-9714-C50D84FCE227}" xr6:coauthVersionLast="47" xr6:coauthVersionMax="47" xr10:uidLastSave="{FFC50F9B-20E1-4C23-8AD6-15DDD8583F6D}"/>
  <bookViews>
    <workbookView xWindow="-108" yWindow="-108" windowWidth="23256" windowHeight="12576" activeTab="1" xr2:uid="{00D661A9-B8DF-41A8-98F8-15225E8D0A86}"/>
  </bookViews>
  <sheets>
    <sheet name="Sheet1" sheetId="1" r:id="rId1"/>
    <sheet name="Chart" sheetId="3" r:id="rId2"/>
    <sheet name="Names" sheetId="2" r:id="rId3"/>
  </sheets>
  <definedNames>
    <definedName name="_xlnm._FilterDatabase" localSheetId="0" hidden="1">Sheet1!$A$47:$M$69</definedName>
    <definedName name="Slicer_Annual_Salary">#N/A</definedName>
    <definedName name="Slicer_Full_Name">#N/A</definedName>
    <definedName name="Slicer_Gend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2" i="1"/>
  <c r="F3" i="1"/>
  <c r="F4" i="1"/>
  <c r="F5" i="1"/>
  <c r="F6" i="1"/>
  <c r="F7" i="1"/>
  <c r="F2" i="1"/>
  <c r="E3" i="1"/>
  <c r="E4" i="1"/>
  <c r="E5" i="1"/>
  <c r="E6" i="1"/>
  <c r="E7"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Jannifer</author>
  </authors>
  <commentList>
    <comment ref="C33" authorId="0" shapeId="0" xr:uid="{ACCCB0F6-7595-4950-B564-815D8F51F9E4}">
      <text>
        <r>
          <rPr>
            <b/>
            <sz val="9"/>
            <color indexed="81"/>
            <rFont val="Tahoma"/>
            <family val="2"/>
          </rPr>
          <t>Jannifer:</t>
        </r>
        <r>
          <rPr>
            <sz val="9"/>
            <color indexed="81"/>
            <rFont val="Tahoma"/>
            <family val="2"/>
          </rPr>
          <t xml:space="preserve">
This email is not working</t>
        </r>
      </text>
    </comment>
    <comment ref="C38" authorId="0" shapeId="0" xr:uid="{F7C9683B-C74A-47FA-99D3-DC779BB135E9}">
      <text>
        <r>
          <rPr>
            <b/>
            <sz val="9"/>
            <color indexed="81"/>
            <rFont val="Tahoma"/>
            <family val="2"/>
          </rPr>
          <t>Jannifer:</t>
        </r>
        <r>
          <rPr>
            <sz val="9"/>
            <color indexed="81"/>
            <rFont val="Tahoma"/>
            <family val="2"/>
          </rPr>
          <t xml:space="preserve">
Contact number is 12345</t>
        </r>
      </text>
    </comment>
  </commentList>
</comments>
</file>

<file path=xl/sharedStrings.xml><?xml version="1.0" encoding="utf-8"?>
<sst xmlns="http://schemas.openxmlformats.org/spreadsheetml/2006/main" count="399" uniqueCount="191">
  <si>
    <t>First Name</t>
  </si>
  <si>
    <t>Last name</t>
  </si>
  <si>
    <t>email</t>
  </si>
  <si>
    <t xml:space="preserve">Reeta </t>
  </si>
  <si>
    <t>Jha</t>
  </si>
  <si>
    <t>Reeta jha@gmail.com</t>
  </si>
  <si>
    <t>Neeta</t>
  </si>
  <si>
    <t>Rani</t>
  </si>
  <si>
    <t>Neetarani@gmail.com</t>
  </si>
  <si>
    <t>Jenny</t>
  </si>
  <si>
    <t>Roy</t>
  </si>
  <si>
    <t>jennyroy@gmail.com</t>
  </si>
  <si>
    <t>Shiba</t>
  </si>
  <si>
    <t>shibaroy@gmail.com</t>
  </si>
  <si>
    <t>pooja</t>
  </si>
  <si>
    <t>bhatt</t>
  </si>
  <si>
    <t>poojabhatt@gmail.com</t>
  </si>
  <si>
    <t>anupam</t>
  </si>
  <si>
    <t>acharya</t>
  </si>
  <si>
    <t>anupam acharya@gmail.com</t>
  </si>
  <si>
    <t>Marks</t>
  </si>
  <si>
    <t>round</t>
  </si>
  <si>
    <t>round up</t>
  </si>
  <si>
    <t>round dowm</t>
  </si>
  <si>
    <t xml:space="preserve">round:  =round(nymber, num_digits) - </t>
  </si>
  <si>
    <t>roundup: =round(number, num_digit)</t>
  </si>
  <si>
    <t>rounddown: =rounddown(number, num_digit)</t>
  </si>
  <si>
    <t>Column1</t>
  </si>
  <si>
    <t>Column2</t>
  </si>
  <si>
    <t>January</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</si>
  <si>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</si>
  <si>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</si>
  <si>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</si>
  <si>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</si>
  <si>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</si>
  <si>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</si>
  <si>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</si>
  <si>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</si>
  <si>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</si>
  <si>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</si>
  <si>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</si>
  <si>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</si>
  <si>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</si>
  <si>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</si>
  <si>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</si>
  <si>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</si>
  <si>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</si>
  <si>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</si>
  <si>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</si>
  <si>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</si>
  <si>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</si>
  <si>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</si>
  <si>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t>Monday</t>
  </si>
  <si>
    <t>Tuesday</t>
  </si>
  <si>
    <t>Wednesday</t>
  </si>
  <si>
    <t>Thursday</t>
  </si>
  <si>
    <t>Friday</t>
  </si>
  <si>
    <t>Saturday</t>
  </si>
  <si>
    <t>Sunday</t>
  </si>
  <si>
    <t>Mon</t>
  </si>
  <si>
    <t>Tue</t>
  </si>
  <si>
    <t>Wed</t>
  </si>
  <si>
    <t>Thu</t>
  </si>
  <si>
    <t>Fri</t>
  </si>
  <si>
    <t>Sat</t>
  </si>
  <si>
    <t>Sun</t>
  </si>
  <si>
    <t>months</t>
  </si>
  <si>
    <t>short month</t>
  </si>
  <si>
    <t>Days</t>
  </si>
  <si>
    <t>Short Days</t>
  </si>
  <si>
    <t>Number 1</t>
  </si>
  <si>
    <t>Number</t>
  </si>
  <si>
    <t>Auto-fill</t>
  </si>
  <si>
    <t>Add or Edit comments</t>
  </si>
  <si>
    <t>If you want to add or edit comment select on the word right click you will get an option of insert comment and edit comment, delete comment</t>
  </si>
  <si>
    <t>Tables and Filters</t>
  </si>
  <si>
    <t>Cntrl+shift+l</t>
  </si>
  <si>
    <t>EEID</t>
  </si>
  <si>
    <t>Full Name</t>
  </si>
  <si>
    <t>Job Title</t>
  </si>
  <si>
    <t>Department</t>
  </si>
  <si>
    <t>Business Unit</t>
  </si>
  <si>
    <t>Gender</t>
  </si>
  <si>
    <t>Ethnicity</t>
  </si>
  <si>
    <t>Age</t>
  </si>
  <si>
    <t>Hire Date</t>
  </si>
  <si>
    <t>Annual Salary</t>
  </si>
  <si>
    <t>Bonus %</t>
  </si>
  <si>
    <t>Country</t>
  </si>
  <si>
    <t>City</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</si>
  <si>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</si>
  <si>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</si>
  <si>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</si>
  <si>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</si>
  <si>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</si>
  <si>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</si>
  <si>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</si>
  <si>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</si>
  <si>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</si>
  <si>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</si>
  <si>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</si>
  <si>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</si>
  <si>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</si>
  <si>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</si>
  <si>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</si>
  <si>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</si>
  <si>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</si>
  <si>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</si>
  <si>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</si>
  <si>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</si>
  <si>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</si>
  <si>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</si>
  <si>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</si>
  <si>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</si>
  <si>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</si>
  <si>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</si>
  <si>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</si>
  <si>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</si>
  <si>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</si>
  <si>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</si>
  <si>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</si>
  <si>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</si>
  <si>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</si>
  <si>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</si>
  <si>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</si>
  <si>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</si>
  <si>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</si>
  <si>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</si>
  <si>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</si>
  <si>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</si>
  <si>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</si>
  <si>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</si>
  <si>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</si>
  <si>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</si>
  <si>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</si>
  <si>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</si>
  <si>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</si>
  <si>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</si>
  <si>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</si>
  <si>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</si>
  <si>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</si>
  <si>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</si>
  <si>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</si>
  <si>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</si>
  <si>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</si>
  <si>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</si>
  <si>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</si>
  <si>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</si>
  <si>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</si>
  <si>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</si>
  <si>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</si>
  <si>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</si>
  <si>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</si>
  <si>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</si>
  <si>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</si>
  <si>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</si>
  <si>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</si>
  <si>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</si>
  <si>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</si>
  <si>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</si>
  <si>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</si>
  <si>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</si>
  <si>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</si>
  <si>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</si>
  <si>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</si>
  <si>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</si>
  <si>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</si>
  <si>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</si>
  <si>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</si>
  <si>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</si>
  <si>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</si>
  <si>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</si>
  <si>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</si>
  <si>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Insert Pictures And shapes</t>
  </si>
  <si>
    <t xml:space="preserve">Insert tab- </t>
  </si>
  <si>
    <t>click on pictures</t>
  </si>
  <si>
    <t>Insert shape-click on shape</t>
  </si>
  <si>
    <t>Hyerlink- cntrl+K</t>
  </si>
  <si>
    <t>Create Drop Down list</t>
  </si>
  <si>
    <t>Salary</t>
  </si>
  <si>
    <t>salary</t>
  </si>
  <si>
    <t>Split Text</t>
  </si>
  <si>
    <t>Reeta jha</t>
  </si>
  <si>
    <t>gmail.com</t>
  </si>
  <si>
    <t>Neetarani</t>
  </si>
  <si>
    <t>jennyroy</t>
  </si>
  <si>
    <t>shibaroy</t>
  </si>
  <si>
    <t>poojabhatt</t>
  </si>
  <si>
    <t>anupam acharya</t>
  </si>
  <si>
    <t>Split text:  select and click on data tab in data tool group click on text to coloumns</t>
  </si>
  <si>
    <t>Nmaes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</si>
</sst>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quot;$&quot;#,##0_);\(&quot;$&quot;#,##0\);&quot;$&quot;0_)"/>
    <numFmt numFmtId="167" formatCode="#,##0%_);\(#,##0%\);0%_)"/>
    <numFmt numFmtId="168" formatCode="&quot;$&quot;#,##0.0_);\(&quot;$&quot;#,##0.0\);&quot;$&quot;0.0_)"/>
  </numFmts>
  <fonts count="10" x14ac:knownFonts="1">
    <font>
      <sz val="11"/>
      <color theme="1"/>
      <name val="Calibri"/>
      <family val="2"/>
      <scheme val="minor"/>
    </font>
    <font>
      <b/>
      <sz val="11"/>
      <color theme="0"/>
      <name val="Calibri"/>
      <family val="2"/>
      <scheme val="minor"/>
    </font>
    <font>
      <u/>
      <sz val="11"/>
      <color theme="10"/>
      <name val="Calibri"/>
      <family val="2"/>
      <scheme val="minor"/>
    </font>
    <font>
      <b/>
      <sz val="14"/>
      <color theme="1"/>
      <name val="Calibri"/>
      <family val="2"/>
      <scheme val="minor"/>
    </font>
    <font>
      <sz val="8"/>
      <name val="Calibri"/>
      <family val="2"/>
      <scheme val="minor"/>
    </font>
    <font>
      <sz val="16"/>
      <color theme="1"/>
      <name val="Calibri"/>
      <family val="2"/>
      <scheme val="minor"/>
    </font>
    <font>
      <b/>
      <sz val="18"/>
      <color theme="1"/>
      <name val="Calibri"/>
      <family val="2"/>
      <scheme val="minor"/>
    </font>
    <font>
      <sz val="9"/>
      <color indexed="81"/>
      <name val="Tahoma"/>
      <family val="2"/>
    </font>
    <font>
      <b/>
      <sz val="9"/>
      <color indexed="81"/>
      <name val="Tahoma"/>
      <family val="2"/>
    </font>
    <font>
      <b/>
      <sz val="11"/>
      <color rgb="FFFFFFFF"/>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FFC000"/>
        <bgColor indexed="64"/>
      </patternFill>
    </fill>
    <fill>
      <patternFill patternType="solid">
        <fgColor rgb="FF3DB182"/>
        <bgColor indexed="64"/>
      </patternFill>
    </fill>
  </fills>
  <borders count="8">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theme="9"/>
      </top>
      <bottom/>
      <diagonal/>
    </border>
    <border>
      <left/>
      <right style="medium">
        <color rgb="FFFFFFFF"/>
      </right>
      <top/>
      <bottom/>
      <diagonal/>
    </border>
    <border>
      <left style="medium">
        <color rgb="FFFFFFFF"/>
      </left>
      <right style="medium">
        <color rgb="FFFFFFFF"/>
      </right>
      <top/>
      <bottom/>
      <diagonal/>
    </border>
    <border>
      <left/>
      <right/>
      <top style="thin">
        <color theme="9"/>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2" fillId="0" borderId="0" xfId="1"/>
    <xf numFmtId="164" fontId="0" fillId="0" borderId="0" xfId="0" applyNumberFormat="1"/>
    <xf numFmtId="165" fontId="0" fillId="0" borderId="0" xfId="0" applyNumberFormat="1"/>
    <xf numFmtId="0" fontId="0" fillId="2" borderId="0" xfId="0" applyFill="1"/>
    <xf numFmtId="0" fontId="1" fillId="3" borderId="1" xfId="0" applyFont="1" applyFill="1" applyBorder="1"/>
    <xf numFmtId="0" fontId="0" fillId="4" borderId="1" xfId="0" applyFont="1" applyFill="1" applyBorder="1"/>
    <xf numFmtId="0" fontId="0" fillId="0" borderId="1" xfId="0" applyFont="1" applyBorder="1"/>
    <xf numFmtId="0" fontId="3" fillId="5" borderId="0" xfId="0" applyFont="1" applyFill="1" applyAlignment="1">
      <alignment horizontal="center" vertical="center"/>
    </xf>
    <xf numFmtId="0" fontId="0" fillId="5" borderId="0" xfId="0" applyFill="1" applyAlignment="1">
      <alignment horizontal="center" vertical="center"/>
    </xf>
    <xf numFmtId="0" fontId="2" fillId="0" borderId="1" xfId="1" applyFont="1" applyBorder="1"/>
    <xf numFmtId="0" fontId="2" fillId="4" borderId="1" xfId="1" applyFont="1" applyFill="1" applyBorder="1"/>
    <xf numFmtId="0" fontId="3" fillId="6" borderId="0" xfId="0" applyFont="1" applyFill="1"/>
    <xf numFmtId="0" fontId="6" fillId="6" borderId="0" xfId="0" applyFont="1" applyFill="1"/>
    <xf numFmtId="0" fontId="0" fillId="6" borderId="0" xfId="0" applyFill="1"/>
    <xf numFmtId="0" fontId="0" fillId="4" borderId="2" xfId="0" applyFont="1" applyFill="1" applyBorder="1"/>
    <xf numFmtId="0" fontId="0" fillId="0" borderId="3" xfId="0" applyFont="1" applyBorder="1"/>
    <xf numFmtId="0" fontId="0" fillId="0" borderId="4" xfId="0" applyBorder="1"/>
    <xf numFmtId="14" fontId="0" fillId="0" borderId="4" xfId="0" applyNumberFormat="1" applyBorder="1"/>
    <xf numFmtId="166" fontId="0" fillId="0" borderId="4" xfId="0" applyNumberFormat="1" applyBorder="1"/>
    <xf numFmtId="167" fontId="0" fillId="0" borderId="4" xfId="0" applyNumberFormat="1" applyBorder="1"/>
    <xf numFmtId="168" fontId="0" fillId="0" borderId="4" xfId="0" applyNumberFormat="1" applyBorder="1"/>
    <xf numFmtId="0" fontId="9" fillId="7" borderId="5" xfId="0" applyFont="1" applyFill="1" applyBorder="1" applyAlignment="1">
      <alignment horizontal="left"/>
    </xf>
    <xf numFmtId="0" fontId="9" fillId="7" borderId="6" xfId="0" applyFont="1" applyFill="1" applyBorder="1" applyAlignment="1">
      <alignment horizontal="left"/>
    </xf>
    <xf numFmtId="0" fontId="0" fillId="4" borderId="7" xfId="0" applyFont="1" applyFill="1" applyBorder="1"/>
    <xf numFmtId="0" fontId="0" fillId="0" borderId="7" xfId="0" applyFont="1" applyBorder="1"/>
    <xf numFmtId="0" fontId="2" fillId="0" borderId="4" xfId="1" applyBorder="1"/>
    <xf numFmtId="166" fontId="0" fillId="4" borderId="7" xfId="0" applyNumberFormat="1" applyFont="1" applyFill="1" applyBorder="1"/>
    <xf numFmtId="166" fontId="0" fillId="0" borderId="7" xfId="0" applyNumberFormat="1" applyFont="1" applyBorder="1"/>
    <xf numFmtId="166" fontId="0" fillId="0" borderId="4" xfId="0" applyNumberFormat="1" applyFont="1" applyBorder="1"/>
    <xf numFmtId="0" fontId="5" fillId="6" borderId="0" xfId="0" applyFont="1" applyFill="1"/>
    <xf numFmtId="0" fontId="2" fillId="4" borderId="7" xfId="1" applyFont="1" applyFill="1" applyBorder="1"/>
    <xf numFmtId="0" fontId="2" fillId="0" borderId="7" xfId="1" applyFont="1" applyBorder="1"/>
    <xf numFmtId="168" fontId="0" fillId="0" borderId="0" xfId="0" applyNumberFormat="1"/>
  </cellXfs>
  <cellStyles count="2">
    <cellStyle name="Hyperlink" xfId="1" builtinId="8"/>
    <cellStyle name="Normal" xfId="0" builtinId="0"/>
  </cellStyles>
  <dxfs count="30">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quot;$&quot;#,##0_);\(&quot;$&quot;#,##0\);&quot;$&quot;0_)"/>
      <border diagonalUp="0" diagonalDown="0">
        <left/>
        <right/>
        <top style="thin">
          <color theme="9"/>
        </top>
        <bottom style="thin">
          <color theme="4" tint="0.39997558519241921"/>
        </bottom>
        <vertical/>
        <horizontal/>
      </border>
    </dxf>
    <dxf>
      <border outline="0">
        <bottom style="thin">
          <color theme="4" tint="0.39997558519241921"/>
        </bottom>
      </border>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border diagonalUp="0" diagonalDown="0">
        <left/>
        <right/>
        <top style="thin">
          <color theme="9"/>
        </top>
        <bottom/>
        <vertical/>
        <horizontal/>
      </border>
    </dxf>
    <dxf>
      <border diagonalUp="0" diagonalDown="0">
        <left/>
        <right/>
        <top style="thin">
          <color theme="9"/>
        </top>
        <bottom/>
        <vertical/>
        <horizontal/>
      </border>
    </dxf>
    <dxf>
      <numFmt numFmtId="167" formatCode="#,##0%_);\(#,##0%\);0%_)"/>
      <border diagonalUp="0" diagonalDown="0">
        <left/>
        <right/>
        <top style="thin">
          <color theme="9"/>
        </top>
        <bottom/>
        <vertical/>
        <horizontal/>
      </border>
    </dxf>
    <dxf>
      <numFmt numFmtId="166" formatCode="&quot;$&quot;#,##0_);\(&quot;$&quot;#,##0\);&quot;$&quot;0_)"/>
      <border diagonalUp="0" diagonalDown="0">
        <left/>
        <right/>
        <top style="thin">
          <color theme="9"/>
        </top>
        <bottom/>
        <vertical/>
        <horizontal/>
      </border>
    </dxf>
    <dxf>
      <numFmt numFmtId="19" formatCode="dd/mm/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outline="0">
        <left style="thin">
          <color theme="9"/>
        </left>
        <top style="thin">
          <color theme="9"/>
        </top>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solid">
          <fgColor indexed="64"/>
          <bgColor rgb="FF92D050"/>
        </patternFill>
      </fill>
      <alignment horizontal="center" vertical="center" textRotation="0" wrapText="0" indent="0" justifyLastLine="0" shrinkToFit="0" readingOrder="0"/>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Chart!$B$1</c:f>
              <c:strCache>
                <c:ptCount val="1"/>
                <c:pt idx="0">
                  <c:v>Salary</c:v>
                </c:pt>
              </c:strCache>
            </c:strRef>
          </c:tx>
          <c:spPr>
            <a:solidFill>
              <a:schemeClr val="accent1"/>
            </a:solidFill>
            <a:ln>
              <a:noFill/>
            </a:ln>
            <a:effectLst/>
          </c:spPr>
          <c:invertIfNegative val="0"/>
          <c:cat>
            <c:strRef>
              <c:f>Chart!$A$2:$A$23</c:f>
              <c:strCache>
                <c:ptCount val="22"/>
                <c:pt idx="0">
                  <c:v>Theodore Dinh</c:v>
                </c:pt>
                <c:pt idx="1">
                  <c:v>Savannah Ali</c:v>
                </c:pt>
                <c:pt idx="2">
                  <c:v>Ruby Barnes</c:v>
                </c:pt>
                <c:pt idx="3">
                  <c:v>Robert Yang</c:v>
                </c:pt>
                <c:pt idx="4">
                  <c:v>Penelope Jordan</c:v>
                </c:pt>
                <c:pt idx="5">
                  <c:v>Madeline Walker</c:v>
                </c:pt>
                <c:pt idx="6">
                  <c:v>Luna Sanders</c:v>
                </c:pt>
                <c:pt idx="7">
                  <c:v>Luke Martin</c:v>
                </c:pt>
                <c:pt idx="8">
                  <c:v>Joshua Gupta</c:v>
                </c:pt>
                <c:pt idx="9">
                  <c:v>Isabella Xi</c:v>
                </c:pt>
                <c:pt idx="10">
                  <c:v>Everleigh Ng</c:v>
                </c:pt>
                <c:pt idx="11">
                  <c:v>Eva Rivera</c:v>
                </c:pt>
                <c:pt idx="12">
                  <c:v>Emily Davis</c:v>
                </c:pt>
                <c:pt idx="13">
                  <c:v>Elias Alvarado</c:v>
                </c:pt>
                <c:pt idx="14">
                  <c:v>Eli Jones</c:v>
                </c:pt>
                <c:pt idx="15">
                  <c:v>Easton Bailey</c:v>
                </c:pt>
                <c:pt idx="16">
                  <c:v>David Barnes</c:v>
                </c:pt>
                <c:pt idx="17">
                  <c:v>Camila Silva</c:v>
                </c:pt>
                <c:pt idx="18">
                  <c:v>Camila Rogers</c:v>
                </c:pt>
                <c:pt idx="19">
                  <c:v>Bella Powell</c:v>
                </c:pt>
                <c:pt idx="20">
                  <c:v>Austin Vo</c:v>
                </c:pt>
                <c:pt idx="21">
                  <c:v>Adam Dang</c:v>
                </c:pt>
              </c:strCache>
            </c:strRef>
          </c:cat>
          <c:val>
            <c:numRef>
              <c:f>Chart!$B$2:$B$23</c:f>
              <c:numCache>
                <c:formatCode>"$"#,##0.0_);\("$"#,##0.0\);"$"0.0_)</c:formatCode>
                <c:ptCount val="22"/>
                <c:pt idx="0">
                  <c:v>99975</c:v>
                </c:pt>
                <c:pt idx="1">
                  <c:v>157333</c:v>
                </c:pt>
                <c:pt idx="2">
                  <c:v>119746</c:v>
                </c:pt>
                <c:pt idx="3">
                  <c:v>97078</c:v>
                </c:pt>
                <c:pt idx="4">
                  <c:v>84913</c:v>
                </c:pt>
                <c:pt idx="5">
                  <c:v>77203</c:v>
                </c:pt>
                <c:pt idx="6">
                  <c:v>163099</c:v>
                </c:pt>
                <c:pt idx="7">
                  <c:v>41336</c:v>
                </c:pt>
                <c:pt idx="8">
                  <c:v>50994</c:v>
                </c:pt>
                <c:pt idx="9">
                  <c:v>249270</c:v>
                </c:pt>
                <c:pt idx="10">
                  <c:v>146742</c:v>
                </c:pt>
                <c:pt idx="11">
                  <c:v>151703</c:v>
                </c:pt>
                <c:pt idx="12">
                  <c:v>141604</c:v>
                </c:pt>
                <c:pt idx="13">
                  <c:v>146140</c:v>
                </c:pt>
                <c:pt idx="14">
                  <c:v>105086</c:v>
                </c:pt>
                <c:pt idx="15">
                  <c:v>113527</c:v>
                </c:pt>
                <c:pt idx="16">
                  <c:v>186503</c:v>
                </c:pt>
                <c:pt idx="17">
                  <c:v>154828</c:v>
                </c:pt>
                <c:pt idx="18">
                  <c:v>109851</c:v>
                </c:pt>
                <c:pt idx="19">
                  <c:v>175837</c:v>
                </c:pt>
                <c:pt idx="20">
                  <c:v>95409</c:v>
                </c:pt>
                <c:pt idx="21">
                  <c:v>166331</c:v>
                </c:pt>
              </c:numCache>
            </c:numRef>
          </c:val>
          <c:extLst>
            <c:ext xmlns:c16="http://schemas.microsoft.com/office/drawing/2014/chart" uri="{C3380CC4-5D6E-409C-BE32-E72D297353CC}">
              <c16:uniqueId val="{00000000-68C7-4FBC-A7BD-90E6A9EB0B1E}"/>
            </c:ext>
          </c:extLst>
        </c:ser>
        <c:dLbls>
          <c:showLegendKey val="0"/>
          <c:showVal val="0"/>
          <c:showCatName val="0"/>
          <c:showSerName val="0"/>
          <c:showPercent val="0"/>
          <c:showBubbleSize val="0"/>
        </c:dLbls>
        <c:gapWidth val="219"/>
        <c:overlap val="-27"/>
        <c:axId val="653718320"/>
        <c:axId val="653722192"/>
      </c:barChart>
      <c:catAx>
        <c:axId val="65371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22192"/>
        <c:crosses val="autoZero"/>
        <c:auto val="1"/>
        <c:lblAlgn val="ctr"/>
        <c:lblOffset val="100"/>
        <c:noMultiLvlLbl val="0"/>
      </c:catAx>
      <c:valAx>
        <c:axId val="6537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_);\(&quot;$&quot;#,##0.0\);&quot;$&quot;0.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13</xdr:col>
      <xdr:colOff>190500</xdr:colOff>
      <xdr:row>45</xdr:row>
      <xdr:rowOff>22860</xdr:rowOff>
    </xdr:from>
    <xdr:to>
      <xdr:col>16</xdr:col>
      <xdr:colOff>190500</xdr:colOff>
      <xdr:row>58</xdr:row>
      <xdr:rowOff>112395</xdr:rowOff>
    </xdr:to>
    <mc:AlternateContent xmlns:mc="http://schemas.openxmlformats.org/markup-compatibility/2006">
      <mc:Choice xmlns:sle15="http://schemas.microsoft.com/office/drawing/2012/slicer" Requires="sle15">
        <xdr:graphicFrame macro="">
          <xdr:nvGraphicFramePr>
            <xdr:cNvPr id="2" name="Full Name">
              <a:extLst>
                <a:ext uri="{FF2B5EF4-FFF2-40B4-BE49-F238E27FC236}">
                  <a16:creationId xmlns:a16="http://schemas.microsoft.com/office/drawing/2014/main" id="{676B0679-C9E8-73C4-E2E8-82518B7C4872}"/>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dr:sp macro="" textlink="">
          <xdr:nvSpPr>
            <xdr:cNvPr id="0" name=""/>
            <xdr:cNvSpPr>
              <a:spLocks noTextEdit="1"/>
            </xdr:cNvSpPr>
          </xdr:nvSpPr>
          <xdr:spPr>
            <a:xfrm>
              <a:off x="11563350" y="8347710"/>
              <a:ext cx="1828800" cy="244221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175260</xdr:colOff>
      <xdr:row>59</xdr:row>
      <xdr:rowOff>45721</xdr:rowOff>
    </xdr:from>
    <xdr:to>
      <xdr:col>16</xdr:col>
      <xdr:colOff>175260</xdr:colOff>
      <xdr:row>64</xdr:row>
      <xdr:rowOff>144781</xdr:rowOff>
    </xdr:to>
    <mc:AlternateContent xmlns:mc="http://schemas.openxmlformats.org/markup-compatibility/2006">
      <mc:Choice xmlns:sle15="http://schemas.microsoft.com/office/drawing/2012/slicer" Requires="sle15">
        <xdr:graphicFrame macro="">
          <xdr:nvGraphicFramePr>
            <xdr:cNvPr id="3" name="Gender">
              <a:extLst>
                <a:ext uri="{FF2B5EF4-FFF2-40B4-BE49-F238E27FC236}">
                  <a16:creationId xmlns:a16="http://schemas.microsoft.com/office/drawing/2014/main" id="{6856DF73-974E-D443-7AF4-4BEB2F1777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48110" y="10904221"/>
              <a:ext cx="1828800" cy="10039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335280</xdr:colOff>
      <xdr:row>65</xdr:row>
      <xdr:rowOff>129540</xdr:rowOff>
    </xdr:from>
    <xdr:to>
      <xdr:col>16</xdr:col>
      <xdr:colOff>335280</xdr:colOff>
      <xdr:row>79</xdr:row>
      <xdr:rowOff>36195</xdr:rowOff>
    </xdr:to>
    <mc:AlternateContent xmlns:mc="http://schemas.openxmlformats.org/markup-compatibility/2006">
      <mc:Choice xmlns:sle15="http://schemas.microsoft.com/office/drawing/2012/slicer" Requires="sle15">
        <xdr:graphicFrame macro="">
          <xdr:nvGraphicFramePr>
            <xdr:cNvPr id="4" name="Annual Salary">
              <a:extLst>
                <a:ext uri="{FF2B5EF4-FFF2-40B4-BE49-F238E27FC236}">
                  <a16:creationId xmlns:a16="http://schemas.microsoft.com/office/drawing/2014/main" id="{5BB434E5-33BE-D0CF-9DE1-4EA24A3B9D5E}"/>
                </a:ext>
              </a:extLst>
            </xdr:cNvPr>
            <xdr:cNvGraphicFramePr/>
          </xdr:nvGraphicFramePr>
          <xdr:xfrm>
            <a:off x="0" y="0"/>
            <a:ext cx="0" cy="0"/>
          </xdr:xfrm>
          <a:graphic>
            <a:graphicData uri="http://schemas.microsoft.com/office/drawing/2010/slicer">
              <sle:slicer xmlns:sle="http://schemas.microsoft.com/office/drawing/2010/slicer" name="Annual Salary"/>
            </a:graphicData>
          </a:graphic>
        </xdr:graphicFrame>
      </mc:Choice>
      <mc:Fallback>
        <xdr:sp macro="" textlink="">
          <xdr:nvSpPr>
            <xdr:cNvPr id="0" name=""/>
            <xdr:cNvSpPr>
              <a:spLocks noTextEdit="1"/>
            </xdr:cNvSpPr>
          </xdr:nvSpPr>
          <xdr:spPr>
            <a:xfrm>
              <a:off x="11708130" y="12073890"/>
              <a:ext cx="1828800" cy="24403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2</xdr:row>
      <xdr:rowOff>38100</xdr:rowOff>
    </xdr:from>
    <xdr:to>
      <xdr:col>18</xdr:col>
      <xdr:colOff>480060</xdr:colOff>
      <xdr:row>24</xdr:row>
      <xdr:rowOff>137160</xdr:rowOff>
    </xdr:to>
    <xdr:graphicFrame macro="">
      <xdr:nvGraphicFramePr>
        <xdr:cNvPr id="2" name="Chart 1">
          <a:extLst>
            <a:ext uri="{FF2B5EF4-FFF2-40B4-BE49-F238E27FC236}">
              <a16:creationId xmlns:a16="http://schemas.microsoft.com/office/drawing/2014/main" id="{0B679D7F-3D4C-8668-D2EF-9560C6EBE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CFE160C8-1F60-412B-A29B-F73CC7DE63B1}" sourceName="Full Name">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D6766D-A682-4218-BFDF-523790EDF6A6}" sourceName="Gender">
  <extLst>
    <x:ext xmlns:x15="http://schemas.microsoft.com/office/spreadsheetml/2010/11/main" uri="{2F2917AC-EB37-4324-AD4E-5DD8C200BD13}">
      <x15:tableSlicerCache tableId="5"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Salary" xr10:uid="{F313A0B9-1A5C-4AED-A784-797B2A89EB0F}" sourceName="Annual Salary">
  <extLst>
    <x:ext xmlns:x15="http://schemas.microsoft.com/office/spreadsheetml/2010/11/main" uri="{2F2917AC-EB37-4324-AD4E-5DD8C200BD13}">
      <x15:tableSlicerCache tableId="5"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C9E12F4D-5F48-4539-9DD2-01B71E0965F9}" cache="Slicer_Full_Name" caption="Full Name" rowHeight="234950"/>
  <slicer name="Gender" xr10:uid="{310BFF95-1FC3-448F-AE3B-48140354BA3A}" cache="Slicer_Gender" caption="Gender" rowHeight="234950"/>
  <slicer name="Annual Salary" xr10:uid="{263CE45F-2B56-4E4E-B287-5E957087803A}" cache="Slicer_Annual_Salary" caption="Annual Salary" startItem="1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1FEBE7-0C51-43BD-A16C-D018912C2805}" name="Table1" displayName="Table1" ref="A1:H12" totalsRowShown="0">
  <autoFilter ref="A1:H12" xr:uid="{5C1FEBE7-0C51-43BD-A16C-D018912C2805}"/>
  <tableColumns count="8">
    <tableColumn id="1" xr3:uid="{E6BCBB6D-FB86-4753-A3AD-8AF2FB158CBE}" name="First Name"/>
    <tableColumn id="2" xr3:uid="{98035A5C-9D22-42C5-8971-9CFB7F729AAA}" name="Last name" dataDxfId="29"/>
    <tableColumn id="3" xr3:uid="{EBD8276F-09F7-42D8-B73B-37C628B4F7A3}" name="email" dataDxfId="28"/>
    <tableColumn id="4" xr3:uid="{0B0AEB0A-BED4-4D00-BDFF-508499635E44}" name="Marks" dataDxfId="27"/>
    <tableColumn id="5" xr3:uid="{D39476BC-44D0-4E79-BF9C-C68CF38D51B4}" name="round"/>
    <tableColumn id="6" xr3:uid="{835D3AF9-5B35-42B8-B7C4-DABE2A7DD7FB}" name="round up"/>
    <tableColumn id="7" xr3:uid="{B2649574-65D7-4F54-ABE1-369CF2BD5A10}" name="round dowm"/>
    <tableColumn id="8" xr3:uid="{A53B4A02-7BBF-447B-A09C-64B32E505E56}"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665160-8B26-466B-A4B6-817E3EF4B314}" name="Table3" displayName="Table3" ref="A17:H29" totalsRowShown="0" headerRowDxfId="26">
  <autoFilter ref="A17:H29" xr:uid="{82665160-8B26-466B-A4B6-817E3EF4B314}"/>
  <tableColumns count="8">
    <tableColumn id="1" xr3:uid="{69BBC47D-3113-43EA-8A17-0D5D646FA5D7}" name="months"/>
    <tableColumn id="2" xr3:uid="{A4CBA62C-72A0-4702-A7C5-74E3277E0F19}" name="short month"/>
    <tableColumn id="3" xr3:uid="{48771F89-987D-4EAC-AE18-FAA7C3D3832E}" name="Days"/>
    <tableColumn id="4" xr3:uid="{2DD9E8AF-C581-4F09-8374-5C8877352F35}" name="Short Days"/>
    <tableColumn id="5" xr3:uid="{50CAD5B4-AB7A-4758-9A56-31BBC54DE294}" name="Number 1"/>
    <tableColumn id="6" xr3:uid="{38F2907E-5450-44E1-87E5-E51B7A44D8D8}" name="Number"/>
    <tableColumn id="7" xr3:uid="{DCBEDEE2-77FE-4AF2-98D4-A49B4F1F041C}" name="Column1"/>
    <tableColumn id="8" xr3:uid="{2B97C908-7255-456E-9FB1-3B41346EEE49}"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8BB069-1C1D-45B5-AB21-686FECDB906A}" name="Table4" displayName="Table4" ref="A33:C38" totalsRowShown="0" headerRowDxfId="20" headerRowBorderDxfId="24" tableBorderDxfId="25" totalsRowBorderDxfId="23">
  <autoFilter ref="A33:C38" xr:uid="{398BB069-1C1D-45B5-AB21-686FECDB906A}"/>
  <tableColumns count="3">
    <tableColumn id="1" xr3:uid="{26403ED1-6B59-4714-85D9-18F9D121677E}" name="Reeta " dataDxfId="22"/>
    <tableColumn id="2" xr3:uid="{EF7EB446-7861-42C0-A939-BBD0A366D301}" name="Jha" dataDxfId="21"/>
    <tableColumn id="3" xr3:uid="{8FC74CA0-2239-443F-9F96-7FFBF4D6A3F3}" name="Reeta jha@gmail.co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FDF7E8-F782-4E88-8537-119EF4A19880}" name="Table5" displayName="Table5" ref="A47:M69" totalsRowShown="0" headerRowDxfId="5" tableBorderDxfId="19">
  <autoFilter ref="A47:M69" xr:uid="{B7C7D511-87DA-4ADF-8EB4-5B6A0EFF5915}"/>
  <sortState xmlns:xlrd2="http://schemas.microsoft.com/office/spreadsheetml/2017/richdata2" ref="A48:M69">
    <sortCondition descending="1" ref="B48:B69"/>
  </sortState>
  <tableColumns count="13">
    <tableColumn id="1" xr3:uid="{3319B39D-E117-4596-A56E-5625F5C5CFF6}" name="EEID" dataDxfId="18"/>
    <tableColumn id="2" xr3:uid="{F28362E0-665F-46E0-B12A-ACE94345BC61}" name="Full Name" dataDxfId="17" dataCellStyle="Hyperlink"/>
    <tableColumn id="3" xr3:uid="{F3736EA8-9B48-4418-9342-07D37FC1E703}" name="Job Title" dataDxfId="16"/>
    <tableColumn id="4" xr3:uid="{B8F0CBFD-C965-492B-9CC4-6B6A26F4CDAC}" name="Department" dataDxfId="15"/>
    <tableColumn id="5" xr3:uid="{A41FF7A2-F2F8-4536-BD9A-19FAE1AF54DD}" name="Business Unit" dataDxfId="14"/>
    <tableColumn id="6" xr3:uid="{FC602B12-5E5C-4408-9989-30B7257C0483}" name="Gender" dataDxfId="13"/>
    <tableColumn id="7" xr3:uid="{AC6644D1-2AB4-45B8-89DE-0FEAC9C62C45}" name="Ethnicity" dataDxfId="12"/>
    <tableColumn id="8" xr3:uid="{3B93FAD1-CF15-4111-830F-7C96F63FA0CD}" name="Age" dataDxfId="11"/>
    <tableColumn id="9" xr3:uid="{83433BBD-BE45-4FD2-B086-1951B4BFE40E}" name="Hire Date" dataDxfId="10"/>
    <tableColumn id="10" xr3:uid="{515FCB60-3B80-4F43-8AAF-02717738CB0D}" name="Annual Salary" dataDxfId="9"/>
    <tableColumn id="11" xr3:uid="{91B365DD-CC6C-4D8A-9341-F4C9F6FCFF67}" name="Bonus %" dataDxfId="8"/>
    <tableColumn id="12" xr3:uid="{2029B2A2-EFB2-4A83-95D6-62F3A6A5AB6A}" name="Country" dataDxfId="7"/>
    <tableColumn id="13" xr3:uid="{5C2C045E-6159-42AA-9D18-611B3DB3B6E5}" name="City"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594811-E3E9-4C4F-A98E-52BBF97E93F4}" name="Table6" displayName="Table6" ref="G88:G98" totalsRowShown="0" dataDxfId="2" tableBorderDxfId="4">
  <autoFilter ref="G88:G98" xr:uid="{C0594811-E3E9-4C4F-A98E-52BBF97E93F4}"/>
  <tableColumns count="1">
    <tableColumn id="1" xr3:uid="{FB102FFD-940A-410A-9F25-70D4CA323EFE}" name="salary"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oojabhatt@gmail.com" TargetMode="External"/><Relationship Id="rId13" Type="http://schemas.openxmlformats.org/officeDocument/2006/relationships/drawing" Target="../drawings/drawing1.xml"/><Relationship Id="rId18" Type="http://schemas.openxmlformats.org/officeDocument/2006/relationships/table" Target="../tables/table4.xml"/><Relationship Id="rId3" Type="http://schemas.openxmlformats.org/officeDocument/2006/relationships/hyperlink" Target="mailto:shibaroy@gmail.com" TargetMode="External"/><Relationship Id="rId21" Type="http://schemas.openxmlformats.org/officeDocument/2006/relationships/comments" Target="../comments1.xml"/><Relationship Id="rId7" Type="http://schemas.openxmlformats.org/officeDocument/2006/relationships/hyperlink" Target="mailto:shibaroy@gmail.com" TargetMode="External"/><Relationship Id="rId12" Type="http://schemas.openxmlformats.org/officeDocument/2006/relationships/hyperlink" Target="mailto:poojabhatt@gmail.com" TargetMode="External"/><Relationship Id="rId17" Type="http://schemas.openxmlformats.org/officeDocument/2006/relationships/table" Target="../tables/table3.xml"/><Relationship Id="rId2" Type="http://schemas.openxmlformats.org/officeDocument/2006/relationships/hyperlink" Target="mailto:jennyroy@gmail.com" TargetMode="External"/><Relationship Id="rId16" Type="http://schemas.openxmlformats.org/officeDocument/2006/relationships/table" Target="../tables/table2.xml"/><Relationship Id="rId20" Type="http://schemas.microsoft.com/office/2007/relationships/slicer" Target="../slicers/slicer1.xml"/><Relationship Id="rId1" Type="http://schemas.openxmlformats.org/officeDocument/2006/relationships/hyperlink" Target="mailto:Neetarani@gmail.com" TargetMode="External"/><Relationship Id="rId6" Type="http://schemas.openxmlformats.org/officeDocument/2006/relationships/hyperlink" Target="mailto:jennyroy@gmail.com" TargetMode="External"/><Relationship Id="rId11" Type="http://schemas.openxmlformats.org/officeDocument/2006/relationships/hyperlink" Target="mailto:shibaroy@gmail.com" TargetMode="External"/><Relationship Id="rId5" Type="http://schemas.openxmlformats.org/officeDocument/2006/relationships/hyperlink" Target="mailto:Neetarani@gmail.com" TargetMode="External"/><Relationship Id="rId15" Type="http://schemas.openxmlformats.org/officeDocument/2006/relationships/table" Target="../tables/table1.xml"/><Relationship Id="rId10" Type="http://schemas.openxmlformats.org/officeDocument/2006/relationships/hyperlink" Target="mailto:jennyroy@gmail.com" TargetMode="External"/><Relationship Id="rId19" Type="http://schemas.openxmlformats.org/officeDocument/2006/relationships/table" Target="../tables/table5.xml"/><Relationship Id="rId4" Type="http://schemas.openxmlformats.org/officeDocument/2006/relationships/hyperlink" Target="mailto:poojabhatt@gmail.com" TargetMode="External"/><Relationship Id="rId9" Type="http://schemas.openxmlformats.org/officeDocument/2006/relationships/hyperlink" Target="mailto:Neetarani@gmail.com"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D511-87DA-4ADF-8EB4-5B6A0EFF5915}">
  <dimension ref="A1:M110"/>
  <sheetViews>
    <sheetView topLeftCell="A35" zoomScale="80" zoomScaleNormal="80" workbookViewId="0">
      <selection activeCell="J48" sqref="J48:J70"/>
    </sheetView>
  </sheetViews>
  <sheetFormatPr defaultRowHeight="14.4" x14ac:dyDescent="0.3"/>
  <cols>
    <col min="1" max="1" width="12.33203125" customWidth="1"/>
    <col min="2" max="2" width="11.44140625" customWidth="1"/>
    <col min="3" max="3" width="25" bestFit="1" customWidth="1"/>
    <col min="4" max="4" width="13" customWidth="1"/>
    <col min="5" max="5" width="14" customWidth="1"/>
    <col min="6" max="6" width="11.5546875" bestFit="1" customWidth="1"/>
    <col min="7" max="7" width="13.77734375" customWidth="1"/>
    <col min="8" max="8" width="10.44140625" customWidth="1"/>
    <col min="9" max="9" width="11.21875" bestFit="1" customWidth="1"/>
    <col min="10" max="10" width="14.44140625" customWidth="1"/>
    <col min="11" max="11" width="10" customWidth="1"/>
    <col min="12" max="12" width="9.6640625" customWidth="1"/>
  </cols>
  <sheetData>
    <row r="1" spans="1:8" x14ac:dyDescent="0.3">
      <c r="A1" t="s">
        <v>0</v>
      </c>
      <c r="B1" t="s">
        <v>1</v>
      </c>
      <c r="C1" t="s">
        <v>2</v>
      </c>
      <c r="D1" t="s">
        <v>20</v>
      </c>
      <c r="E1" t="s">
        <v>21</v>
      </c>
      <c r="F1" t="s">
        <v>22</v>
      </c>
      <c r="G1" t="s">
        <v>23</v>
      </c>
      <c r="H1" t="s">
        <v>27</v>
      </c>
    </row>
    <row r="2" spans="1:8" x14ac:dyDescent="0.3">
      <c r="A2" t="s">
        <v>3</v>
      </c>
      <c r="B2" t="s">
        <v>4</v>
      </c>
      <c r="C2" t="s">
        <v>5</v>
      </c>
      <c r="D2">
        <v>22.000667</v>
      </c>
      <c r="E2" s="2">
        <f>ROUND(D2,0)</f>
        <v>22</v>
      </c>
      <c r="F2" s="3">
        <f>ROUNDUP(D2,0)</f>
        <v>23</v>
      </c>
      <c r="G2" s="3">
        <f>ROUNDDOWN(D2,0)</f>
        <v>22</v>
      </c>
    </row>
    <row r="3" spans="1:8" x14ac:dyDescent="0.3">
      <c r="A3" t="s">
        <v>6</v>
      </c>
      <c r="B3" t="s">
        <v>7</v>
      </c>
      <c r="C3" s="1" t="s">
        <v>8</v>
      </c>
      <c r="D3">
        <v>78.087599999999995</v>
      </c>
      <c r="E3" s="2">
        <f t="shared" ref="E3:E7" si="0">ROUND(D3,0)</f>
        <v>78</v>
      </c>
      <c r="F3" s="3">
        <f t="shared" ref="F3:F7" si="1">ROUNDUP(D3,0)</f>
        <v>79</v>
      </c>
      <c r="G3" s="3">
        <f t="shared" ref="G3:G7" si="2">ROUNDDOWN(D3,0)</f>
        <v>78</v>
      </c>
    </row>
    <row r="4" spans="1:8" x14ac:dyDescent="0.3">
      <c r="A4" t="s">
        <v>9</v>
      </c>
      <c r="B4" t="s">
        <v>10</v>
      </c>
      <c r="C4" s="1" t="s">
        <v>11</v>
      </c>
      <c r="D4">
        <v>78.006654299999994</v>
      </c>
      <c r="E4" s="2">
        <f t="shared" si="0"/>
        <v>78</v>
      </c>
      <c r="F4" s="3">
        <f t="shared" si="1"/>
        <v>79</v>
      </c>
      <c r="G4" s="3">
        <f t="shared" si="2"/>
        <v>78</v>
      </c>
    </row>
    <row r="5" spans="1:8" x14ac:dyDescent="0.3">
      <c r="A5" t="s">
        <v>12</v>
      </c>
      <c r="B5" t="s">
        <v>10</v>
      </c>
      <c r="C5" s="1" t="s">
        <v>13</v>
      </c>
      <c r="D5">
        <v>98.005399999999995</v>
      </c>
      <c r="E5" s="2">
        <f t="shared" si="0"/>
        <v>98</v>
      </c>
      <c r="F5" s="3">
        <f t="shared" si="1"/>
        <v>99</v>
      </c>
      <c r="G5" s="3">
        <f t="shared" si="2"/>
        <v>98</v>
      </c>
    </row>
    <row r="6" spans="1:8" x14ac:dyDescent="0.3">
      <c r="A6" t="s">
        <v>14</v>
      </c>
      <c r="B6" t="s">
        <v>15</v>
      </c>
      <c r="C6" s="1" t="s">
        <v>16</v>
      </c>
      <c r="D6">
        <v>45.087649999999996</v>
      </c>
      <c r="E6" s="2">
        <f t="shared" si="0"/>
        <v>45</v>
      </c>
      <c r="F6" s="3">
        <f t="shared" si="1"/>
        <v>46</v>
      </c>
      <c r="G6" s="3">
        <f t="shared" si="2"/>
        <v>45</v>
      </c>
    </row>
    <row r="7" spans="1:8" x14ac:dyDescent="0.3">
      <c r="A7" t="s">
        <v>17</v>
      </c>
      <c r="B7" t="s">
        <v>18</v>
      </c>
      <c r="C7" t="s">
        <v>19</v>
      </c>
      <c r="D7">
        <v>56.005667000000003</v>
      </c>
      <c r="E7" s="2">
        <f t="shared" si="0"/>
        <v>56</v>
      </c>
      <c r="F7" s="3">
        <f t="shared" si="1"/>
        <v>57</v>
      </c>
      <c r="G7" s="3">
        <f t="shared" si="2"/>
        <v>56</v>
      </c>
    </row>
    <row r="9" spans="1:8" x14ac:dyDescent="0.3">
      <c r="B9" s="4" t="s">
        <v>24</v>
      </c>
      <c r="C9" s="4"/>
      <c r="D9" s="4"/>
    </row>
    <row r="10" spans="1:8" x14ac:dyDescent="0.3">
      <c r="B10" s="4" t="s">
        <v>25</v>
      </c>
      <c r="C10" s="4"/>
      <c r="D10" s="4"/>
    </row>
    <row r="11" spans="1:8" x14ac:dyDescent="0.3">
      <c r="B11" s="4" t="s">
        <v>26</v>
      </c>
      <c r="C11" s="4"/>
      <c r="D11" s="4"/>
    </row>
    <row r="16" spans="1:8" ht="17.399999999999999" customHeight="1" x14ac:dyDescent="0.45">
      <c r="A16" s="13" t="s">
        <v>72</v>
      </c>
      <c r="B16" s="14"/>
      <c r="C16" s="14"/>
    </row>
    <row r="17" spans="1:8" ht="18" x14ac:dyDescent="0.3">
      <c r="A17" s="8" t="s">
        <v>66</v>
      </c>
      <c r="B17" s="9" t="s">
        <v>67</v>
      </c>
      <c r="C17" s="9" t="s">
        <v>68</v>
      </c>
      <c r="D17" s="9" t="s">
        <v>69</v>
      </c>
      <c r="E17" s="9" t="s">
        <v>70</v>
      </c>
      <c r="F17" s="9" t="s">
        <v>71</v>
      </c>
      <c r="G17" s="9" t="s">
        <v>27</v>
      </c>
      <c r="H17" s="9" t="s">
        <v>28</v>
      </c>
    </row>
    <row r="18" spans="1:8" x14ac:dyDescent="0.3">
      <c r="A18" t="s">
        <v>29</v>
      </c>
      <c r="B18" t="s">
        <v>41</v>
      </c>
      <c r="C18" t="s">
        <v>52</v>
      </c>
      <c r="D18" t="s">
        <v>59</v>
      </c>
      <c r="E18">
        <v>1</v>
      </c>
      <c r="F18">
        <v>1</v>
      </c>
    </row>
    <row r="19" spans="1:8" x14ac:dyDescent="0.3">
      <c r="A19" t="s">
        <v>30</v>
      </c>
      <c r="B19" t="s">
        <v>42</v>
      </c>
      <c r="C19" t="s">
        <v>53</v>
      </c>
      <c r="D19" t="s">
        <v>60</v>
      </c>
      <c r="E19">
        <v>1</v>
      </c>
      <c r="F19">
        <v>2</v>
      </c>
    </row>
    <row r="20" spans="1:8" x14ac:dyDescent="0.3">
      <c r="A20" t="s">
        <v>31</v>
      </c>
      <c r="B20" t="s">
        <v>43</v>
      </c>
      <c r="C20" t="s">
        <v>54</v>
      </c>
      <c r="D20" t="s">
        <v>61</v>
      </c>
      <c r="E20">
        <v>1</v>
      </c>
      <c r="F20">
        <v>3</v>
      </c>
    </row>
    <row r="21" spans="1:8" x14ac:dyDescent="0.3">
      <c r="A21" t="s">
        <v>32</v>
      </c>
      <c r="B21" t="s">
        <v>44</v>
      </c>
      <c r="C21" t="s">
        <v>55</v>
      </c>
      <c r="D21" t="s">
        <v>62</v>
      </c>
      <c r="E21">
        <v>1</v>
      </c>
      <c r="F21">
        <v>4</v>
      </c>
    </row>
    <row r="22" spans="1:8" x14ac:dyDescent="0.3">
      <c r="A22" t="s">
        <v>33</v>
      </c>
      <c r="B22" t="s">
        <v>33</v>
      </c>
      <c r="C22" t="s">
        <v>56</v>
      </c>
      <c r="D22" t="s">
        <v>63</v>
      </c>
      <c r="E22">
        <v>1</v>
      </c>
      <c r="F22">
        <v>5</v>
      </c>
    </row>
    <row r="23" spans="1:8" x14ac:dyDescent="0.3">
      <c r="A23" t="s">
        <v>34</v>
      </c>
      <c r="B23" t="s">
        <v>45</v>
      </c>
      <c r="C23" t="s">
        <v>57</v>
      </c>
      <c r="D23" t="s">
        <v>64</v>
      </c>
      <c r="E23">
        <v>1</v>
      </c>
      <c r="F23">
        <v>6</v>
      </c>
    </row>
    <row r="24" spans="1:8" x14ac:dyDescent="0.3">
      <c r="A24" t="s">
        <v>35</v>
      </c>
      <c r="B24" t="s">
        <v>46</v>
      </c>
      <c r="C24" t="s">
        <v>58</v>
      </c>
      <c r="D24" t="s">
        <v>65</v>
      </c>
      <c r="E24">
        <v>1</v>
      </c>
      <c r="F24">
        <v>7</v>
      </c>
    </row>
    <row r="25" spans="1:8" x14ac:dyDescent="0.3">
      <c r="A25" t="s">
        <v>36</v>
      </c>
      <c r="B25" t="s">
        <v>47</v>
      </c>
      <c r="C25" t="s">
        <v>52</v>
      </c>
      <c r="D25" t="s">
        <v>59</v>
      </c>
      <c r="E25">
        <v>1</v>
      </c>
      <c r="F25">
        <v>8</v>
      </c>
    </row>
    <row r="26" spans="1:8" x14ac:dyDescent="0.3">
      <c r="A26" t="s">
        <v>37</v>
      </c>
      <c r="B26" t="s">
        <v>48</v>
      </c>
      <c r="C26" t="s">
        <v>53</v>
      </c>
      <c r="D26" t="s">
        <v>60</v>
      </c>
      <c r="E26">
        <v>1</v>
      </c>
      <c r="F26">
        <v>9</v>
      </c>
    </row>
    <row r="27" spans="1:8" x14ac:dyDescent="0.3">
      <c r="A27" t="s">
        <v>38</v>
      </c>
      <c r="B27" t="s">
        <v>49</v>
      </c>
      <c r="C27" t="s">
        <v>54</v>
      </c>
      <c r="D27" t="s">
        <v>61</v>
      </c>
      <c r="E27">
        <v>1</v>
      </c>
      <c r="F27">
        <v>10</v>
      </c>
    </row>
    <row r="28" spans="1:8" x14ac:dyDescent="0.3">
      <c r="A28" t="s">
        <v>39</v>
      </c>
      <c r="B28" t="s">
        <v>50</v>
      </c>
      <c r="C28" t="s">
        <v>55</v>
      </c>
      <c r="D28" t="s">
        <v>62</v>
      </c>
      <c r="E28">
        <v>1</v>
      </c>
      <c r="F28">
        <v>11</v>
      </c>
    </row>
    <row r="29" spans="1:8" x14ac:dyDescent="0.3">
      <c r="A29" t="s">
        <v>40</v>
      </c>
      <c r="B29" t="s">
        <v>51</v>
      </c>
      <c r="C29" t="s">
        <v>56</v>
      </c>
      <c r="D29" t="s">
        <v>63</v>
      </c>
      <c r="E29">
        <v>1</v>
      </c>
      <c r="F29">
        <v>12</v>
      </c>
    </row>
    <row r="32" spans="1:8" ht="18" x14ac:dyDescent="0.35">
      <c r="A32" s="12" t="s">
        <v>73</v>
      </c>
      <c r="B32" s="12"/>
      <c r="C32" s="12"/>
    </row>
    <row r="33" spans="1:13" x14ac:dyDescent="0.3">
      <c r="A33" s="15" t="s">
        <v>3</v>
      </c>
      <c r="B33" s="15" t="s">
        <v>4</v>
      </c>
      <c r="C33" s="15" t="s">
        <v>5</v>
      </c>
    </row>
    <row r="34" spans="1:13" x14ac:dyDescent="0.3">
      <c r="A34" s="7" t="s">
        <v>6</v>
      </c>
      <c r="B34" s="7" t="s">
        <v>7</v>
      </c>
      <c r="C34" s="10" t="s">
        <v>8</v>
      </c>
    </row>
    <row r="35" spans="1:13" x14ac:dyDescent="0.3">
      <c r="A35" s="6" t="s">
        <v>9</v>
      </c>
      <c r="B35" s="6" t="s">
        <v>10</v>
      </c>
      <c r="C35" s="11" t="s">
        <v>11</v>
      </c>
    </row>
    <row r="36" spans="1:13" x14ac:dyDescent="0.3">
      <c r="A36" s="7" t="s">
        <v>12</v>
      </c>
      <c r="B36" s="7" t="s">
        <v>10</v>
      </c>
      <c r="C36" s="10" t="s">
        <v>13</v>
      </c>
    </row>
    <row r="37" spans="1:13" x14ac:dyDescent="0.3">
      <c r="A37" s="6" t="s">
        <v>14</v>
      </c>
      <c r="B37" s="6" t="s">
        <v>15</v>
      </c>
      <c r="C37" s="11" t="s">
        <v>16</v>
      </c>
    </row>
    <row r="38" spans="1:13" x14ac:dyDescent="0.3">
      <c r="A38" s="16" t="s">
        <v>17</v>
      </c>
      <c r="B38" s="16" t="s">
        <v>18</v>
      </c>
      <c r="C38" s="16" t="s">
        <v>19</v>
      </c>
    </row>
    <row r="40" spans="1:13" x14ac:dyDescent="0.3">
      <c r="A40" s="4" t="s">
        <v>74</v>
      </c>
      <c r="B40" s="4"/>
      <c r="C40" s="4"/>
      <c r="D40" s="4"/>
      <c r="E40" s="4"/>
      <c r="F40" s="4"/>
      <c r="G40" s="4"/>
      <c r="H40" s="4"/>
      <c r="I40" s="4"/>
    </row>
    <row r="43" spans="1:13" ht="18" x14ac:dyDescent="0.35">
      <c r="A43" s="12" t="s">
        <v>75</v>
      </c>
      <c r="B43" s="12"/>
      <c r="C43" s="12"/>
    </row>
    <row r="45" spans="1:13" x14ac:dyDescent="0.3">
      <c r="A45" s="4" t="s">
        <v>76</v>
      </c>
      <c r="B45" s="4"/>
      <c r="C45" s="4"/>
      <c r="D45" s="4"/>
      <c r="E45" s="4"/>
    </row>
    <row r="47" spans="1:13" x14ac:dyDescent="0.3">
      <c r="A47" s="22" t="s">
        <v>77</v>
      </c>
      <c r="B47" s="23" t="s">
        <v>78</v>
      </c>
      <c r="C47" s="23" t="s">
        <v>79</v>
      </c>
      <c r="D47" s="23" t="s">
        <v>80</v>
      </c>
      <c r="E47" s="23" t="s">
        <v>81</v>
      </c>
      <c r="F47" s="23" t="s">
        <v>82</v>
      </c>
      <c r="G47" s="23" t="s">
        <v>83</v>
      </c>
      <c r="H47" s="23" t="s">
        <v>84</v>
      </c>
      <c r="I47" s="23" t="s">
        <v>85</v>
      </c>
      <c r="J47" s="23" t="s">
        <v>86</v>
      </c>
      <c r="K47" s="23" t="s">
        <v>87</v>
      </c>
      <c r="L47" s="23" t="s">
        <v>88</v>
      </c>
      <c r="M47" s="23" t="s">
        <v>89</v>
      </c>
    </row>
    <row r="48" spans="1:13" x14ac:dyDescent="0.3">
      <c r="A48" s="17" t="s">
        <v>99</v>
      </c>
      <c r="B48" s="26" t="s">
        <v>100</v>
      </c>
      <c r="C48" s="17" t="s">
        <v>101</v>
      </c>
      <c r="D48" s="17" t="s">
        <v>93</v>
      </c>
      <c r="E48" s="17" t="s">
        <v>102</v>
      </c>
      <c r="F48" s="17" t="s">
        <v>103</v>
      </c>
      <c r="G48" s="17" t="s">
        <v>104</v>
      </c>
      <c r="H48" s="17">
        <v>59</v>
      </c>
      <c r="I48" s="18">
        <v>35763</v>
      </c>
      <c r="J48" s="19">
        <v>99975</v>
      </c>
      <c r="K48" s="20">
        <v>0</v>
      </c>
      <c r="L48" s="17" t="s">
        <v>105</v>
      </c>
      <c r="M48" s="17" t="s">
        <v>106</v>
      </c>
    </row>
    <row r="49" spans="1:13" x14ac:dyDescent="0.3">
      <c r="A49" s="17" t="s">
        <v>139</v>
      </c>
      <c r="B49" s="26" t="s">
        <v>140</v>
      </c>
      <c r="C49" s="17" t="s">
        <v>92</v>
      </c>
      <c r="D49" s="17" t="s">
        <v>141</v>
      </c>
      <c r="E49" s="17" t="s">
        <v>102</v>
      </c>
      <c r="F49" s="17" t="s">
        <v>95</v>
      </c>
      <c r="G49" s="17" t="s">
        <v>104</v>
      </c>
      <c r="H49" s="17">
        <v>36</v>
      </c>
      <c r="I49" s="18">
        <v>39855</v>
      </c>
      <c r="J49" s="19">
        <v>157333</v>
      </c>
      <c r="K49" s="20">
        <v>0.15</v>
      </c>
      <c r="L49" s="17" t="s">
        <v>97</v>
      </c>
      <c r="M49" s="17" t="s">
        <v>132</v>
      </c>
    </row>
    <row r="50" spans="1:13" x14ac:dyDescent="0.3">
      <c r="A50" s="17" t="s">
        <v>126</v>
      </c>
      <c r="B50" s="26" t="s">
        <v>127</v>
      </c>
      <c r="C50" s="17" t="s">
        <v>128</v>
      </c>
      <c r="D50" s="17" t="s">
        <v>93</v>
      </c>
      <c r="E50" s="17" t="s">
        <v>125</v>
      </c>
      <c r="F50" s="17" t="s">
        <v>95</v>
      </c>
      <c r="G50" s="17" t="s">
        <v>112</v>
      </c>
      <c r="H50" s="17">
        <v>27</v>
      </c>
      <c r="I50" s="18">
        <v>44013</v>
      </c>
      <c r="J50" s="19">
        <v>119746</v>
      </c>
      <c r="K50" s="20">
        <v>0.1</v>
      </c>
      <c r="L50" s="17" t="s">
        <v>97</v>
      </c>
      <c r="M50" s="17" t="s">
        <v>120</v>
      </c>
    </row>
    <row r="51" spans="1:13" x14ac:dyDescent="0.3">
      <c r="A51" s="17" t="s">
        <v>151</v>
      </c>
      <c r="B51" s="26" t="s">
        <v>152</v>
      </c>
      <c r="C51" s="17" t="s">
        <v>119</v>
      </c>
      <c r="D51" s="17" t="s">
        <v>135</v>
      </c>
      <c r="E51" s="17" t="s">
        <v>111</v>
      </c>
      <c r="F51" s="17" t="s">
        <v>103</v>
      </c>
      <c r="G51" s="17" t="s">
        <v>104</v>
      </c>
      <c r="H51" s="17">
        <v>31</v>
      </c>
      <c r="I51" s="18">
        <v>43043</v>
      </c>
      <c r="J51" s="19">
        <v>97078</v>
      </c>
      <c r="K51" s="20">
        <v>0</v>
      </c>
      <c r="L51" s="17" t="s">
        <v>97</v>
      </c>
      <c r="M51" s="17" t="s">
        <v>136</v>
      </c>
    </row>
    <row r="52" spans="1:13" x14ac:dyDescent="0.3">
      <c r="A52" s="17" t="s">
        <v>114</v>
      </c>
      <c r="B52" s="26" t="s">
        <v>115</v>
      </c>
      <c r="C52" s="17" t="s">
        <v>116</v>
      </c>
      <c r="D52" s="17" t="s">
        <v>93</v>
      </c>
      <c r="E52" s="17" t="s">
        <v>102</v>
      </c>
      <c r="F52" s="17" t="s">
        <v>95</v>
      </c>
      <c r="G52" s="17" t="s">
        <v>112</v>
      </c>
      <c r="H52" s="17">
        <v>26</v>
      </c>
      <c r="I52" s="18">
        <v>43735</v>
      </c>
      <c r="J52" s="19">
        <v>84913</v>
      </c>
      <c r="K52" s="20">
        <v>7.0000000000000007E-2</v>
      </c>
      <c r="L52" s="17" t="s">
        <v>97</v>
      </c>
      <c r="M52" s="17" t="s">
        <v>113</v>
      </c>
    </row>
    <row r="53" spans="1:13" x14ac:dyDescent="0.3">
      <c r="A53" s="17" t="s">
        <v>137</v>
      </c>
      <c r="B53" s="26" t="s">
        <v>138</v>
      </c>
      <c r="C53" s="17" t="s">
        <v>119</v>
      </c>
      <c r="D53" s="17" t="s">
        <v>110</v>
      </c>
      <c r="E53" s="17" t="s">
        <v>111</v>
      </c>
      <c r="F53" s="17" t="s">
        <v>95</v>
      </c>
      <c r="G53" s="17" t="s">
        <v>112</v>
      </c>
      <c r="H53" s="17">
        <v>34</v>
      </c>
      <c r="I53" s="18">
        <v>43264</v>
      </c>
      <c r="J53" s="19">
        <v>77203</v>
      </c>
      <c r="K53" s="20">
        <v>0</v>
      </c>
      <c r="L53" s="17" t="s">
        <v>97</v>
      </c>
      <c r="M53" s="17" t="s">
        <v>113</v>
      </c>
    </row>
    <row r="54" spans="1:13" x14ac:dyDescent="0.3">
      <c r="A54" s="17" t="s">
        <v>107</v>
      </c>
      <c r="B54" s="26" t="s">
        <v>108</v>
      </c>
      <c r="C54" s="17" t="s">
        <v>109</v>
      </c>
      <c r="D54" s="17" t="s">
        <v>110</v>
      </c>
      <c r="E54" s="17" t="s">
        <v>111</v>
      </c>
      <c r="F54" s="17" t="s">
        <v>95</v>
      </c>
      <c r="G54" s="17" t="s">
        <v>112</v>
      </c>
      <c r="H54" s="17">
        <v>50</v>
      </c>
      <c r="I54" s="18">
        <v>39016</v>
      </c>
      <c r="J54" s="19">
        <v>163099</v>
      </c>
      <c r="K54" s="20">
        <v>0.2</v>
      </c>
      <c r="L54" s="17" t="s">
        <v>97</v>
      </c>
      <c r="M54" s="17" t="s">
        <v>113</v>
      </c>
    </row>
    <row r="55" spans="1:13" x14ac:dyDescent="0.3">
      <c r="A55" s="17" t="s">
        <v>129</v>
      </c>
      <c r="B55" s="26" t="s">
        <v>130</v>
      </c>
      <c r="C55" s="17" t="s">
        <v>131</v>
      </c>
      <c r="D55" s="17" t="s">
        <v>110</v>
      </c>
      <c r="E55" s="17" t="s">
        <v>102</v>
      </c>
      <c r="F55" s="17" t="s">
        <v>103</v>
      </c>
      <c r="G55" s="17" t="s">
        <v>96</v>
      </c>
      <c r="H55" s="17">
        <v>25</v>
      </c>
      <c r="I55" s="18">
        <v>43967</v>
      </c>
      <c r="J55" s="19">
        <v>41336</v>
      </c>
      <c r="K55" s="20">
        <v>0</v>
      </c>
      <c r="L55" s="17" t="s">
        <v>97</v>
      </c>
      <c r="M55" s="17" t="s">
        <v>132</v>
      </c>
    </row>
    <row r="56" spans="1:13" x14ac:dyDescent="0.3">
      <c r="A56" s="17" t="s">
        <v>121</v>
      </c>
      <c r="B56" s="26" t="s">
        <v>122</v>
      </c>
      <c r="C56" s="17" t="s">
        <v>123</v>
      </c>
      <c r="D56" s="17" t="s">
        <v>124</v>
      </c>
      <c r="E56" s="17" t="s">
        <v>125</v>
      </c>
      <c r="F56" s="17" t="s">
        <v>103</v>
      </c>
      <c r="G56" s="17" t="s">
        <v>104</v>
      </c>
      <c r="H56" s="17">
        <v>57</v>
      </c>
      <c r="I56" s="18">
        <v>42759</v>
      </c>
      <c r="J56" s="19">
        <v>50994</v>
      </c>
      <c r="K56" s="20">
        <v>0</v>
      </c>
      <c r="L56" s="17" t="s">
        <v>105</v>
      </c>
      <c r="M56" s="17" t="s">
        <v>106</v>
      </c>
    </row>
    <row r="57" spans="1:13" x14ac:dyDescent="0.3">
      <c r="A57" s="17" t="s">
        <v>153</v>
      </c>
      <c r="B57" s="26" t="s">
        <v>154</v>
      </c>
      <c r="C57" s="17" t="s">
        <v>155</v>
      </c>
      <c r="D57" s="17" t="s">
        <v>156</v>
      </c>
      <c r="E57" s="17" t="s">
        <v>94</v>
      </c>
      <c r="F57" s="17" t="s">
        <v>95</v>
      </c>
      <c r="G57" s="17" t="s">
        <v>104</v>
      </c>
      <c r="H57" s="17">
        <v>41</v>
      </c>
      <c r="I57" s="18">
        <v>41346</v>
      </c>
      <c r="J57" s="19">
        <v>249270</v>
      </c>
      <c r="K57" s="20">
        <v>0.3</v>
      </c>
      <c r="L57" s="17" t="s">
        <v>97</v>
      </c>
      <c r="M57" s="17" t="s">
        <v>98</v>
      </c>
    </row>
    <row r="58" spans="1:13" x14ac:dyDescent="0.3">
      <c r="A58" s="17" t="s">
        <v>148</v>
      </c>
      <c r="B58" s="26" t="s">
        <v>149</v>
      </c>
      <c r="C58" s="17" t="s">
        <v>92</v>
      </c>
      <c r="D58" s="17" t="s">
        <v>110</v>
      </c>
      <c r="E58" s="17" t="s">
        <v>94</v>
      </c>
      <c r="F58" s="17" t="s">
        <v>95</v>
      </c>
      <c r="G58" s="17" t="s">
        <v>104</v>
      </c>
      <c r="H58" s="17">
        <v>51</v>
      </c>
      <c r="I58" s="18">
        <v>44357</v>
      </c>
      <c r="J58" s="19">
        <v>146742</v>
      </c>
      <c r="K58" s="20">
        <v>0.1</v>
      </c>
      <c r="L58" s="17" t="s">
        <v>105</v>
      </c>
      <c r="M58" s="17" t="s">
        <v>150</v>
      </c>
    </row>
    <row r="59" spans="1:13" x14ac:dyDescent="0.3">
      <c r="A59" s="17" t="s">
        <v>171</v>
      </c>
      <c r="B59" s="26" t="s">
        <v>172</v>
      </c>
      <c r="C59" s="17" t="s">
        <v>109</v>
      </c>
      <c r="D59" s="17" t="s">
        <v>124</v>
      </c>
      <c r="E59" s="17" t="s">
        <v>102</v>
      </c>
      <c r="F59" s="17" t="s">
        <v>95</v>
      </c>
      <c r="G59" s="17" t="s">
        <v>161</v>
      </c>
      <c r="H59" s="17">
        <v>36</v>
      </c>
      <c r="I59" s="18">
        <v>44288</v>
      </c>
      <c r="J59" s="21">
        <v>151703</v>
      </c>
      <c r="K59" s="20">
        <v>0.21</v>
      </c>
      <c r="L59" s="17" t="s">
        <v>97</v>
      </c>
      <c r="M59" s="17" t="s">
        <v>132</v>
      </c>
    </row>
    <row r="60" spans="1:13" x14ac:dyDescent="0.3">
      <c r="A60" s="17" t="s">
        <v>90</v>
      </c>
      <c r="B60" s="26" t="s">
        <v>91</v>
      </c>
      <c r="C60" s="17" t="s">
        <v>92</v>
      </c>
      <c r="D60" s="17" t="s">
        <v>93</v>
      </c>
      <c r="E60" s="17" t="s">
        <v>94</v>
      </c>
      <c r="F60" s="17" t="s">
        <v>95</v>
      </c>
      <c r="G60" s="17" t="s">
        <v>96</v>
      </c>
      <c r="H60" s="17">
        <v>55</v>
      </c>
      <c r="I60" s="18">
        <v>42468</v>
      </c>
      <c r="J60" s="19">
        <v>141604</v>
      </c>
      <c r="K60" s="20">
        <v>0.15</v>
      </c>
      <c r="L60" s="17" t="s">
        <v>97</v>
      </c>
      <c r="M60" s="17" t="s">
        <v>98</v>
      </c>
    </row>
    <row r="61" spans="1:13" x14ac:dyDescent="0.3">
      <c r="A61" s="17" t="s">
        <v>167</v>
      </c>
      <c r="B61" s="26" t="s">
        <v>168</v>
      </c>
      <c r="C61" s="17" t="s">
        <v>92</v>
      </c>
      <c r="D61" s="17" t="s">
        <v>93</v>
      </c>
      <c r="E61" s="17" t="s">
        <v>102</v>
      </c>
      <c r="F61" s="17" t="s">
        <v>103</v>
      </c>
      <c r="G61" s="17" t="s">
        <v>161</v>
      </c>
      <c r="H61" s="17">
        <v>56</v>
      </c>
      <c r="I61" s="18">
        <v>40917</v>
      </c>
      <c r="J61" s="19">
        <v>146140</v>
      </c>
      <c r="K61" s="20">
        <v>0.1</v>
      </c>
      <c r="L61" s="17" t="s">
        <v>169</v>
      </c>
      <c r="M61" s="17" t="s">
        <v>170</v>
      </c>
    </row>
    <row r="62" spans="1:13" x14ac:dyDescent="0.3">
      <c r="A62" s="17" t="s">
        <v>146</v>
      </c>
      <c r="B62" s="26" t="s">
        <v>147</v>
      </c>
      <c r="C62" s="17" t="s">
        <v>128</v>
      </c>
      <c r="D62" s="17" t="s">
        <v>141</v>
      </c>
      <c r="E62" s="17" t="s">
        <v>102</v>
      </c>
      <c r="F62" s="17" t="s">
        <v>103</v>
      </c>
      <c r="G62" s="17" t="s">
        <v>112</v>
      </c>
      <c r="H62" s="17">
        <v>59</v>
      </c>
      <c r="I62" s="18">
        <v>36233</v>
      </c>
      <c r="J62" s="19">
        <v>105086</v>
      </c>
      <c r="K62" s="20">
        <v>0.09</v>
      </c>
      <c r="L62" s="17" t="s">
        <v>97</v>
      </c>
      <c r="M62" s="17" t="s">
        <v>136</v>
      </c>
    </row>
    <row r="63" spans="1:13" x14ac:dyDescent="0.3">
      <c r="A63" s="17" t="s">
        <v>133</v>
      </c>
      <c r="B63" s="26" t="s">
        <v>134</v>
      </c>
      <c r="C63" s="17" t="s">
        <v>128</v>
      </c>
      <c r="D63" s="17" t="s">
        <v>135</v>
      </c>
      <c r="E63" s="17" t="s">
        <v>102</v>
      </c>
      <c r="F63" s="17" t="s">
        <v>103</v>
      </c>
      <c r="G63" s="17" t="s">
        <v>112</v>
      </c>
      <c r="H63" s="17">
        <v>29</v>
      </c>
      <c r="I63" s="18">
        <v>43490</v>
      </c>
      <c r="J63" s="19">
        <v>113527</v>
      </c>
      <c r="K63" s="20">
        <v>0.06</v>
      </c>
      <c r="L63" s="17" t="s">
        <v>97</v>
      </c>
      <c r="M63" s="17" t="s">
        <v>136</v>
      </c>
    </row>
    <row r="64" spans="1:13" x14ac:dyDescent="0.3">
      <c r="A64" s="17" t="s">
        <v>162</v>
      </c>
      <c r="B64" s="26" t="s">
        <v>163</v>
      </c>
      <c r="C64" s="17" t="s">
        <v>109</v>
      </c>
      <c r="D64" s="17" t="s">
        <v>93</v>
      </c>
      <c r="E64" s="17" t="s">
        <v>125</v>
      </c>
      <c r="F64" s="17" t="s">
        <v>103</v>
      </c>
      <c r="G64" s="17" t="s">
        <v>112</v>
      </c>
      <c r="H64" s="17">
        <v>64</v>
      </c>
      <c r="I64" s="18">
        <v>41581</v>
      </c>
      <c r="J64" s="19">
        <v>186503</v>
      </c>
      <c r="K64" s="20">
        <v>0.24</v>
      </c>
      <c r="L64" s="17" t="s">
        <v>97</v>
      </c>
      <c r="M64" s="17" t="s">
        <v>164</v>
      </c>
    </row>
    <row r="65" spans="1:13" x14ac:dyDescent="0.3">
      <c r="A65" s="17" t="s">
        <v>159</v>
      </c>
      <c r="B65" s="26" t="s">
        <v>160</v>
      </c>
      <c r="C65" s="17" t="s">
        <v>92</v>
      </c>
      <c r="D65" s="17" t="s">
        <v>156</v>
      </c>
      <c r="E65" s="17" t="s">
        <v>111</v>
      </c>
      <c r="F65" s="17" t="s">
        <v>95</v>
      </c>
      <c r="G65" s="17" t="s">
        <v>161</v>
      </c>
      <c r="H65" s="17">
        <v>64</v>
      </c>
      <c r="I65" s="18">
        <v>37956</v>
      </c>
      <c r="J65" s="19">
        <v>154828</v>
      </c>
      <c r="K65" s="20">
        <v>0.13</v>
      </c>
      <c r="L65" s="17" t="s">
        <v>97</v>
      </c>
      <c r="M65" s="17" t="s">
        <v>98</v>
      </c>
    </row>
    <row r="66" spans="1:13" x14ac:dyDescent="0.3">
      <c r="A66" s="17" t="s">
        <v>142</v>
      </c>
      <c r="B66" s="26" t="s">
        <v>143</v>
      </c>
      <c r="C66" s="17" t="s">
        <v>144</v>
      </c>
      <c r="D66" s="17" t="s">
        <v>145</v>
      </c>
      <c r="E66" s="17" t="s">
        <v>111</v>
      </c>
      <c r="F66" s="17" t="s">
        <v>95</v>
      </c>
      <c r="G66" s="17" t="s">
        <v>112</v>
      </c>
      <c r="H66" s="17">
        <v>27</v>
      </c>
      <c r="I66" s="18">
        <v>44490</v>
      </c>
      <c r="J66" s="19">
        <v>109851</v>
      </c>
      <c r="K66" s="20">
        <v>0</v>
      </c>
      <c r="L66" s="17" t="s">
        <v>97</v>
      </c>
      <c r="M66" s="17" t="s">
        <v>98</v>
      </c>
    </row>
    <row r="67" spans="1:13" x14ac:dyDescent="0.3">
      <c r="A67" s="17" t="s">
        <v>157</v>
      </c>
      <c r="B67" s="26" t="s">
        <v>158</v>
      </c>
      <c r="C67" s="17" t="s">
        <v>109</v>
      </c>
      <c r="D67" s="17" t="s">
        <v>110</v>
      </c>
      <c r="E67" s="17" t="s">
        <v>94</v>
      </c>
      <c r="F67" s="17" t="s">
        <v>95</v>
      </c>
      <c r="G67" s="17" t="s">
        <v>96</v>
      </c>
      <c r="H67" s="17">
        <v>65</v>
      </c>
      <c r="I67" s="18">
        <v>37319</v>
      </c>
      <c r="J67" s="19">
        <v>175837</v>
      </c>
      <c r="K67" s="20">
        <v>0.2</v>
      </c>
      <c r="L67" s="17" t="s">
        <v>97</v>
      </c>
      <c r="M67" s="17" t="s">
        <v>120</v>
      </c>
    </row>
    <row r="68" spans="1:13" x14ac:dyDescent="0.3">
      <c r="A68" s="17" t="s">
        <v>117</v>
      </c>
      <c r="B68" s="26" t="s">
        <v>118</v>
      </c>
      <c r="C68" s="17" t="s">
        <v>119</v>
      </c>
      <c r="D68" s="17" t="s">
        <v>110</v>
      </c>
      <c r="E68" s="17" t="s">
        <v>102</v>
      </c>
      <c r="F68" s="17" t="s">
        <v>103</v>
      </c>
      <c r="G68" s="17" t="s">
        <v>104</v>
      </c>
      <c r="H68" s="17">
        <v>55</v>
      </c>
      <c r="I68" s="18">
        <v>35023</v>
      </c>
      <c r="J68" s="19">
        <v>95409</v>
      </c>
      <c r="K68" s="20">
        <v>0</v>
      </c>
      <c r="L68" s="17" t="s">
        <v>97</v>
      </c>
      <c r="M68" s="17" t="s">
        <v>120</v>
      </c>
    </row>
    <row r="69" spans="1:13" x14ac:dyDescent="0.3">
      <c r="A69" s="17" t="s">
        <v>165</v>
      </c>
      <c r="B69" s="26" t="s">
        <v>166</v>
      </c>
      <c r="C69" s="17" t="s">
        <v>109</v>
      </c>
      <c r="D69" s="17" t="s">
        <v>124</v>
      </c>
      <c r="E69" s="17" t="s">
        <v>94</v>
      </c>
      <c r="F69" s="17" t="s">
        <v>103</v>
      </c>
      <c r="G69" s="17" t="s">
        <v>104</v>
      </c>
      <c r="H69" s="17">
        <v>45</v>
      </c>
      <c r="I69" s="18">
        <v>37446</v>
      </c>
      <c r="J69" s="19">
        <v>166331</v>
      </c>
      <c r="K69" s="20">
        <v>0.18</v>
      </c>
      <c r="L69" s="17" t="s">
        <v>105</v>
      </c>
      <c r="M69" s="17" t="s">
        <v>106</v>
      </c>
    </row>
    <row r="82" spans="1:7" x14ac:dyDescent="0.3">
      <c r="A82" s="14"/>
      <c r="B82" s="14" t="s">
        <v>173</v>
      </c>
      <c r="C82" s="14"/>
      <c r="D82" s="14"/>
      <c r="E82" s="14"/>
    </row>
    <row r="83" spans="1:7" x14ac:dyDescent="0.3">
      <c r="A83" s="4"/>
      <c r="B83" s="4" t="s">
        <v>174</v>
      </c>
      <c r="C83" s="4" t="s">
        <v>175</v>
      </c>
    </row>
    <row r="84" spans="1:7" x14ac:dyDescent="0.3">
      <c r="A84" s="4"/>
      <c r="B84" s="4" t="s">
        <v>176</v>
      </c>
      <c r="C84" s="4"/>
    </row>
    <row r="85" spans="1:7" x14ac:dyDescent="0.3">
      <c r="B85" t="s">
        <v>177</v>
      </c>
    </row>
    <row r="87" spans="1:7" x14ac:dyDescent="0.3">
      <c r="A87" s="14" t="s">
        <v>178</v>
      </c>
      <c r="B87" s="14"/>
      <c r="C87" s="14"/>
      <c r="D87" s="14"/>
      <c r="E87" s="14"/>
    </row>
    <row r="88" spans="1:7" x14ac:dyDescent="0.3">
      <c r="A88" s="24" t="s">
        <v>101</v>
      </c>
      <c r="C88" t="s">
        <v>179</v>
      </c>
      <c r="G88" t="s">
        <v>180</v>
      </c>
    </row>
    <row r="89" spans="1:7" x14ac:dyDescent="0.3">
      <c r="A89" s="25" t="s">
        <v>92</v>
      </c>
      <c r="C89">
        <v>41336</v>
      </c>
      <c r="G89" s="27">
        <v>99975</v>
      </c>
    </row>
    <row r="90" spans="1:7" x14ac:dyDescent="0.3">
      <c r="A90" s="24" t="s">
        <v>128</v>
      </c>
      <c r="C90">
        <v>77203</v>
      </c>
      <c r="G90" s="28">
        <v>157333</v>
      </c>
    </row>
    <row r="91" spans="1:7" x14ac:dyDescent="0.3">
      <c r="A91" s="25" t="s">
        <v>119</v>
      </c>
      <c r="C91">
        <v>84913</v>
      </c>
      <c r="G91" s="27">
        <v>119746</v>
      </c>
    </row>
    <row r="92" spans="1:7" x14ac:dyDescent="0.3">
      <c r="A92" s="24" t="s">
        <v>116</v>
      </c>
      <c r="G92" s="28">
        <v>97078</v>
      </c>
    </row>
    <row r="93" spans="1:7" x14ac:dyDescent="0.3">
      <c r="A93" s="25" t="s">
        <v>119</v>
      </c>
      <c r="G93" s="27">
        <v>84913</v>
      </c>
    </row>
    <row r="94" spans="1:7" x14ac:dyDescent="0.3">
      <c r="A94" s="24" t="s">
        <v>109</v>
      </c>
      <c r="G94" s="28">
        <v>77203</v>
      </c>
    </row>
    <row r="95" spans="1:7" x14ac:dyDescent="0.3">
      <c r="A95" s="25" t="s">
        <v>131</v>
      </c>
      <c r="G95" s="27">
        <v>163099</v>
      </c>
    </row>
    <row r="96" spans="1:7" x14ac:dyDescent="0.3">
      <c r="A96" s="24" t="s">
        <v>123</v>
      </c>
      <c r="G96" s="28">
        <v>41336</v>
      </c>
    </row>
    <row r="97" spans="1:7" x14ac:dyDescent="0.3">
      <c r="A97" s="25" t="s">
        <v>155</v>
      </c>
      <c r="G97" s="27">
        <v>50994</v>
      </c>
    </row>
    <row r="98" spans="1:7" x14ac:dyDescent="0.3">
      <c r="A98" s="24" t="s">
        <v>92</v>
      </c>
      <c r="G98" s="29">
        <v>249270</v>
      </c>
    </row>
    <row r="101" spans="1:7" ht="21" x14ac:dyDescent="0.4">
      <c r="A101" s="30" t="s">
        <v>181</v>
      </c>
      <c r="B101" s="30"/>
      <c r="C101" s="30"/>
    </row>
    <row r="102" spans="1:7" x14ac:dyDescent="0.3">
      <c r="A102" s="5" t="s">
        <v>2</v>
      </c>
    </row>
    <row r="103" spans="1:7" x14ac:dyDescent="0.3">
      <c r="A103" s="6" t="s">
        <v>182</v>
      </c>
      <c r="B103" t="s">
        <v>183</v>
      </c>
    </row>
    <row r="104" spans="1:7" x14ac:dyDescent="0.3">
      <c r="A104" s="10" t="s">
        <v>184</v>
      </c>
      <c r="B104" t="s">
        <v>183</v>
      </c>
    </row>
    <row r="105" spans="1:7" x14ac:dyDescent="0.3">
      <c r="A105" s="11" t="s">
        <v>185</v>
      </c>
      <c r="B105" t="s">
        <v>183</v>
      </c>
    </row>
    <row r="106" spans="1:7" x14ac:dyDescent="0.3">
      <c r="A106" s="10" t="s">
        <v>186</v>
      </c>
      <c r="B106" t="s">
        <v>183</v>
      </c>
    </row>
    <row r="107" spans="1:7" x14ac:dyDescent="0.3">
      <c r="A107" s="11" t="s">
        <v>187</v>
      </c>
      <c r="B107" t="s">
        <v>183</v>
      </c>
    </row>
    <row r="108" spans="1:7" x14ac:dyDescent="0.3">
      <c r="A108" s="7" t="s">
        <v>188</v>
      </c>
      <c r="B108" t="s">
        <v>183</v>
      </c>
    </row>
    <row r="110" spans="1:7" x14ac:dyDescent="0.3">
      <c r="A110" s="4" t="s">
        <v>189</v>
      </c>
      <c r="B110" s="4"/>
      <c r="C110" s="4"/>
      <c r="D110" s="4"/>
      <c r="E110" s="4"/>
    </row>
  </sheetData>
  <phoneticPr fontId="4" type="noConversion"/>
  <conditionalFormatting sqref="C52">
    <cfRule type="duplicateValues" dxfId="1" priority="2"/>
  </conditionalFormatting>
  <conditionalFormatting sqref="A92">
    <cfRule type="duplicateValues" dxfId="0" priority="1"/>
  </conditionalFormatting>
  <dataValidations count="1">
    <dataValidation type="list" allowBlank="1" showInputMessage="1" showErrorMessage="1" sqref="C89:C91" xr:uid="{34BFB560-432E-45E1-ADEC-973B81EDDBDC}">
      <formula1>$G$89:$G$98</formula1>
    </dataValidation>
  </dataValidations>
  <hyperlinks>
    <hyperlink ref="C3" r:id="rId1" xr:uid="{9AD4F189-1D8D-4E5F-A4F4-FEBA8E6BD215}"/>
    <hyperlink ref="C4" r:id="rId2" xr:uid="{D38784C5-9AC3-41B5-82B8-53AC847D1CBA}"/>
    <hyperlink ref="C5" r:id="rId3" xr:uid="{62EA390D-18A2-41C1-BFF6-7C613DA156A8}"/>
    <hyperlink ref="C6" r:id="rId4" xr:uid="{3C8C52BE-BB85-4176-A52A-7904FFF7ED21}"/>
    <hyperlink ref="C34" r:id="rId5" xr:uid="{929F8BAB-028D-45DD-8A16-4D816C68FBE7}"/>
    <hyperlink ref="C35" r:id="rId6" xr:uid="{C75CD7B8-F547-41A9-AC4A-977916A472D9}"/>
    <hyperlink ref="C36" r:id="rId7" xr:uid="{195F4402-E0BA-447A-AA35-938CB65AD739}"/>
    <hyperlink ref="C37" r:id="rId8" xr:uid="{533DBE58-6DB8-406A-8C4C-B44E26800F6D}"/>
    <hyperlink ref="B48:B69" location="Names!A1" display="Theodore Dinh" xr:uid="{3863626D-D0E2-41C8-956C-A56594D68C2F}"/>
    <hyperlink ref="A104" r:id="rId9" display="Neetarani@gmail.com" xr:uid="{8639A3DE-2A17-4BB4-9D93-25D56AE2212C}"/>
    <hyperlink ref="A105" r:id="rId10" display="jennyroy@gmail.com" xr:uid="{D119EA09-2540-4913-839E-7F3C71BE7FDE}"/>
    <hyperlink ref="A106" r:id="rId11" display="shibaroy@gmail.com" xr:uid="{76B2F711-6921-40BF-A909-14B71577949F}"/>
    <hyperlink ref="A107" r:id="rId12" display="poojabhatt@gmail.com" xr:uid="{B055BD57-38DA-4B81-AE04-0347C6E28D5D}"/>
  </hyperlinks>
  <pageMargins left="0.7" right="0.7" top="0.75" bottom="0.75" header="0.3" footer="0.3"/>
  <drawing r:id="rId13"/>
  <legacyDrawing r:id="rId14"/>
  <tableParts count="5">
    <tablePart r:id="rId15"/>
    <tablePart r:id="rId16"/>
    <tablePart r:id="rId17"/>
    <tablePart r:id="rId18"/>
    <tablePart r:id="rId19"/>
  </tableParts>
  <extLst>
    <ext xmlns:x15="http://schemas.microsoft.com/office/spreadsheetml/2010/11/main" uri="{3A4CF648-6AED-40f4-86FF-DC5316D8AED3}">
      <x14:slicerList xmlns:x14="http://schemas.microsoft.com/office/spreadsheetml/2009/9/main">
        <x14:slicer r:id="rId2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F858D-B831-4D56-BCED-C3F1465BC003}">
  <dimension ref="A1:B24"/>
  <sheetViews>
    <sheetView tabSelected="1" workbookViewId="0">
      <selection activeCell="D11" sqref="D11"/>
    </sheetView>
  </sheetViews>
  <sheetFormatPr defaultRowHeight="14.4" x14ac:dyDescent="0.3"/>
  <cols>
    <col min="1" max="1" width="14.88671875" bestFit="1" customWidth="1"/>
    <col min="2" max="2" width="12" bestFit="1" customWidth="1"/>
  </cols>
  <sheetData>
    <row r="1" spans="1:2" x14ac:dyDescent="0.3">
      <c r="A1" t="s">
        <v>190</v>
      </c>
      <c r="B1" t="s">
        <v>179</v>
      </c>
    </row>
    <row r="2" spans="1:2" x14ac:dyDescent="0.3">
      <c r="A2" s="31" t="s">
        <v>100</v>
      </c>
      <c r="B2" s="21">
        <v>99975</v>
      </c>
    </row>
    <row r="3" spans="1:2" x14ac:dyDescent="0.3">
      <c r="A3" s="32" t="s">
        <v>140</v>
      </c>
      <c r="B3" s="21">
        <v>157333</v>
      </c>
    </row>
    <row r="4" spans="1:2" x14ac:dyDescent="0.3">
      <c r="A4" s="31" t="s">
        <v>127</v>
      </c>
      <c r="B4" s="21">
        <v>119746</v>
      </c>
    </row>
    <row r="5" spans="1:2" x14ac:dyDescent="0.3">
      <c r="A5" s="32" t="s">
        <v>152</v>
      </c>
      <c r="B5" s="21">
        <v>97078</v>
      </c>
    </row>
    <row r="6" spans="1:2" x14ac:dyDescent="0.3">
      <c r="A6" s="31" t="s">
        <v>115</v>
      </c>
      <c r="B6" s="21">
        <v>84913</v>
      </c>
    </row>
    <row r="7" spans="1:2" x14ac:dyDescent="0.3">
      <c r="A7" s="32" t="s">
        <v>138</v>
      </c>
      <c r="B7" s="21">
        <v>77203</v>
      </c>
    </row>
    <row r="8" spans="1:2" x14ac:dyDescent="0.3">
      <c r="A8" s="31" t="s">
        <v>108</v>
      </c>
      <c r="B8" s="21">
        <v>163099</v>
      </c>
    </row>
    <row r="9" spans="1:2" x14ac:dyDescent="0.3">
      <c r="A9" s="32" t="s">
        <v>130</v>
      </c>
      <c r="B9" s="21">
        <v>41336</v>
      </c>
    </row>
    <row r="10" spans="1:2" x14ac:dyDescent="0.3">
      <c r="A10" s="31" t="s">
        <v>122</v>
      </c>
      <c r="B10" s="21">
        <v>50994</v>
      </c>
    </row>
    <row r="11" spans="1:2" x14ac:dyDescent="0.3">
      <c r="A11" s="32" t="s">
        <v>154</v>
      </c>
      <c r="B11" s="21">
        <v>249270</v>
      </c>
    </row>
    <row r="12" spans="1:2" x14ac:dyDescent="0.3">
      <c r="A12" s="31" t="s">
        <v>149</v>
      </c>
      <c r="B12" s="21">
        <v>146742</v>
      </c>
    </row>
    <row r="13" spans="1:2" x14ac:dyDescent="0.3">
      <c r="A13" s="32" t="s">
        <v>172</v>
      </c>
      <c r="B13" s="21">
        <v>151703</v>
      </c>
    </row>
    <row r="14" spans="1:2" x14ac:dyDescent="0.3">
      <c r="A14" s="31" t="s">
        <v>91</v>
      </c>
      <c r="B14" s="21">
        <v>141604</v>
      </c>
    </row>
    <row r="15" spans="1:2" x14ac:dyDescent="0.3">
      <c r="A15" s="32" t="s">
        <v>168</v>
      </c>
      <c r="B15" s="21">
        <v>146140</v>
      </c>
    </row>
    <row r="16" spans="1:2" x14ac:dyDescent="0.3">
      <c r="A16" s="31" t="s">
        <v>147</v>
      </c>
      <c r="B16" s="21">
        <v>105086</v>
      </c>
    </row>
    <row r="17" spans="1:2" x14ac:dyDescent="0.3">
      <c r="A17" s="32" t="s">
        <v>134</v>
      </c>
      <c r="B17" s="21">
        <v>113527</v>
      </c>
    </row>
    <row r="18" spans="1:2" x14ac:dyDescent="0.3">
      <c r="A18" s="31" t="s">
        <v>163</v>
      </c>
      <c r="B18" s="21">
        <v>186503</v>
      </c>
    </row>
    <row r="19" spans="1:2" x14ac:dyDescent="0.3">
      <c r="A19" s="32" t="s">
        <v>160</v>
      </c>
      <c r="B19" s="21">
        <v>154828</v>
      </c>
    </row>
    <row r="20" spans="1:2" x14ac:dyDescent="0.3">
      <c r="A20" s="31" t="s">
        <v>143</v>
      </c>
      <c r="B20" s="21">
        <v>109851</v>
      </c>
    </row>
    <row r="21" spans="1:2" x14ac:dyDescent="0.3">
      <c r="A21" s="32" t="s">
        <v>158</v>
      </c>
      <c r="B21" s="21">
        <v>175837</v>
      </c>
    </row>
    <row r="22" spans="1:2" x14ac:dyDescent="0.3">
      <c r="A22" s="31" t="s">
        <v>118</v>
      </c>
      <c r="B22" s="21">
        <v>95409</v>
      </c>
    </row>
    <row r="23" spans="1:2" x14ac:dyDescent="0.3">
      <c r="A23" s="32" t="s">
        <v>166</v>
      </c>
      <c r="B23" s="21">
        <v>166331</v>
      </c>
    </row>
    <row r="24" spans="1:2" x14ac:dyDescent="0.3">
      <c r="B24" s="33"/>
    </row>
  </sheetData>
  <hyperlinks>
    <hyperlink ref="A2:A23" location="Names!A1" display="Theodore Dinh" xr:uid="{3EA7EBDC-7C1B-44D3-9208-7523FF51606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64361-0C55-4456-8BA2-7152A1721911}">
  <dimension ref="A1:A22"/>
  <sheetViews>
    <sheetView workbookViewId="0"/>
  </sheetViews>
  <sheetFormatPr defaultRowHeight="14.4" x14ac:dyDescent="0.3"/>
  <sheetData>
    <row r="1" spans="1:1" x14ac:dyDescent="0.3">
      <c r="A1" s="24" t="s">
        <v>100</v>
      </c>
    </row>
    <row r="2" spans="1:1" x14ac:dyDescent="0.3">
      <c r="A2" s="25" t="s">
        <v>140</v>
      </c>
    </row>
    <row r="3" spans="1:1" x14ac:dyDescent="0.3">
      <c r="A3" s="24" t="s">
        <v>127</v>
      </c>
    </row>
    <row r="4" spans="1:1" x14ac:dyDescent="0.3">
      <c r="A4" s="25" t="s">
        <v>152</v>
      </c>
    </row>
    <row r="5" spans="1:1" x14ac:dyDescent="0.3">
      <c r="A5" s="24" t="s">
        <v>115</v>
      </c>
    </row>
    <row r="6" spans="1:1" x14ac:dyDescent="0.3">
      <c r="A6" s="25" t="s">
        <v>138</v>
      </c>
    </row>
    <row r="7" spans="1:1" x14ac:dyDescent="0.3">
      <c r="A7" s="24" t="s">
        <v>108</v>
      </c>
    </row>
    <row r="8" spans="1:1" x14ac:dyDescent="0.3">
      <c r="A8" s="25" t="s">
        <v>130</v>
      </c>
    </row>
    <row r="9" spans="1:1" x14ac:dyDescent="0.3">
      <c r="A9" s="24" t="s">
        <v>122</v>
      </c>
    </row>
    <row r="10" spans="1:1" x14ac:dyDescent="0.3">
      <c r="A10" s="25" t="s">
        <v>154</v>
      </c>
    </row>
    <row r="11" spans="1:1" x14ac:dyDescent="0.3">
      <c r="A11" s="24" t="s">
        <v>149</v>
      </c>
    </row>
    <row r="12" spans="1:1" x14ac:dyDescent="0.3">
      <c r="A12" s="25" t="s">
        <v>172</v>
      </c>
    </row>
    <row r="13" spans="1:1" x14ac:dyDescent="0.3">
      <c r="A13" s="24" t="s">
        <v>91</v>
      </c>
    </row>
    <row r="14" spans="1:1" x14ac:dyDescent="0.3">
      <c r="A14" s="25" t="s">
        <v>168</v>
      </c>
    </row>
    <row r="15" spans="1:1" x14ac:dyDescent="0.3">
      <c r="A15" s="24" t="s">
        <v>147</v>
      </c>
    </row>
    <row r="16" spans="1:1" x14ac:dyDescent="0.3">
      <c r="A16" s="25" t="s">
        <v>134</v>
      </c>
    </row>
    <row r="17" spans="1:1" x14ac:dyDescent="0.3">
      <c r="A17" s="24" t="s">
        <v>163</v>
      </c>
    </row>
    <row r="18" spans="1:1" x14ac:dyDescent="0.3">
      <c r="A18" s="25" t="s">
        <v>160</v>
      </c>
    </row>
    <row r="19" spans="1:1" x14ac:dyDescent="0.3">
      <c r="A19" s="24" t="s">
        <v>143</v>
      </c>
    </row>
    <row r="20" spans="1:1" x14ac:dyDescent="0.3">
      <c r="A20" s="25" t="s">
        <v>158</v>
      </c>
    </row>
    <row r="21" spans="1:1" x14ac:dyDescent="0.3">
      <c r="A21" s="24" t="s">
        <v>118</v>
      </c>
    </row>
    <row r="22" spans="1:1" x14ac:dyDescent="0.3">
      <c r="A22" s="25"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Chart</vt:lpstr>
      <vt:lpstr>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Jannifer</dc:creator>
  <cp:lastModifiedBy>jannifer roy</cp:lastModifiedBy>
  <dcterms:created xsi:type="dcterms:W3CDTF">2023-07-13T10:49:48Z</dcterms:created>
  <dcterms:modified xsi:type="dcterms:W3CDTF">2023-07-13T12:18:09Z</dcterms:modified>
</cp:coreProperties>
</file>