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TOPS Data Analytics with Python\Statistics\Assignment\"/>
    </mc:Choice>
  </mc:AlternateContent>
  <xr:revisionPtr revIDLastSave="0" documentId="13_ncr:1_{BAAB5AE6-7F55-4786-B7C6-4F93E2CD7E1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nfidence Interval Problems" sheetId="1" r:id="rId1"/>
    <sheet name="Hypothesis Testing Problem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" i="2" l="1"/>
  <c r="B51" i="2"/>
  <c r="B44" i="1"/>
  <c r="D48" i="1" s="1"/>
  <c r="D22" i="1"/>
  <c r="D21" i="1"/>
  <c r="D47" i="1" l="1"/>
</calcChain>
</file>

<file path=xl/sharedStrings.xml><?xml version="1.0" encoding="utf-8"?>
<sst xmlns="http://schemas.openxmlformats.org/spreadsheetml/2006/main" count="89" uniqueCount="78">
  <si>
    <t>1. Problem: A study is conducted to estimate the mean height of a population. A random</t>
  </si>
  <si>
    <t>sample of 100 individuals is selected, and their heights are measured. Calculate a 95%</t>
  </si>
  <si>
    <t>confidence interval for the population mean height, given that the sample mean height is</t>
  </si>
  <si>
    <t>170 cm and the sample standard deviation is 8 cm.</t>
  </si>
  <si>
    <t>Data: Sample size (n) = 100, Sample mean (x̄) = 170 cm, Sample standard deviation</t>
  </si>
  <si>
    <t>(s) = 8 cm, Confidence level = 95%</t>
  </si>
  <si>
    <t>Explanation: In this problem, we use a sample to estimate the population mean height.</t>
  </si>
  <si>
    <t>By calculating a confidence interval, we provide a range of plausible values for the</t>
  </si>
  <si>
    <t>population mean. The 95% confidence level indicates that we are 95% confident that</t>
  </si>
  <si>
    <t>the true population mean height falls within the calculated interval.</t>
  </si>
  <si>
    <t>2. Problem: A survey is conducted to estimate the proportion of people in a city who</t>
  </si>
  <si>
    <t>support a particular policy. A random sample of 500 individuals is surveyed, and 320 of</t>
  </si>
  <si>
    <t>them express support for the policy. Calculate a 90% confidence interval for the</t>
  </si>
  <si>
    <t>population proportion, given the sample proportion.</t>
  </si>
  <si>
    <t>Data: Sample size (n) = 500, Number of successes (x) = 320, Confidence level = 90%</t>
  </si>
  <si>
    <t>Explanation: In this problem, we aim to estimate the population proportion based on the</t>
  </si>
  <si>
    <t>sample proportion. By constructing a confidence interval, we provide a range of</t>
  </si>
  <si>
    <t>plausible values for the population proportion. The 90% confidence level indicates that</t>
  </si>
  <si>
    <t>we are 90% confident that the true population proportion falls within the calculated</t>
  </si>
  <si>
    <t>interval.</t>
  </si>
  <si>
    <t>3. Problem: A researcher wants to test whether a new teaching method improves</t>
  </si>
  <si>
    <t>student performance. A random sample of 50 students is divided into two groups: one</t>
  </si>
  <si>
    <t>group taught using the new method and the other using the traditional method. The</t>
  </si>
  <si>
    <t>average test scores of the two groups are compared. State the null and alternative</t>
  </si>
  <si>
    <t>hypotheses for this study.</t>
  </si>
  <si>
    <t>Data: Sample size (n) = 50, Test scores of the two groups</t>
  </si>
  <si>
    <t>Explanation: In this problem, we are interested in comparing the means of two groups</t>
  </si>
  <si>
    <t>(new method vs. traditional method). The null hypothesis (H0) states that there is no</t>
  </si>
  <si>
    <t>significant difference between the means, while the alternative hypothesis (Ha)</t>
  </si>
  <si>
    <t>suggests that there is a significant difference.</t>
  </si>
  <si>
    <t>4. Problem: A manufacturing company claims that the average weight of its product is</t>
  </si>
  <si>
    <t>500 grams. To test this claim, a random sample of 25 products is selected, and their</t>
  </si>
  <si>
    <t>weights are measured. The sample mean weight is found to be 510 grams with a</t>
  </si>
  <si>
    <t>sample standard deviation of 20 grams. Perform a hypothesis test to determine if there</t>
  </si>
  <si>
    <t>is evidence to support the company's claim.</t>
  </si>
  <si>
    <t>Data: Sample size (n) = 25, Sample mean (x̄) = 510 grams, Sample standard</t>
  </si>
  <si>
    <t>deviation (s) = 20 grams, Population mean (μ) = 500 grams</t>
  </si>
  <si>
    <t>Explanation: In this problem, we are conducting a hypothesis test to assess whether the</t>
  </si>
  <si>
    <t>sample mean weight provides evidence to support the company's claim about the</t>
  </si>
  <si>
    <t>population mean weight. The null hypothesis (H0) assumes that the population mean</t>
  </si>
  <si>
    <t>weight is equal to the claimed value, while the alternative hypothesis (Ha) suggests</t>
  </si>
  <si>
    <t>otherwise.</t>
  </si>
  <si>
    <t>n</t>
  </si>
  <si>
    <t>x bar</t>
  </si>
  <si>
    <t>SD</t>
  </si>
  <si>
    <t>CL</t>
  </si>
  <si>
    <t>z</t>
  </si>
  <si>
    <t>CI</t>
  </si>
  <si>
    <t>xbar +- z *(SD/sqrt(n))</t>
  </si>
  <si>
    <t>xbar + z *(SD/sqrt(n))</t>
  </si>
  <si>
    <t>xbar - z *(SD/sqrt(n))</t>
  </si>
  <si>
    <t>(171.568,168.432)</t>
  </si>
  <si>
    <t>No. od success</t>
  </si>
  <si>
    <t>sample proportion p^</t>
  </si>
  <si>
    <t>p^ +- z *sqrt((p^*(1-p^))/n)</t>
  </si>
  <si>
    <t>p^ + z *sqrt((p^*(1-p^))/n)</t>
  </si>
  <si>
    <t>p^ - z *sqrt((p^*(1-p^))/n)</t>
  </si>
  <si>
    <t>(0.6753,0.6047)</t>
  </si>
  <si>
    <t>Answer</t>
  </si>
  <si>
    <t>Sample mean (x̄)</t>
  </si>
  <si>
    <t>Sample size (n)</t>
  </si>
  <si>
    <t>Sample standard deviation (s)</t>
  </si>
  <si>
    <t xml:space="preserve"> Population mean (μ)</t>
  </si>
  <si>
    <t>null hypothesis (H0)</t>
  </si>
  <si>
    <t>alternative hypothesis (Ha)</t>
  </si>
  <si>
    <t>assumes that the population mean weight is equal to the claimed value</t>
  </si>
  <si>
    <t>suggests otherwise</t>
  </si>
  <si>
    <t>As the sample size is &lt;30 we will use the t-test.</t>
  </si>
  <si>
    <t>t = (x̄ - μ) * sqrt(n)/s</t>
  </si>
  <si>
    <t>t</t>
  </si>
  <si>
    <t>Not enough data to solve the problem.</t>
  </si>
  <si>
    <t>n-1</t>
  </si>
  <si>
    <t xml:space="preserve">level of significance </t>
  </si>
  <si>
    <t>degree of freedom (DF) n-1</t>
  </si>
  <si>
    <t>0.05 or 0.01</t>
  </si>
  <si>
    <t>t (0.05)</t>
  </si>
  <si>
    <t>t(0.01)</t>
  </si>
  <si>
    <t>t(calculated) &lt; t(tabulated), so we reject the null hypothesis.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</si>
</sst>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2" borderId="0" xfId="0" applyFill="1"/>
    <xf numFmtId="0" fontId="1" fillId="0" borderId="0" xfId="0" applyFont="1" applyAlignment="1">
      <alignment wrapText="1"/>
    </xf>
    <xf numFmtId="164" fontId="0" fillId="0" borderId="0" xfId="0" applyNumberFormat="1"/>
    <xf numFmtId="0" fontId="0" fillId="0" borderId="0" xfId="0" applyFont="1"/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"/>
  <sheetViews>
    <sheetView tabSelected="1" zoomScale="115" zoomScaleNormal="115" workbookViewId="0">
      <selection activeCell="B44" sqref="B44"/>
    </sheetView>
  </sheetViews>
  <sheetFormatPr defaultRowHeight="14.4" x14ac:dyDescent="0.3"/>
  <cols>
    <col min="1" max="1" width="10" customWidth="1"/>
  </cols>
  <sheetData>
    <row r="1" spans="1:5" x14ac:dyDescent="0.3">
      <c r="A1" s="1" t="s">
        <v>0</v>
      </c>
    </row>
    <row r="2" spans="1:5" x14ac:dyDescent="0.3">
      <c r="A2" s="1" t="s">
        <v>1</v>
      </c>
    </row>
    <row r="3" spans="1:5" x14ac:dyDescent="0.3">
      <c r="A3" s="1" t="s">
        <v>2</v>
      </c>
    </row>
    <row r="4" spans="1:5" x14ac:dyDescent="0.3">
      <c r="A4" s="1" t="s">
        <v>3</v>
      </c>
    </row>
    <row r="5" spans="1:5" x14ac:dyDescent="0.3">
      <c r="A5" s="1" t="s">
        <v>4</v>
      </c>
    </row>
    <row r="6" spans="1:5" x14ac:dyDescent="0.3">
      <c r="A6" s="1" t="s">
        <v>5</v>
      </c>
    </row>
    <row r="8" spans="1:5" x14ac:dyDescent="0.3">
      <c r="A8" s="1" t="s">
        <v>6</v>
      </c>
    </row>
    <row r="9" spans="1:5" x14ac:dyDescent="0.3">
      <c r="A9" s="1" t="s">
        <v>7</v>
      </c>
    </row>
    <row r="10" spans="1:5" x14ac:dyDescent="0.3">
      <c r="A10" s="1" t="s">
        <v>8</v>
      </c>
    </row>
    <row r="11" spans="1:5" x14ac:dyDescent="0.3">
      <c r="A11" s="1" t="s">
        <v>9</v>
      </c>
    </row>
    <row r="13" spans="1:5" x14ac:dyDescent="0.3">
      <c r="A13" s="1" t="s">
        <v>58</v>
      </c>
    </row>
    <row r="15" spans="1:5" x14ac:dyDescent="0.3">
      <c r="A15" s="1" t="s">
        <v>42</v>
      </c>
      <c r="B15">
        <v>100</v>
      </c>
      <c r="D15" s="1" t="s">
        <v>47</v>
      </c>
      <c r="E15" t="s">
        <v>48</v>
      </c>
    </row>
    <row r="16" spans="1:5" x14ac:dyDescent="0.3">
      <c r="A16" s="1" t="s">
        <v>43</v>
      </c>
      <c r="B16">
        <v>170</v>
      </c>
    </row>
    <row r="17" spans="1:6" x14ac:dyDescent="0.3">
      <c r="A17" s="1" t="s">
        <v>44</v>
      </c>
      <c r="B17">
        <v>8</v>
      </c>
      <c r="D17" s="3" t="s">
        <v>47</v>
      </c>
      <c r="E17" s="3" t="s">
        <v>51</v>
      </c>
      <c r="F17" s="3"/>
    </row>
    <row r="18" spans="1:6" x14ac:dyDescent="0.3">
      <c r="A18" s="1" t="s">
        <v>45</v>
      </c>
      <c r="B18" s="2">
        <v>0.95</v>
      </c>
    </row>
    <row r="19" spans="1:6" x14ac:dyDescent="0.3">
      <c r="A19" s="1" t="s">
        <v>46</v>
      </c>
      <c r="B19">
        <v>1.96</v>
      </c>
    </row>
    <row r="21" spans="1:6" x14ac:dyDescent="0.3">
      <c r="A21" s="1" t="s">
        <v>47</v>
      </c>
      <c r="B21" t="s">
        <v>49</v>
      </c>
      <c r="D21">
        <f>B16+B19*(B17/SQRT(B15))</f>
        <v>171.56800000000001</v>
      </c>
    </row>
    <row r="22" spans="1:6" x14ac:dyDescent="0.3">
      <c r="B22" t="s">
        <v>50</v>
      </c>
      <c r="D22">
        <f>B16-B19*(B17/SQRT(B15))</f>
        <v>168.43199999999999</v>
      </c>
    </row>
    <row r="27" spans="1:6" x14ac:dyDescent="0.3">
      <c r="A27" s="1" t="s">
        <v>10</v>
      </c>
    </row>
    <row r="28" spans="1:6" x14ac:dyDescent="0.3">
      <c r="A28" s="1" t="s">
        <v>11</v>
      </c>
    </row>
    <row r="29" spans="1:6" x14ac:dyDescent="0.3">
      <c r="A29" s="1" t="s">
        <v>12</v>
      </c>
    </row>
    <row r="30" spans="1:6" x14ac:dyDescent="0.3">
      <c r="A30" s="1" t="s">
        <v>13</v>
      </c>
    </row>
    <row r="31" spans="1:6" x14ac:dyDescent="0.3">
      <c r="A31" s="1" t="s">
        <v>14</v>
      </c>
    </row>
    <row r="33" spans="1:6" x14ac:dyDescent="0.3">
      <c r="A33" s="1" t="s">
        <v>15</v>
      </c>
    </row>
    <row r="34" spans="1:6" x14ac:dyDescent="0.3">
      <c r="A34" s="1" t="s">
        <v>16</v>
      </c>
    </row>
    <row r="35" spans="1:6" x14ac:dyDescent="0.3">
      <c r="A35" s="1" t="s">
        <v>17</v>
      </c>
    </row>
    <row r="36" spans="1:6" x14ac:dyDescent="0.3">
      <c r="A36" s="1" t="s">
        <v>18</v>
      </c>
    </row>
    <row r="37" spans="1:6" x14ac:dyDescent="0.3">
      <c r="A37" s="1" t="s">
        <v>19</v>
      </c>
    </row>
    <row r="39" spans="1:6" x14ac:dyDescent="0.3">
      <c r="A39" s="1" t="s">
        <v>58</v>
      </c>
    </row>
    <row r="40" spans="1:6" ht="28.8" x14ac:dyDescent="0.3">
      <c r="A40" s="4" t="s">
        <v>52</v>
      </c>
      <c r="B40">
        <v>320</v>
      </c>
    </row>
    <row r="41" spans="1:6" x14ac:dyDescent="0.3">
      <c r="A41" s="1" t="s">
        <v>42</v>
      </c>
      <c r="B41">
        <v>500</v>
      </c>
      <c r="D41" s="1" t="s">
        <v>47</v>
      </c>
      <c r="E41" t="s">
        <v>54</v>
      </c>
    </row>
    <row r="42" spans="1:6" x14ac:dyDescent="0.3">
      <c r="A42" s="1" t="s">
        <v>45</v>
      </c>
      <c r="B42" s="2">
        <v>0.9</v>
      </c>
    </row>
    <row r="43" spans="1:6" x14ac:dyDescent="0.3">
      <c r="A43" s="1" t="s">
        <v>46</v>
      </c>
      <c r="B43">
        <v>1.645</v>
      </c>
      <c r="D43" s="3" t="s">
        <v>47</v>
      </c>
      <c r="E43" s="3" t="s">
        <v>57</v>
      </c>
      <c r="F43" s="3"/>
    </row>
    <row r="44" spans="1:6" ht="43.2" x14ac:dyDescent="0.3">
      <c r="A44" s="4" t="s">
        <v>53</v>
      </c>
      <c r="B44">
        <f>B40/B41</f>
        <v>0.64</v>
      </c>
    </row>
    <row r="47" spans="1:6" x14ac:dyDescent="0.3">
      <c r="A47" s="1" t="s">
        <v>47</v>
      </c>
      <c r="B47" t="s">
        <v>55</v>
      </c>
      <c r="D47" s="5">
        <f>B44+B43*SQRT((B44*(1-B44))/B41)</f>
        <v>0.67531198550067673</v>
      </c>
    </row>
    <row r="48" spans="1:6" x14ac:dyDescent="0.3">
      <c r="B48" t="s">
        <v>56</v>
      </c>
      <c r="D48" s="5">
        <f>B44-B43*SQRT((B44*(1-B44))/B41)</f>
        <v>0.6046880144993233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95B98-42E3-43FF-977E-ABC441F30836}">
  <dimension ref="A1:E59"/>
  <sheetViews>
    <sheetView topLeftCell="A39" zoomScale="115" zoomScaleNormal="115" workbookViewId="0">
      <selection activeCell="A62" sqref="A62"/>
    </sheetView>
  </sheetViews>
  <sheetFormatPr defaultRowHeight="14.4" x14ac:dyDescent="0.3"/>
  <cols>
    <col min="1" max="1" width="25.44140625" customWidth="1"/>
  </cols>
  <sheetData>
    <row r="1" spans="1:1" x14ac:dyDescent="0.3">
      <c r="A1" s="1" t="s">
        <v>20</v>
      </c>
    </row>
    <row r="2" spans="1:1" x14ac:dyDescent="0.3">
      <c r="A2" s="1" t="s">
        <v>21</v>
      </c>
    </row>
    <row r="3" spans="1:1" x14ac:dyDescent="0.3">
      <c r="A3" s="1" t="s">
        <v>22</v>
      </c>
    </row>
    <row r="4" spans="1:1" x14ac:dyDescent="0.3">
      <c r="A4" s="1" t="s">
        <v>23</v>
      </c>
    </row>
    <row r="5" spans="1:1" x14ac:dyDescent="0.3">
      <c r="A5" s="1" t="s">
        <v>24</v>
      </c>
    </row>
    <row r="6" spans="1:1" x14ac:dyDescent="0.3">
      <c r="A6" s="1" t="s">
        <v>25</v>
      </c>
    </row>
    <row r="8" spans="1:1" x14ac:dyDescent="0.3">
      <c r="A8" s="1" t="s">
        <v>26</v>
      </c>
    </row>
    <row r="9" spans="1:1" x14ac:dyDescent="0.3">
      <c r="A9" s="1" t="s">
        <v>27</v>
      </c>
    </row>
    <row r="10" spans="1:1" x14ac:dyDescent="0.3">
      <c r="A10" s="1" t="s">
        <v>28</v>
      </c>
    </row>
    <row r="11" spans="1:1" x14ac:dyDescent="0.3">
      <c r="A11" s="1" t="s">
        <v>29</v>
      </c>
    </row>
    <row r="13" spans="1:1" x14ac:dyDescent="0.3">
      <c r="A13" s="1" t="s">
        <v>58</v>
      </c>
    </row>
    <row r="15" spans="1:1" x14ac:dyDescent="0.3">
      <c r="A15" s="6" t="s">
        <v>70</v>
      </c>
    </row>
    <row r="23" spans="1:1" x14ac:dyDescent="0.3">
      <c r="A23" s="1" t="s">
        <v>30</v>
      </c>
    </row>
    <row r="24" spans="1:1" x14ac:dyDescent="0.3">
      <c r="A24" s="1" t="s">
        <v>31</v>
      </c>
    </row>
    <row r="25" spans="1:1" x14ac:dyDescent="0.3">
      <c r="A25" s="1" t="s">
        <v>32</v>
      </c>
    </row>
    <row r="26" spans="1:1" x14ac:dyDescent="0.3">
      <c r="A26" s="1" t="s">
        <v>33</v>
      </c>
    </row>
    <row r="27" spans="1:1" x14ac:dyDescent="0.3">
      <c r="A27" s="1" t="s">
        <v>34</v>
      </c>
    </row>
    <row r="28" spans="1:1" x14ac:dyDescent="0.3">
      <c r="A28" s="1" t="s">
        <v>35</v>
      </c>
    </row>
    <row r="29" spans="1:1" x14ac:dyDescent="0.3">
      <c r="A29" s="1" t="s">
        <v>36</v>
      </c>
    </row>
    <row r="31" spans="1:1" x14ac:dyDescent="0.3">
      <c r="A31" s="1" t="s">
        <v>37</v>
      </c>
    </row>
    <row r="32" spans="1:1" x14ac:dyDescent="0.3">
      <c r="A32" s="1" t="s">
        <v>38</v>
      </c>
    </row>
    <row r="33" spans="1:5" x14ac:dyDescent="0.3">
      <c r="A33" s="1" t="s">
        <v>39</v>
      </c>
    </row>
    <row r="34" spans="1:5" x14ac:dyDescent="0.3">
      <c r="A34" s="1" t="s">
        <v>40</v>
      </c>
    </row>
    <row r="35" spans="1:5" x14ac:dyDescent="0.3">
      <c r="A35" s="1" t="s">
        <v>41</v>
      </c>
    </row>
    <row r="37" spans="1:5" x14ac:dyDescent="0.3">
      <c r="A37" s="1" t="s">
        <v>58</v>
      </c>
    </row>
    <row r="39" spans="1:5" x14ac:dyDescent="0.3">
      <c r="A39" s="1" t="s">
        <v>60</v>
      </c>
      <c r="B39">
        <v>25</v>
      </c>
      <c r="D39" t="s">
        <v>71</v>
      </c>
      <c r="E39">
        <v>24</v>
      </c>
    </row>
    <row r="40" spans="1:5" x14ac:dyDescent="0.3">
      <c r="A40" s="1" t="s">
        <v>59</v>
      </c>
      <c r="B40">
        <v>510</v>
      </c>
    </row>
    <row r="41" spans="1:5" x14ac:dyDescent="0.3">
      <c r="A41" s="1" t="s">
        <v>61</v>
      </c>
      <c r="B41">
        <v>20</v>
      </c>
    </row>
    <row r="42" spans="1:5" x14ac:dyDescent="0.3">
      <c r="A42" s="1" t="s">
        <v>62</v>
      </c>
      <c r="B42">
        <v>500</v>
      </c>
    </row>
    <row r="44" spans="1:5" x14ac:dyDescent="0.3">
      <c r="A44" s="1" t="s">
        <v>63</v>
      </c>
      <c r="B44" t="s">
        <v>65</v>
      </c>
    </row>
    <row r="45" spans="1:5" x14ac:dyDescent="0.3">
      <c r="A45" s="1" t="s">
        <v>64</v>
      </c>
      <c r="B45" t="s">
        <v>66</v>
      </c>
    </row>
    <row r="47" spans="1:5" x14ac:dyDescent="0.3">
      <c r="A47" s="6" t="s">
        <v>67</v>
      </c>
    </row>
    <row r="49" spans="1:2" x14ac:dyDescent="0.3">
      <c r="A49" t="s">
        <v>68</v>
      </c>
    </row>
    <row r="51" spans="1:2" x14ac:dyDescent="0.3">
      <c r="A51" t="s">
        <v>69</v>
      </c>
      <c r="B51" s="7">
        <f>(B40-B42)*SQRT(B39)/B41</f>
        <v>2.5</v>
      </c>
    </row>
    <row r="53" spans="1:2" x14ac:dyDescent="0.3">
      <c r="A53" t="s">
        <v>72</v>
      </c>
      <c r="B53" t="s">
        <v>74</v>
      </c>
    </row>
    <row r="54" spans="1:2" x14ac:dyDescent="0.3">
      <c r="A54" t="s">
        <v>73</v>
      </c>
      <c r="B54">
        <f>B39-1</f>
        <v>24</v>
      </c>
    </row>
    <row r="56" spans="1:2" x14ac:dyDescent="0.3">
      <c r="A56" t="s">
        <v>75</v>
      </c>
      <c r="B56">
        <v>1.7110000000000001</v>
      </c>
    </row>
    <row r="57" spans="1:2" x14ac:dyDescent="0.3">
      <c r="A57" t="s">
        <v>76</v>
      </c>
      <c r="B57">
        <v>2.492</v>
      </c>
    </row>
    <row r="59" spans="1:2" x14ac:dyDescent="0.3">
      <c r="A59" t="s">
        <v>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Confidence Interval Problems</vt:lpstr>
      <vt:lpstr>Hypothesis Testing Problems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Jose</dc:creator>
  <cp:lastModifiedBy>Jenny Jose</cp:lastModifiedBy>
  <dcterms:created xsi:type="dcterms:W3CDTF">2015-06-05T18:17:20Z</dcterms:created>
  <dcterms:modified xsi:type="dcterms:W3CDTF">2024-03-16T04:36:25Z</dcterms:modified>
</cp:coreProperties>
</file>