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jenny/Documents/Gerencia/"/>
    </mc:Choice>
  </mc:AlternateContent>
  <xr:revisionPtr revIDLastSave="0" documentId="13_ncr:1_{3916BFC4-5C63-8D4C-81A0-2CD934CB9F4C}" xr6:coauthVersionLast="45" xr6:coauthVersionMax="45" xr10:uidLastSave="{00000000-0000-0000-0000-000000000000}"/>
  <bookViews>
    <workbookView xWindow="0" yWindow="0" windowWidth="27320" windowHeight="15360" activeTab="3" xr2:uid="{00000000-000D-0000-FFFF-FFFF00000000}"/>
  </bookViews>
  <sheets>
    <sheet name="LISTA DE ACTIVIDADES" sheetId="2" r:id="rId1"/>
    <sheet name="COSTEO PROYECTO" sheetId="1" r:id="rId2"/>
    <sheet name="PRESUPUESTO DEL PROYECTO POR AC" sheetId="3" r:id="rId3"/>
    <sheet name="LINEA BASE PRESUPUESTO" sheetId="4" r:id="rId4"/>
    <sheet name="PRESUPUESTO SEMANAL" sheetId="5" r:id="rId5"/>
  </sheets>
  <definedNames>
    <definedName name="_xlnm.Print_Area" localSheetId="0">'LISTA DE ACTIVIDADES'!$B$2:$D$26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14" i="4"/>
  <c r="D15" i="4"/>
  <c r="D16" i="4"/>
  <c r="D17" i="4"/>
  <c r="D18" i="4"/>
  <c r="D19" i="4"/>
  <c r="D7" i="4"/>
  <c r="G14" i="1"/>
  <c r="Q10" i="1"/>
  <c r="Q11" i="1"/>
  <c r="Q12" i="1"/>
  <c r="Q13" i="1"/>
  <c r="Q14" i="1"/>
  <c r="Q15" i="1"/>
  <c r="Q16" i="1"/>
  <c r="Q17" i="1"/>
  <c r="Q18" i="1"/>
  <c r="Q19" i="1"/>
  <c r="Q20" i="1"/>
  <c r="Q21" i="1"/>
  <c r="Q9" i="1"/>
  <c r="G10" i="1"/>
  <c r="G11" i="1"/>
  <c r="G12" i="1"/>
  <c r="G13" i="1"/>
  <c r="G15" i="1"/>
  <c r="G16" i="1"/>
  <c r="G17" i="1"/>
  <c r="G18" i="1"/>
  <c r="G19" i="1"/>
  <c r="G20" i="1"/>
  <c r="G21" i="1"/>
  <c r="G9" i="1"/>
</calcChain>
</file>

<file path=xl/sharedStrings.xml><?xml version="1.0" encoding="utf-8"?>
<sst xmlns="http://schemas.openxmlformats.org/spreadsheetml/2006/main" count="241" uniqueCount="106">
  <si>
    <t>FORMATO LISTA DE ACTIVIDADES</t>
  </si>
  <si>
    <t>TIPO DE RECURSO: MATERIALES O  CONSUMIBLES</t>
  </si>
  <si>
    <t>TIPO DE RECURSO: MÁQUINAS O NO CONSUMIBLES</t>
  </si>
  <si>
    <t>Fecha:</t>
  </si>
  <si>
    <t>Etapas</t>
  </si>
  <si>
    <t>COSTO</t>
  </si>
  <si>
    <t>NOMBRE DEL</t>
  </si>
  <si>
    <t>UNIDA</t>
  </si>
  <si>
    <t>CANTI</t>
  </si>
  <si>
    <t>Nombre del proyecto</t>
  </si>
  <si>
    <t>Etapa 1. Diseño</t>
  </si>
  <si>
    <t>TOTAL</t>
  </si>
  <si>
    <t>RECURSO</t>
  </si>
  <si>
    <t>DES</t>
  </si>
  <si>
    <t>DAD</t>
  </si>
  <si>
    <t>UNITARIO</t>
  </si>
  <si>
    <t>1.1 Identificar necesidades del cliente</t>
  </si>
  <si>
    <t>(Encuesta)</t>
  </si>
  <si>
    <t>1.2 Esquema- prototipo</t>
  </si>
  <si>
    <t>1.3 Validación</t>
  </si>
  <si>
    <t>(grupo focal)</t>
  </si>
  <si>
    <t>ACTIVIDADES</t>
  </si>
  <si>
    <t>Etapa 2. Desarrollo e implem de la app</t>
  </si>
  <si>
    <t>2.1 Codificación</t>
  </si>
  <si>
    <t>ACTIVIDAD</t>
  </si>
  <si>
    <t>INDICADOR</t>
  </si>
  <si>
    <t>DESCRIPCIÓN DEL ALCANCE</t>
  </si>
  <si>
    <t>2.2 Análisis e implementación inform y contenido</t>
  </si>
  <si>
    <t>2.3 Pruebas piloto</t>
  </si>
  <si>
    <t>2.4 Procedimientos servicio</t>
  </si>
  <si>
    <t>2.5 Utilización de recursos</t>
  </si>
  <si>
    <t>Etapa 3. Validación</t>
  </si>
  <si>
    <t>3.1 Prueba de funcionamiento</t>
  </si>
  <si>
    <t>Etapa 4. Verificación y mejora</t>
  </si>
  <si>
    <t>4.1 Evaluacióon y planes de mejora</t>
  </si>
  <si>
    <t>Etapa 5. Cierre</t>
  </si>
  <si>
    <t>5.1 Cierre de proyecto</t>
  </si>
  <si>
    <t>AUTORIZACIÓN</t>
  </si>
  <si>
    <t>Director del proyecto</t>
  </si>
  <si>
    <t>Firma</t>
  </si>
  <si>
    <t>COSTOS PROYECTO</t>
  </si>
  <si>
    <t>RECURSO: PERSONAL</t>
  </si>
  <si>
    <t>RECURSO: MATERIALES</t>
  </si>
  <si>
    <t>RECURSO: EQUIPOS</t>
  </si>
  <si>
    <t>NOMBRE DEL RECURSO</t>
  </si>
  <si>
    <t>UNIDADES</t>
  </si>
  <si>
    <t>CANTIDAD</t>
  </si>
  <si>
    <t>COSTO UNITARIO</t>
  </si>
  <si>
    <t>COSTO TOTAL</t>
  </si>
  <si>
    <t>PRESUPUESTO DEL PROYECTO POR ACTIVIDAD Y POR TIPO DE RECURSO</t>
  </si>
  <si>
    <t>NOMBRE DEL PROYECTO</t>
  </si>
  <si>
    <t>TIPO DE RECURSO</t>
  </si>
  <si>
    <t>MONTO $</t>
  </si>
  <si>
    <t>Personal</t>
  </si>
  <si>
    <t>Materiales</t>
  </si>
  <si>
    <t>Maquinaria</t>
  </si>
  <si>
    <t>Total actividad</t>
  </si>
  <si>
    <t>TOTAL actividades</t>
  </si>
  <si>
    <t>Reserva de contingencia</t>
  </si>
  <si>
    <t>Reserva de gestión</t>
  </si>
  <si>
    <t>PRESUPUESTO TOTAL DEL PROYECTO</t>
  </si>
  <si>
    <t>FORMATO LÍNEA BASE DE PRESUPUESTO</t>
  </si>
  <si>
    <t>MEDIDA</t>
  </si>
  <si>
    <t>Costo por mes</t>
  </si>
  <si>
    <t>Costos acumulados</t>
  </si>
  <si>
    <t>PRESUPUESTO SEMANAL</t>
  </si>
  <si>
    <t>___________________________________________________________________</t>
  </si>
  <si>
    <t>PROYECTO</t>
  </si>
  <si>
    <t>SEMANA No.</t>
  </si>
  <si>
    <t>COSTO POR SEMANA ($)</t>
  </si>
  <si>
    <t>COSTO ACUMULADO POR SEMANA</t>
  </si>
  <si>
    <t>TOTAL SEMANAS</t>
  </si>
  <si>
    <t>RESERVA DE CONTINGENCIA</t>
  </si>
  <si>
    <t>RESERVA DE GESTIÓN</t>
  </si>
  <si>
    <t>NLP   Data</t>
  </si>
  <si>
    <t>Analisis de requerimientos</t>
  </si>
  <si>
    <t>Modelamiento de datos</t>
  </si>
  <si>
    <t>Analisis de funcionamiento</t>
  </si>
  <si>
    <t>Investigación de lenguajes de Progra</t>
  </si>
  <si>
    <t xml:space="preserve">Desarrollo </t>
  </si>
  <si>
    <t>Creación de un cluster en mongo Atlas</t>
  </si>
  <si>
    <t>Creación de la conexion py-mongo</t>
  </si>
  <si>
    <t>Creacion de funciones CRUD</t>
  </si>
  <si>
    <t>Sembrado de documentos a mongo</t>
  </si>
  <si>
    <t>Extracción de información de la web</t>
  </si>
  <si>
    <t>Pruebas de compilacion</t>
  </si>
  <si>
    <t>Consultas en mongo db</t>
  </si>
  <si>
    <t>Aplicación del prducto final</t>
  </si>
  <si>
    <t>Diseño</t>
  </si>
  <si>
    <t>Pruebas</t>
  </si>
  <si>
    <t>Evaluacion</t>
  </si>
  <si>
    <t>Prototipo de analisis tecnico</t>
  </si>
  <si>
    <t>Aplicación de entrevista y analisis de requerimientps</t>
  </si>
  <si>
    <t xml:space="preserve">Diseño delprototico en 2D </t>
  </si>
  <si>
    <t>Flujogramas de los procesos (Funcionamiento)</t>
  </si>
  <si>
    <t>Modelo NoSQL de las colecciones tenidas encuenta</t>
  </si>
  <si>
    <t>Instalación de librerias necesarias, organización de</t>
  </si>
  <si>
    <t>Cluster con una base de datos de prueba(mongo samples)</t>
  </si>
  <si>
    <t>Tiempo en semanas</t>
  </si>
  <si>
    <t>NO APLICA</t>
  </si>
  <si>
    <t>Analista de sistemas de información</t>
  </si>
  <si>
    <t>Administrador de base de datos</t>
  </si>
  <si>
    <t>NLP DATA</t>
  </si>
  <si>
    <t>Desarrollador</t>
  </si>
  <si>
    <t>computador portatil i5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</si>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</sst>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Cuerpo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6" xfId="0" applyFont="1" applyBorder="1" applyAlignment="1">
      <alignment horizontal="justify"/>
    </xf>
    <xf numFmtId="0" fontId="1" fillId="0" borderId="17" xfId="0" applyFont="1" applyBorder="1"/>
    <xf numFmtId="0" fontId="0" fillId="0" borderId="18" xfId="0" applyBorder="1"/>
    <xf numFmtId="0" fontId="0" fillId="2" borderId="10" xfId="0" applyFill="1" applyBorder="1"/>
    <xf numFmtId="0" fontId="0" fillId="2" borderId="11" xfId="0" applyFill="1" applyBorder="1"/>
    <xf numFmtId="0" fontId="0" fillId="3" borderId="11" xfId="0" applyFill="1" applyBorder="1"/>
    <xf numFmtId="0" fontId="0" fillId="0" borderId="22" xfId="0" applyBorder="1"/>
    <xf numFmtId="0" fontId="0" fillId="0" borderId="23" xfId="0" applyBorder="1"/>
    <xf numFmtId="0" fontId="0" fillId="4" borderId="13" xfId="0" applyFill="1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28" xfId="0" applyBorder="1"/>
    <xf numFmtId="14" fontId="0" fillId="0" borderId="0" xfId="0" applyNumberFormat="1"/>
    <xf numFmtId="0" fontId="1" fillId="0" borderId="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11" xfId="0" applyFont="1" applyBorder="1" applyAlignment="1">
      <alignment horizontal="center"/>
    </xf>
    <xf numFmtId="0" fontId="0" fillId="0" borderId="11" xfId="0" applyFont="1" applyBorder="1"/>
    <xf numFmtId="0" fontId="0" fillId="0" borderId="11" xfId="0" applyFont="1" applyFill="1" applyBorder="1"/>
    <xf numFmtId="0" fontId="0" fillId="5" borderId="11" xfId="0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4" borderId="25" xfId="0" applyFont="1" applyFill="1" applyBorder="1" applyAlignment="1">
      <alignment horizontal="right"/>
    </xf>
    <xf numFmtId="0" fontId="2" fillId="4" borderId="26" xfId="0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3" borderId="28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0" xfId="0" applyAlignment="1">
      <alignment wrapText="1"/>
    </xf>
    <xf numFmtId="0" fontId="1" fillId="0" borderId="2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33" xfId="0" applyBorder="1" applyAlignment="1">
      <alignment wrapText="1"/>
    </xf>
    <xf numFmtId="0" fontId="9" fillId="0" borderId="11" xfId="0" applyFont="1" applyBorder="1" applyAlignment="1">
      <alignment wrapText="1"/>
    </xf>
    <xf numFmtId="42" fontId="0" fillId="0" borderId="8" xfId="1" applyFont="1" applyBorder="1"/>
    <xf numFmtId="42" fontId="0" fillId="0" borderId="0" xfId="1" applyFont="1"/>
    <xf numFmtId="42" fontId="0" fillId="0" borderId="2" xfId="1" applyFont="1" applyBorder="1"/>
    <xf numFmtId="42" fontId="1" fillId="0" borderId="6" xfId="1" applyFont="1" applyBorder="1" applyAlignment="1">
      <alignment horizontal="justify"/>
    </xf>
    <xf numFmtId="42" fontId="0" fillId="0" borderId="11" xfId="1" applyFont="1" applyBorder="1"/>
    <xf numFmtId="42" fontId="0" fillId="0" borderId="16" xfId="1" applyFont="1" applyBorder="1"/>
    <xf numFmtId="0" fontId="0" fillId="0" borderId="8" xfId="1" applyNumberFormat="1" applyFont="1" applyBorder="1"/>
    <xf numFmtId="42" fontId="0" fillId="0" borderId="8" xfId="0" applyNumberFormat="1" applyBorder="1"/>
    <xf numFmtId="42" fontId="0" fillId="0" borderId="3" xfId="1" applyFont="1" applyBorder="1"/>
    <xf numFmtId="42" fontId="0" fillId="0" borderId="9" xfId="0" applyNumberFormat="1" applyBorder="1"/>
    <xf numFmtId="42" fontId="0" fillId="0" borderId="11" xfId="0" applyNumberFormat="1" applyBorder="1"/>
    <xf numFmtId="0" fontId="0" fillId="6" borderId="11" xfId="0" applyFill="1" applyBorder="1"/>
    <xf numFmtId="0" fontId="0" fillId="0" borderId="11" xfId="0" applyFill="1" applyBorder="1"/>
    <xf numFmtId="0" fontId="0" fillId="7" borderId="11" xfId="0" applyFill="1" applyBorder="1"/>
    <xf numFmtId="0" fontId="11" fillId="6" borderId="11" xfId="0" applyFont="1" applyFill="1" applyBorder="1"/>
    <xf numFmtId="0" fontId="0" fillId="8" borderId="11" xfId="0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34"/>
  <sheetViews>
    <sheetView workbookViewId="0">
      <selection activeCell="B13" sqref="B13:B29"/>
    </sheetView>
  </sheetViews>
  <sheetFormatPr baseColWidth="10" defaultColWidth="11.5" defaultRowHeight="15"/>
  <cols>
    <col min="2" max="2" width="30.33203125" bestFit="1" customWidth="1"/>
    <col min="3" max="3" width="15.83203125" customWidth="1"/>
    <col min="4" max="4" width="45.6640625" customWidth="1"/>
    <col min="7" max="7" width="35" bestFit="1" customWidth="1"/>
    <col min="8" max="8" width="15.1640625" customWidth="1"/>
  </cols>
  <sheetData>
    <row r="2" spans="2:46" ht="19">
      <c r="B2" s="38" t="s">
        <v>0</v>
      </c>
      <c r="C2" s="38"/>
      <c r="D2" s="38"/>
    </row>
    <row r="4" spans="2:46">
      <c r="R4" t="s">
        <v>1</v>
      </c>
      <c r="AG4" t="s">
        <v>2</v>
      </c>
    </row>
    <row r="5" spans="2:46">
      <c r="B5" t="s">
        <v>3</v>
      </c>
      <c r="C5" s="28">
        <v>43941</v>
      </c>
      <c r="G5" t="s">
        <v>4</v>
      </c>
      <c r="P5" t="s">
        <v>5</v>
      </c>
      <c r="S5" t="s">
        <v>6</v>
      </c>
      <c r="V5" t="s">
        <v>7</v>
      </c>
      <c r="Y5" t="s">
        <v>8</v>
      </c>
      <c r="AB5" t="s">
        <v>5</v>
      </c>
      <c r="AE5" t="s">
        <v>5</v>
      </c>
      <c r="AH5" t="s">
        <v>6</v>
      </c>
      <c r="AK5" t="s">
        <v>7</v>
      </c>
      <c r="AN5" t="s">
        <v>8</v>
      </c>
      <c r="AQ5" t="s">
        <v>5</v>
      </c>
      <c r="AT5" t="s">
        <v>5</v>
      </c>
    </row>
    <row r="6" spans="2:46">
      <c r="B6" t="s">
        <v>9</v>
      </c>
      <c r="C6" s="30" t="s">
        <v>74</v>
      </c>
      <c r="G6" t="s">
        <v>10</v>
      </c>
      <c r="P6" t="s">
        <v>11</v>
      </c>
      <c r="S6" t="s">
        <v>12</v>
      </c>
      <c r="V6" t="s">
        <v>13</v>
      </c>
      <c r="Y6" t="s">
        <v>14</v>
      </c>
      <c r="AB6" t="s">
        <v>15</v>
      </c>
      <c r="AE6" t="s">
        <v>11</v>
      </c>
      <c r="AH6" t="s">
        <v>12</v>
      </c>
      <c r="AK6" t="s">
        <v>13</v>
      </c>
      <c r="AN6" t="s">
        <v>14</v>
      </c>
      <c r="AQ6" t="s">
        <v>15</v>
      </c>
      <c r="AT6" t="s">
        <v>11</v>
      </c>
    </row>
    <row r="7" spans="2:46">
      <c r="G7" t="s">
        <v>16</v>
      </c>
      <c r="H7" t="s">
        <v>17</v>
      </c>
    </row>
    <row r="8" spans="2:46">
      <c r="G8" t="s">
        <v>18</v>
      </c>
    </row>
    <row r="9" spans="2:46">
      <c r="G9" t="s">
        <v>19</v>
      </c>
      <c r="H9" t="s">
        <v>20</v>
      </c>
    </row>
    <row r="10" spans="2:46" ht="16">
      <c r="B10" s="39" t="s">
        <v>21</v>
      </c>
      <c r="C10" s="39"/>
      <c r="D10" s="39"/>
      <c r="G10" t="s">
        <v>22</v>
      </c>
    </row>
    <row r="11" spans="2:46">
      <c r="G11" t="s">
        <v>23</v>
      </c>
    </row>
    <row r="12" spans="2:46">
      <c r="B12" s="31" t="s">
        <v>24</v>
      </c>
      <c r="C12" s="31" t="s">
        <v>25</v>
      </c>
      <c r="D12" s="31" t="s">
        <v>26</v>
      </c>
      <c r="G12" s="29" t="s">
        <v>27</v>
      </c>
    </row>
    <row r="13" spans="2:46" ht="24.75" customHeight="1">
      <c r="B13" s="34" t="s">
        <v>88</v>
      </c>
      <c r="C13" s="34"/>
      <c r="D13" s="34"/>
      <c r="G13" t="s">
        <v>28</v>
      </c>
    </row>
    <row r="14" spans="2:46" ht="24.75" customHeight="1">
      <c r="B14" s="32" t="s">
        <v>75</v>
      </c>
      <c r="C14" s="32"/>
      <c r="D14" s="32" t="s">
        <v>92</v>
      </c>
      <c r="G14" t="s">
        <v>29</v>
      </c>
    </row>
    <row r="15" spans="2:46" ht="24.75" customHeight="1">
      <c r="B15" s="32" t="s">
        <v>91</v>
      </c>
      <c r="C15" s="32"/>
      <c r="D15" s="32" t="s">
        <v>93</v>
      </c>
    </row>
    <row r="16" spans="2:46" ht="24.75" customHeight="1">
      <c r="B16" s="32" t="s">
        <v>77</v>
      </c>
      <c r="C16" s="32"/>
      <c r="D16" s="32" t="s">
        <v>94</v>
      </c>
      <c r="G16" t="s">
        <v>30</v>
      </c>
    </row>
    <row r="17" spans="2:8" ht="24.75" customHeight="1">
      <c r="B17" s="32" t="s">
        <v>76</v>
      </c>
      <c r="C17" s="32"/>
      <c r="D17" s="32" t="s">
        <v>95</v>
      </c>
      <c r="G17" t="s">
        <v>31</v>
      </c>
    </row>
    <row r="18" spans="2:8" ht="24.75" customHeight="1">
      <c r="B18" s="32" t="s">
        <v>78</v>
      </c>
      <c r="C18" s="32"/>
      <c r="D18" s="32" t="s">
        <v>96</v>
      </c>
      <c r="G18" t="s">
        <v>32</v>
      </c>
    </row>
    <row r="19" spans="2:8" ht="24.75" customHeight="1">
      <c r="B19" s="34" t="s">
        <v>79</v>
      </c>
      <c r="C19" s="34"/>
      <c r="D19" s="34"/>
      <c r="G19" t="s">
        <v>33</v>
      </c>
    </row>
    <row r="20" spans="2:8" ht="24.75" customHeight="1">
      <c r="B20" s="32" t="s">
        <v>80</v>
      </c>
      <c r="C20" s="32"/>
      <c r="D20" s="32" t="s">
        <v>97</v>
      </c>
      <c r="G20" t="s">
        <v>34</v>
      </c>
    </row>
    <row r="21" spans="2:8" ht="24.75" customHeight="1">
      <c r="B21" s="32" t="s">
        <v>81</v>
      </c>
      <c r="C21" s="32"/>
      <c r="D21" s="32"/>
      <c r="G21" t="s">
        <v>35</v>
      </c>
    </row>
    <row r="22" spans="2:8" ht="24.75" customHeight="1">
      <c r="B22" s="32" t="s">
        <v>82</v>
      </c>
      <c r="C22" s="32"/>
      <c r="D22" s="32"/>
      <c r="G22" t="s">
        <v>36</v>
      </c>
    </row>
    <row r="23" spans="2:8" ht="24.75" customHeight="1">
      <c r="B23" s="32" t="s">
        <v>84</v>
      </c>
      <c r="C23" s="32"/>
      <c r="D23" s="32"/>
    </row>
    <row r="24" spans="2:8" ht="24.75" customHeight="1">
      <c r="B24" s="32" t="s">
        <v>83</v>
      </c>
      <c r="C24" s="32"/>
      <c r="D24" s="32"/>
    </row>
    <row r="25" spans="2:8">
      <c r="B25" s="34" t="s">
        <v>89</v>
      </c>
      <c r="C25" s="34"/>
      <c r="D25" s="34"/>
      <c r="G25" t="s">
        <v>37</v>
      </c>
    </row>
    <row r="26" spans="2:8">
      <c r="B26" s="33" t="s">
        <v>85</v>
      </c>
      <c r="C26" s="32"/>
      <c r="D26" s="32"/>
      <c r="F26" s="14" t="s">
        <v>38</v>
      </c>
      <c r="G26" s="14"/>
      <c r="H26" s="14" t="s">
        <v>39</v>
      </c>
    </row>
    <row r="27" spans="2:8">
      <c r="B27" s="32" t="s">
        <v>86</v>
      </c>
      <c r="C27" s="32"/>
      <c r="D27" s="32"/>
    </row>
    <row r="28" spans="2:8">
      <c r="B28" s="34" t="s">
        <v>90</v>
      </c>
      <c r="C28" s="34"/>
      <c r="D28" s="34"/>
    </row>
    <row r="29" spans="2:8">
      <c r="B29" s="33" t="s">
        <v>87</v>
      </c>
      <c r="C29" s="8"/>
      <c r="D29" s="8"/>
    </row>
    <row r="31" spans="2:8">
      <c r="C31" t="s">
        <v>37</v>
      </c>
    </row>
    <row r="32" spans="2:8">
      <c r="B32" s="14" t="s">
        <v>38</v>
      </c>
      <c r="C32" s="14"/>
      <c r="D32" s="14" t="s">
        <v>39</v>
      </c>
    </row>
    <row r="34" spans="4:4">
      <c r="D34" s="32"/>
    </row>
  </sheetData>
  <mergeCells count="2">
    <mergeCell ref="B2:D2"/>
    <mergeCell ref="B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9"/>
  <sheetViews>
    <sheetView topLeftCell="A3" workbookViewId="0">
      <selection activeCell="F11" sqref="F11"/>
    </sheetView>
  </sheetViews>
  <sheetFormatPr baseColWidth="10" defaultColWidth="11.5" defaultRowHeight="15"/>
  <cols>
    <col min="2" max="2" width="30.33203125" bestFit="1" customWidth="1"/>
    <col min="3" max="3" width="21.6640625" style="56" customWidth="1"/>
    <col min="5" max="5" width="11.5" style="63"/>
    <col min="6" max="7" width="11.1640625" bestFit="1" customWidth="1"/>
    <col min="8" max="8" width="14.33203125" hidden="1" customWidth="1"/>
    <col min="9" max="12" width="0" hidden="1" customWidth="1"/>
    <col min="13" max="13" width="19.83203125" bestFit="1" customWidth="1"/>
    <col min="16" max="16" width="11.5" style="63"/>
    <col min="17" max="17" width="11.1640625" bestFit="1" customWidth="1"/>
  </cols>
  <sheetData>
    <row r="2" spans="2:17" ht="24">
      <c r="E2" s="40" t="s">
        <v>40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2:17" ht="16" thickBot="1"/>
    <row r="4" spans="2:17" ht="25" thickBot="1">
      <c r="B4" s="1" t="s">
        <v>9</v>
      </c>
      <c r="E4" s="64" t="s">
        <v>102</v>
      </c>
      <c r="F4" s="2"/>
      <c r="G4" s="2"/>
      <c r="H4" s="2"/>
      <c r="I4" s="2"/>
      <c r="J4" s="2"/>
      <c r="K4" s="2"/>
      <c r="L4" s="2"/>
      <c r="M4" s="2"/>
      <c r="N4" s="2"/>
      <c r="O4" s="2"/>
      <c r="P4" s="70"/>
      <c r="Q4" s="3"/>
    </row>
    <row r="6" spans="2:17" ht="16" thickBot="1"/>
    <row r="7" spans="2:17" ht="16" thickBot="1">
      <c r="B7" s="42" t="s">
        <v>24</v>
      </c>
      <c r="C7" s="41" t="s">
        <v>41</v>
      </c>
      <c r="D7" s="41"/>
      <c r="E7" s="41"/>
      <c r="F7" s="41"/>
      <c r="G7" s="41"/>
      <c r="H7" s="41" t="s">
        <v>42</v>
      </c>
      <c r="I7" s="41"/>
      <c r="J7" s="41"/>
      <c r="K7" s="41"/>
      <c r="L7" s="41"/>
      <c r="M7" s="41" t="s">
        <v>43</v>
      </c>
      <c r="N7" s="41"/>
      <c r="O7" s="41"/>
      <c r="P7" s="41"/>
      <c r="Q7" s="41"/>
    </row>
    <row r="8" spans="2:17" ht="33" thickBot="1">
      <c r="B8" s="43"/>
      <c r="C8" s="57" t="s">
        <v>44</v>
      </c>
      <c r="D8" s="16" t="s">
        <v>45</v>
      </c>
      <c r="E8" s="65" t="s">
        <v>46</v>
      </c>
      <c r="F8" s="15" t="s">
        <v>47</v>
      </c>
      <c r="G8" s="15" t="s">
        <v>48</v>
      </c>
      <c r="H8" s="15" t="s">
        <v>44</v>
      </c>
      <c r="I8" s="15" t="s">
        <v>45</v>
      </c>
      <c r="J8" s="15" t="s">
        <v>46</v>
      </c>
      <c r="K8" s="15" t="s">
        <v>47</v>
      </c>
      <c r="L8" s="15" t="s">
        <v>48</v>
      </c>
      <c r="M8" s="15" t="s">
        <v>44</v>
      </c>
      <c r="N8" s="15" t="s">
        <v>45</v>
      </c>
      <c r="O8" s="15" t="s">
        <v>46</v>
      </c>
      <c r="P8" s="65" t="s">
        <v>47</v>
      </c>
      <c r="Q8" s="15" t="s">
        <v>48</v>
      </c>
    </row>
    <row r="9" spans="2:17" ht="32.25" customHeight="1" thickTop="1" thickBot="1">
      <c r="B9" s="32" t="s">
        <v>75</v>
      </c>
      <c r="C9" s="60" t="s">
        <v>100</v>
      </c>
      <c r="D9" s="5" t="s">
        <v>105</v>
      </c>
      <c r="E9" s="68">
        <v>1</v>
      </c>
      <c r="F9" s="62">
        <v>1500000</v>
      </c>
      <c r="G9" s="69">
        <f>F9*E9</f>
        <v>1500000</v>
      </c>
      <c r="H9" s="5"/>
      <c r="I9" s="5"/>
      <c r="J9" s="5"/>
      <c r="K9" s="5"/>
      <c r="L9" s="5"/>
      <c r="M9" s="5" t="s">
        <v>104</v>
      </c>
      <c r="N9" s="5" t="s">
        <v>105</v>
      </c>
      <c r="O9" s="5">
        <v>1</v>
      </c>
      <c r="P9" s="62">
        <v>3000000</v>
      </c>
      <c r="Q9" s="71">
        <f>P9*O9</f>
        <v>3000000</v>
      </c>
    </row>
    <row r="10" spans="2:17" ht="32.25" customHeight="1" thickBot="1">
      <c r="B10" s="32" t="s">
        <v>77</v>
      </c>
      <c r="C10" s="58" t="s">
        <v>100</v>
      </c>
      <c r="D10" s="5" t="s">
        <v>105</v>
      </c>
      <c r="E10" s="68">
        <v>1</v>
      </c>
      <c r="F10" s="62">
        <v>1500000</v>
      </c>
      <c r="G10" s="69">
        <f t="shared" ref="G10:G21" si="0">F10*E10</f>
        <v>1500000</v>
      </c>
      <c r="H10" s="8"/>
      <c r="I10" s="8"/>
      <c r="J10" s="8"/>
      <c r="K10" s="8"/>
      <c r="L10" s="8"/>
      <c r="M10" s="5" t="s">
        <v>104</v>
      </c>
      <c r="N10" s="5" t="s">
        <v>105</v>
      </c>
      <c r="O10" s="5">
        <v>1</v>
      </c>
      <c r="P10" s="62">
        <v>3000000</v>
      </c>
      <c r="Q10" s="71">
        <f t="shared" ref="Q10:Q21" si="1">P10*O10</f>
        <v>3000000</v>
      </c>
    </row>
    <row r="11" spans="2:17" ht="32.25" customHeight="1" thickBot="1">
      <c r="B11" s="32" t="s">
        <v>76</v>
      </c>
      <c r="C11" s="58" t="s">
        <v>101</v>
      </c>
      <c r="D11" s="5" t="s">
        <v>105</v>
      </c>
      <c r="E11" s="68">
        <v>1</v>
      </c>
      <c r="F11" s="62">
        <v>1800000</v>
      </c>
      <c r="G11" s="69">
        <f t="shared" si="0"/>
        <v>1800000</v>
      </c>
      <c r="H11" s="8"/>
      <c r="I11" s="8"/>
      <c r="J11" s="8"/>
      <c r="K11" s="8"/>
      <c r="L11" s="8"/>
      <c r="M11" s="5" t="s">
        <v>104</v>
      </c>
      <c r="N11" s="5" t="s">
        <v>105</v>
      </c>
      <c r="O11" s="5">
        <v>1</v>
      </c>
      <c r="P11" s="62">
        <v>3000000</v>
      </c>
      <c r="Q11" s="71">
        <f t="shared" si="1"/>
        <v>3000000</v>
      </c>
    </row>
    <row r="12" spans="2:17" ht="32.25" customHeight="1" thickBot="1">
      <c r="B12" s="32" t="s">
        <v>91</v>
      </c>
      <c r="C12" s="58" t="s">
        <v>100</v>
      </c>
      <c r="D12" s="5" t="s">
        <v>105</v>
      </c>
      <c r="E12" s="68">
        <v>1</v>
      </c>
      <c r="F12" s="62">
        <v>1500000</v>
      </c>
      <c r="G12" s="69">
        <f t="shared" si="0"/>
        <v>1500000</v>
      </c>
      <c r="H12" s="8"/>
      <c r="I12" s="8"/>
      <c r="J12" s="8"/>
      <c r="K12" s="8"/>
      <c r="L12" s="8"/>
      <c r="M12" s="5" t="s">
        <v>104</v>
      </c>
      <c r="N12" s="5" t="s">
        <v>105</v>
      </c>
      <c r="O12" s="5">
        <v>1</v>
      </c>
      <c r="P12" s="62">
        <v>3000000</v>
      </c>
      <c r="Q12" s="71">
        <f t="shared" si="1"/>
        <v>3000000</v>
      </c>
    </row>
    <row r="13" spans="2:17" ht="32.25" customHeight="1" thickBot="1">
      <c r="B13" s="32" t="s">
        <v>78</v>
      </c>
      <c r="C13" s="61" t="s">
        <v>100</v>
      </c>
      <c r="D13" s="5" t="s">
        <v>105</v>
      </c>
      <c r="E13" s="68">
        <v>1</v>
      </c>
      <c r="F13" s="62">
        <v>1500000</v>
      </c>
      <c r="G13" s="69">
        <f t="shared" si="0"/>
        <v>1500000</v>
      </c>
      <c r="H13" s="8"/>
      <c r="I13" s="8"/>
      <c r="J13" s="8"/>
      <c r="K13" s="8"/>
      <c r="L13" s="8"/>
      <c r="M13" s="5" t="s">
        <v>104</v>
      </c>
      <c r="N13" s="5" t="s">
        <v>105</v>
      </c>
      <c r="O13" s="5">
        <v>1</v>
      </c>
      <c r="P13" s="62">
        <v>3000000</v>
      </c>
      <c r="Q13" s="71">
        <f t="shared" si="1"/>
        <v>3000000</v>
      </c>
    </row>
    <row r="14" spans="2:17" ht="32.25" customHeight="1" thickBot="1">
      <c r="B14" s="32" t="s">
        <v>80</v>
      </c>
      <c r="C14" s="58" t="s">
        <v>103</v>
      </c>
      <c r="D14" s="5" t="s">
        <v>105</v>
      </c>
      <c r="E14" s="68">
        <v>1</v>
      </c>
      <c r="F14" s="62">
        <v>1200000</v>
      </c>
      <c r="G14" s="69">
        <f>F14*E14</f>
        <v>1200000</v>
      </c>
      <c r="H14" s="8"/>
      <c r="I14" s="8"/>
      <c r="J14" s="8"/>
      <c r="K14" s="8"/>
      <c r="L14" s="8"/>
      <c r="M14" s="5" t="s">
        <v>104</v>
      </c>
      <c r="N14" s="5" t="s">
        <v>105</v>
      </c>
      <c r="O14" s="5">
        <v>1</v>
      </c>
      <c r="P14" s="62">
        <v>3000000</v>
      </c>
      <c r="Q14" s="71">
        <f t="shared" si="1"/>
        <v>3000000</v>
      </c>
    </row>
    <row r="15" spans="2:17" ht="32.25" customHeight="1" thickBot="1">
      <c r="B15" s="32" t="s">
        <v>81</v>
      </c>
      <c r="C15" s="58" t="s">
        <v>103</v>
      </c>
      <c r="D15" s="5" t="s">
        <v>105</v>
      </c>
      <c r="E15" s="68">
        <v>1</v>
      </c>
      <c r="F15" s="62">
        <v>1200000</v>
      </c>
      <c r="G15" s="69">
        <f t="shared" si="0"/>
        <v>1200000</v>
      </c>
      <c r="H15" s="8"/>
      <c r="I15" s="8"/>
      <c r="J15" s="8"/>
      <c r="K15" s="8"/>
      <c r="L15" s="8"/>
      <c r="M15" s="5" t="s">
        <v>104</v>
      </c>
      <c r="N15" s="5" t="s">
        <v>105</v>
      </c>
      <c r="O15" s="5">
        <v>1</v>
      </c>
      <c r="P15" s="62">
        <v>3000000</v>
      </c>
      <c r="Q15" s="71">
        <f t="shared" si="1"/>
        <v>3000000</v>
      </c>
    </row>
    <row r="16" spans="2:17" ht="32.25" customHeight="1" thickBot="1">
      <c r="B16" s="32" t="s">
        <v>82</v>
      </c>
      <c r="C16" s="58" t="s">
        <v>103</v>
      </c>
      <c r="D16" s="5" t="s">
        <v>105</v>
      </c>
      <c r="E16" s="68">
        <v>1</v>
      </c>
      <c r="F16" s="62">
        <v>1200000</v>
      </c>
      <c r="G16" s="69">
        <f t="shared" si="0"/>
        <v>1200000</v>
      </c>
      <c r="H16" s="8"/>
      <c r="I16" s="8"/>
      <c r="J16" s="8"/>
      <c r="K16" s="8"/>
      <c r="L16" s="8"/>
      <c r="M16" s="5" t="s">
        <v>104</v>
      </c>
      <c r="N16" s="5" t="s">
        <v>105</v>
      </c>
      <c r="O16" s="5">
        <v>1</v>
      </c>
      <c r="P16" s="62">
        <v>3000000</v>
      </c>
      <c r="Q16" s="71">
        <f t="shared" si="1"/>
        <v>3000000</v>
      </c>
    </row>
    <row r="17" spans="2:17" ht="32.25" customHeight="1" thickBot="1">
      <c r="B17" s="32" t="s">
        <v>84</v>
      </c>
      <c r="C17" s="58" t="s">
        <v>103</v>
      </c>
      <c r="D17" s="5" t="s">
        <v>105</v>
      </c>
      <c r="E17" s="68">
        <v>1</v>
      </c>
      <c r="F17" s="62">
        <v>1200000</v>
      </c>
      <c r="G17" s="69">
        <f t="shared" si="0"/>
        <v>1200000</v>
      </c>
      <c r="H17" s="8"/>
      <c r="I17" s="8"/>
      <c r="J17" s="8"/>
      <c r="K17" s="8"/>
      <c r="L17" s="8"/>
      <c r="M17" s="5" t="s">
        <v>104</v>
      </c>
      <c r="N17" s="5" t="s">
        <v>105</v>
      </c>
      <c r="O17" s="5">
        <v>1</v>
      </c>
      <c r="P17" s="62">
        <v>3000000</v>
      </c>
      <c r="Q17" s="71">
        <f t="shared" si="1"/>
        <v>3000000</v>
      </c>
    </row>
    <row r="18" spans="2:17" ht="32.25" customHeight="1" thickBot="1">
      <c r="B18" s="32" t="s">
        <v>83</v>
      </c>
      <c r="C18" s="58" t="s">
        <v>103</v>
      </c>
      <c r="D18" s="5" t="s">
        <v>105</v>
      </c>
      <c r="E18" s="68">
        <v>1</v>
      </c>
      <c r="F18" s="62">
        <v>1200000</v>
      </c>
      <c r="G18" s="69">
        <f t="shared" si="0"/>
        <v>1200000</v>
      </c>
      <c r="H18" s="8"/>
      <c r="I18" s="8"/>
      <c r="J18" s="8"/>
      <c r="K18" s="8"/>
      <c r="L18" s="8"/>
      <c r="M18" s="5" t="s">
        <v>104</v>
      </c>
      <c r="N18" s="5" t="s">
        <v>105</v>
      </c>
      <c r="O18" s="5">
        <v>1</v>
      </c>
      <c r="P18" s="62">
        <v>3000000</v>
      </c>
      <c r="Q18" s="71">
        <f t="shared" si="1"/>
        <v>3000000</v>
      </c>
    </row>
    <row r="19" spans="2:17" ht="32.25" customHeight="1" thickBot="1">
      <c r="B19" s="33" t="s">
        <v>85</v>
      </c>
      <c r="C19" s="58" t="s">
        <v>103</v>
      </c>
      <c r="D19" s="5" t="s">
        <v>105</v>
      </c>
      <c r="E19" s="68">
        <v>1</v>
      </c>
      <c r="F19" s="62">
        <v>1200000</v>
      </c>
      <c r="G19" s="69">
        <f t="shared" si="0"/>
        <v>1200000</v>
      </c>
      <c r="H19" s="8"/>
      <c r="I19" s="8"/>
      <c r="J19" s="8"/>
      <c r="K19" s="8"/>
      <c r="L19" s="8"/>
      <c r="M19" s="5" t="s">
        <v>104</v>
      </c>
      <c r="N19" s="5" t="s">
        <v>105</v>
      </c>
      <c r="O19" s="5">
        <v>1</v>
      </c>
      <c r="P19" s="62">
        <v>3000000</v>
      </c>
      <c r="Q19" s="71">
        <f t="shared" si="1"/>
        <v>3000000</v>
      </c>
    </row>
    <row r="20" spans="2:17" ht="32.25" customHeight="1" thickBot="1">
      <c r="B20" s="32" t="s">
        <v>86</v>
      </c>
      <c r="C20" s="58" t="s">
        <v>103</v>
      </c>
      <c r="D20" s="5" t="s">
        <v>105</v>
      </c>
      <c r="E20" s="68">
        <v>1</v>
      </c>
      <c r="F20" s="62">
        <v>1200000</v>
      </c>
      <c r="G20" s="69">
        <f t="shared" si="0"/>
        <v>1200000</v>
      </c>
      <c r="H20" s="8"/>
      <c r="I20" s="8"/>
      <c r="J20" s="8"/>
      <c r="K20" s="8"/>
      <c r="L20" s="8"/>
      <c r="M20" s="5" t="s">
        <v>104</v>
      </c>
      <c r="N20" s="5" t="s">
        <v>105</v>
      </c>
      <c r="O20" s="5">
        <v>1</v>
      </c>
      <c r="P20" s="62">
        <v>3000000</v>
      </c>
      <c r="Q20" s="71">
        <f t="shared" si="1"/>
        <v>3000000</v>
      </c>
    </row>
    <row r="21" spans="2:17" ht="32.25" customHeight="1">
      <c r="B21" s="33" t="s">
        <v>87</v>
      </c>
      <c r="C21" s="58" t="s">
        <v>103</v>
      </c>
      <c r="D21" s="5" t="s">
        <v>105</v>
      </c>
      <c r="E21" s="68">
        <v>1</v>
      </c>
      <c r="F21" s="62">
        <v>1200000</v>
      </c>
      <c r="G21" s="69">
        <f t="shared" si="0"/>
        <v>1200000</v>
      </c>
      <c r="H21" s="8"/>
      <c r="I21" s="8"/>
      <c r="J21" s="8"/>
      <c r="K21" s="8"/>
      <c r="L21" s="8"/>
      <c r="M21" s="5" t="s">
        <v>104</v>
      </c>
      <c r="N21" s="5" t="s">
        <v>105</v>
      </c>
      <c r="O21" s="5">
        <v>1</v>
      </c>
      <c r="P21" s="62">
        <v>3000000</v>
      </c>
      <c r="Q21" s="71">
        <f t="shared" si="1"/>
        <v>3000000</v>
      </c>
    </row>
    <row r="22" spans="2:17" ht="32.25" customHeight="1">
      <c r="B22" s="7"/>
      <c r="C22" s="58"/>
      <c r="D22" s="8"/>
      <c r="E22" s="66"/>
      <c r="F22" s="8"/>
      <c r="G22" s="8"/>
      <c r="H22" s="8"/>
      <c r="I22" s="8"/>
      <c r="J22" s="8"/>
      <c r="K22" s="8"/>
      <c r="L22" s="8"/>
      <c r="M22" s="8"/>
      <c r="N22" s="8"/>
      <c r="O22" s="8"/>
      <c r="P22" s="66"/>
      <c r="Q22" s="9"/>
    </row>
    <row r="23" spans="2:17" ht="32.25" customHeight="1">
      <c r="B23" s="7"/>
      <c r="C23" s="58"/>
      <c r="D23" s="8"/>
      <c r="E23" s="66"/>
      <c r="F23" s="8"/>
      <c r="G23" s="8"/>
      <c r="H23" s="8"/>
      <c r="I23" s="8"/>
      <c r="J23" s="8"/>
      <c r="K23" s="8"/>
      <c r="L23" s="8"/>
      <c r="M23" s="8"/>
      <c r="N23" s="8"/>
      <c r="O23" s="8"/>
      <c r="P23" s="66"/>
      <c r="Q23" s="9"/>
    </row>
    <row r="24" spans="2:17" ht="32.25" customHeight="1">
      <c r="B24" s="7"/>
      <c r="C24" s="58"/>
      <c r="D24" s="8"/>
      <c r="E24" s="66"/>
      <c r="F24" s="8"/>
      <c r="G24" s="8"/>
      <c r="H24" s="8"/>
      <c r="I24" s="8"/>
      <c r="J24" s="8"/>
      <c r="K24" s="8"/>
      <c r="L24" s="8"/>
      <c r="M24" s="8"/>
      <c r="N24" s="8"/>
      <c r="O24" s="8"/>
      <c r="P24" s="66"/>
      <c r="Q24" s="9"/>
    </row>
    <row r="25" spans="2:17" ht="32.25" customHeight="1">
      <c r="B25" s="7"/>
      <c r="C25" s="58"/>
      <c r="D25" s="8"/>
      <c r="E25" s="66"/>
      <c r="F25" s="8"/>
      <c r="G25" s="8"/>
      <c r="H25" s="8"/>
      <c r="I25" s="8"/>
      <c r="J25" s="8"/>
      <c r="K25" s="8"/>
      <c r="L25" s="8"/>
      <c r="M25" s="8"/>
      <c r="N25" s="8"/>
      <c r="O25" s="8"/>
      <c r="P25" s="66"/>
      <c r="Q25" s="9"/>
    </row>
    <row r="26" spans="2:17" ht="32.25" customHeight="1">
      <c r="B26" s="7"/>
      <c r="C26" s="58"/>
      <c r="D26" s="8"/>
      <c r="E26" s="66"/>
      <c r="F26" s="8"/>
      <c r="G26" s="8"/>
      <c r="H26" s="8"/>
      <c r="I26" s="8"/>
      <c r="J26" s="8"/>
      <c r="K26" s="8"/>
      <c r="L26" s="8"/>
      <c r="M26" s="8"/>
      <c r="N26" s="8"/>
      <c r="O26" s="8"/>
      <c r="P26" s="66"/>
      <c r="Q26" s="9"/>
    </row>
    <row r="27" spans="2:17" ht="32.25" customHeight="1">
      <c r="B27" s="7"/>
      <c r="C27" s="58"/>
      <c r="D27" s="8"/>
      <c r="E27" s="66"/>
      <c r="F27" s="8"/>
      <c r="G27" s="8"/>
      <c r="H27" s="8"/>
      <c r="I27" s="8"/>
      <c r="J27" s="8"/>
      <c r="K27" s="8"/>
      <c r="L27" s="8"/>
      <c r="M27" s="8"/>
      <c r="N27" s="8"/>
      <c r="O27" s="8"/>
      <c r="P27" s="66"/>
      <c r="Q27" s="9"/>
    </row>
    <row r="28" spans="2:17" ht="32.25" customHeight="1">
      <c r="B28" s="7"/>
      <c r="C28" s="58"/>
      <c r="D28" s="8"/>
      <c r="E28" s="66"/>
      <c r="F28" s="8"/>
      <c r="G28" s="8"/>
      <c r="H28" s="8"/>
      <c r="I28" s="8"/>
      <c r="J28" s="8"/>
      <c r="K28" s="8"/>
      <c r="L28" s="8"/>
      <c r="M28" s="8"/>
      <c r="N28" s="8"/>
      <c r="O28" s="8"/>
      <c r="P28" s="66"/>
      <c r="Q28" s="9"/>
    </row>
    <row r="29" spans="2:17" ht="32.25" customHeight="1">
      <c r="B29" s="12"/>
      <c r="C29" s="59"/>
      <c r="D29" s="24"/>
      <c r="E29" s="6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67"/>
      <c r="Q29" s="25"/>
    </row>
  </sheetData>
  <mergeCells count="5">
    <mergeCell ref="E2:Q2"/>
    <mergeCell ref="C7:G7"/>
    <mergeCell ref="B7:B8"/>
    <mergeCell ref="H7:L7"/>
    <mergeCell ref="M7:Q7"/>
  </mergeCells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9"/>
  <sheetViews>
    <sheetView workbookViewId="0">
      <selection activeCell="D11" sqref="D11"/>
    </sheetView>
  </sheetViews>
  <sheetFormatPr baseColWidth="10" defaultColWidth="11.5" defaultRowHeight="15"/>
  <cols>
    <col min="2" max="2" width="21.5" customWidth="1"/>
    <col min="3" max="3" width="39.1640625" customWidth="1"/>
    <col min="4" max="4" width="28.5" customWidth="1"/>
  </cols>
  <sheetData>
    <row r="2" spans="2:4" ht="19">
      <c r="B2" s="38" t="s">
        <v>49</v>
      </c>
      <c r="C2" s="38"/>
      <c r="D2" s="38"/>
    </row>
    <row r="5" spans="2:4">
      <c r="B5" t="s">
        <v>50</v>
      </c>
      <c r="C5" s="26"/>
      <c r="D5" s="17"/>
    </row>
    <row r="7" spans="2:4" ht="16" thickBot="1"/>
    <row r="8" spans="2:4">
      <c r="B8" s="4" t="s">
        <v>24</v>
      </c>
      <c r="C8" s="5" t="s">
        <v>51</v>
      </c>
      <c r="D8" s="5" t="s">
        <v>52</v>
      </c>
    </row>
    <row r="9" spans="2:4">
      <c r="B9" s="46"/>
      <c r="C9" s="8" t="s">
        <v>53</v>
      </c>
      <c r="D9" s="8"/>
    </row>
    <row r="10" spans="2:4">
      <c r="B10" s="47"/>
      <c r="C10" s="8" t="s">
        <v>54</v>
      </c>
      <c r="D10" s="8"/>
    </row>
    <row r="11" spans="2:4">
      <c r="B11" s="47"/>
      <c r="C11" s="8" t="s">
        <v>55</v>
      </c>
      <c r="D11" s="8"/>
    </row>
    <row r="12" spans="2:4">
      <c r="B12" s="48"/>
      <c r="C12" s="8"/>
      <c r="D12" s="8"/>
    </row>
    <row r="13" spans="2:4">
      <c r="B13" s="18"/>
      <c r="C13" s="19" t="s">
        <v>56</v>
      </c>
      <c r="D13" s="20"/>
    </row>
    <row r="14" spans="2:4">
      <c r="B14" s="46"/>
      <c r="C14" s="8" t="s">
        <v>53</v>
      </c>
      <c r="D14" s="8"/>
    </row>
    <row r="15" spans="2:4">
      <c r="B15" s="47"/>
      <c r="C15" s="8" t="s">
        <v>54</v>
      </c>
      <c r="D15" s="8"/>
    </row>
    <row r="16" spans="2:4">
      <c r="B16" s="47"/>
      <c r="C16" s="8" t="s">
        <v>55</v>
      </c>
      <c r="D16" s="8"/>
    </row>
    <row r="17" spans="2:4">
      <c r="B17" s="48"/>
      <c r="C17" s="8"/>
      <c r="D17" s="8"/>
    </row>
    <row r="18" spans="2:4">
      <c r="B18" s="18"/>
      <c r="C18" s="19" t="s">
        <v>56</v>
      </c>
      <c r="D18" s="20"/>
    </row>
    <row r="19" spans="2:4">
      <c r="B19" s="46"/>
      <c r="C19" s="8" t="s">
        <v>53</v>
      </c>
      <c r="D19" s="8"/>
    </row>
    <row r="20" spans="2:4">
      <c r="B20" s="47"/>
      <c r="C20" s="8" t="s">
        <v>54</v>
      </c>
      <c r="D20" s="8"/>
    </row>
    <row r="21" spans="2:4">
      <c r="B21" s="47"/>
      <c r="C21" s="8" t="s">
        <v>55</v>
      </c>
      <c r="D21" s="8"/>
    </row>
    <row r="22" spans="2:4">
      <c r="B22" s="47"/>
      <c r="C22" s="8"/>
      <c r="D22" s="8"/>
    </row>
    <row r="23" spans="2:4">
      <c r="B23" s="48"/>
      <c r="C23" s="8"/>
      <c r="D23" s="8"/>
    </row>
    <row r="24" spans="2:4">
      <c r="B24" s="18"/>
      <c r="C24" s="19" t="s">
        <v>56</v>
      </c>
      <c r="D24" s="20"/>
    </row>
    <row r="25" spans="2:4">
      <c r="B25" s="46"/>
      <c r="C25" s="8" t="s">
        <v>53</v>
      </c>
      <c r="D25" s="8"/>
    </row>
    <row r="26" spans="2:4">
      <c r="B26" s="47"/>
      <c r="C26" s="8" t="s">
        <v>54</v>
      </c>
      <c r="D26" s="8"/>
    </row>
    <row r="27" spans="2:4">
      <c r="B27" s="47"/>
      <c r="C27" s="8" t="s">
        <v>55</v>
      </c>
      <c r="D27" s="8"/>
    </row>
    <row r="28" spans="2:4">
      <c r="B28" s="47"/>
      <c r="C28" s="8"/>
      <c r="D28" s="8"/>
    </row>
    <row r="29" spans="2:4">
      <c r="B29" s="48"/>
      <c r="C29" s="8"/>
      <c r="D29" s="8"/>
    </row>
    <row r="30" spans="2:4">
      <c r="B30" s="18"/>
      <c r="C30" s="19" t="s">
        <v>56</v>
      </c>
      <c r="D30" s="20"/>
    </row>
    <row r="31" spans="2:4">
      <c r="B31" s="46"/>
      <c r="C31" s="8" t="s">
        <v>53</v>
      </c>
      <c r="D31" s="8"/>
    </row>
    <row r="32" spans="2:4">
      <c r="B32" s="47"/>
      <c r="C32" s="8" t="s">
        <v>54</v>
      </c>
      <c r="D32" s="8"/>
    </row>
    <row r="33" spans="2:4">
      <c r="B33" s="47"/>
      <c r="C33" s="8" t="s">
        <v>55</v>
      </c>
      <c r="D33" s="8"/>
    </row>
    <row r="34" spans="2:4">
      <c r="B34" s="48"/>
      <c r="C34" s="8"/>
      <c r="D34" s="8"/>
    </row>
    <row r="35" spans="2:4">
      <c r="B35" s="18"/>
      <c r="C35" s="19" t="s">
        <v>56</v>
      </c>
      <c r="D35" s="20"/>
    </row>
    <row r="36" spans="2:4">
      <c r="B36" s="7"/>
      <c r="C36" s="8" t="s">
        <v>57</v>
      </c>
      <c r="D36" s="8"/>
    </row>
    <row r="37" spans="2:4">
      <c r="B37" s="21"/>
      <c r="C37" s="22" t="s">
        <v>58</v>
      </c>
      <c r="D37" s="22"/>
    </row>
    <row r="38" spans="2:4" ht="16" thickBot="1">
      <c r="B38" s="21"/>
      <c r="C38" s="10" t="s">
        <v>59</v>
      </c>
      <c r="D38" s="22"/>
    </row>
    <row r="39" spans="2:4" ht="16" thickBot="1">
      <c r="B39" s="44" t="s">
        <v>60</v>
      </c>
      <c r="C39" s="45"/>
      <c r="D39" s="23"/>
    </row>
  </sheetData>
  <mergeCells count="7">
    <mergeCell ref="B39:C39"/>
    <mergeCell ref="B2:D2"/>
    <mergeCell ref="B9:B12"/>
    <mergeCell ref="B14:B17"/>
    <mergeCell ref="B19:B23"/>
    <mergeCell ref="B25:B29"/>
    <mergeCell ref="B31:B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3"/>
  <sheetViews>
    <sheetView tabSelected="1" topLeftCell="B1" zoomScale="90" workbookViewId="0">
      <selection activeCell="N22" sqref="N22"/>
    </sheetView>
  </sheetViews>
  <sheetFormatPr baseColWidth="10" defaultColWidth="11.5" defaultRowHeight="15"/>
  <cols>
    <col min="2" max="2" width="30.33203125" bestFit="1" customWidth="1"/>
    <col min="4" max="4" width="17.5" customWidth="1"/>
  </cols>
  <sheetData>
    <row r="2" spans="2:19" ht="19">
      <c r="B2" s="38" t="s">
        <v>61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9">
      <c r="B3" s="14" t="s">
        <v>9</v>
      </c>
      <c r="D3" s="26"/>
      <c r="E3" s="27"/>
      <c r="F3" s="27"/>
      <c r="G3" s="27"/>
      <c r="H3" s="27"/>
      <c r="I3" s="27"/>
      <c r="J3" s="27"/>
      <c r="K3" s="27"/>
      <c r="L3" s="27"/>
      <c r="M3" s="27"/>
      <c r="N3" s="17"/>
    </row>
    <row r="5" spans="2:19" ht="16">
      <c r="E5" s="49" t="s">
        <v>98</v>
      </c>
      <c r="F5" s="49"/>
      <c r="G5" s="49"/>
      <c r="H5" s="49"/>
      <c r="I5" s="49"/>
      <c r="J5" s="49"/>
      <c r="K5" s="49"/>
      <c r="L5" s="49"/>
      <c r="M5" s="49"/>
      <c r="N5" s="49"/>
    </row>
    <row r="6" spans="2:19" ht="31.5" customHeight="1">
      <c r="B6" s="35" t="s">
        <v>24</v>
      </c>
      <c r="C6" s="35" t="s">
        <v>62</v>
      </c>
      <c r="D6" s="35" t="s">
        <v>5</v>
      </c>
      <c r="E6" s="35">
        <v>1</v>
      </c>
      <c r="F6" s="35">
        <v>2</v>
      </c>
      <c r="G6" s="35">
        <v>3</v>
      </c>
      <c r="H6" s="35">
        <v>4</v>
      </c>
      <c r="I6" s="35">
        <v>5</v>
      </c>
      <c r="J6" s="35">
        <v>6</v>
      </c>
      <c r="K6" s="35">
        <v>7</v>
      </c>
      <c r="L6" s="35">
        <v>8</v>
      </c>
      <c r="M6" s="35">
        <v>9</v>
      </c>
      <c r="N6" s="35">
        <v>10</v>
      </c>
      <c r="O6" s="35">
        <v>11</v>
      </c>
      <c r="P6" s="35">
        <v>12</v>
      </c>
      <c r="Q6" s="35">
        <v>13</v>
      </c>
      <c r="R6" s="35">
        <v>14</v>
      </c>
      <c r="S6" s="35">
        <v>15</v>
      </c>
    </row>
    <row r="7" spans="2:19" ht="29.25" customHeight="1">
      <c r="B7" s="32" t="s">
        <v>75</v>
      </c>
      <c r="C7" s="8" t="s">
        <v>99</v>
      </c>
      <c r="D7" s="72">
        <f>'COSTEO PROYECTO'!G9+'COSTEO PROYECTO'!Q9</f>
        <v>4500000</v>
      </c>
      <c r="E7" s="73"/>
      <c r="F7" s="73"/>
      <c r="G7" s="73"/>
      <c r="H7" s="73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2:19" ht="29.25" customHeight="1">
      <c r="B8" s="32" t="s">
        <v>91</v>
      </c>
      <c r="C8" s="8" t="s">
        <v>99</v>
      </c>
      <c r="D8" s="72">
        <f>'COSTEO PROYECTO'!G10+'COSTEO PROYECTO'!Q10</f>
        <v>4500000</v>
      </c>
      <c r="E8" s="8"/>
      <c r="F8" s="73"/>
      <c r="G8" s="73"/>
      <c r="H8" s="73"/>
      <c r="I8" s="73"/>
      <c r="J8" s="73"/>
      <c r="K8" s="8"/>
      <c r="L8" s="8"/>
      <c r="M8" s="8"/>
      <c r="N8" s="8"/>
      <c r="O8" s="8"/>
      <c r="P8" s="8"/>
      <c r="Q8" s="8"/>
      <c r="R8" s="8"/>
      <c r="S8" s="8"/>
    </row>
    <row r="9" spans="2:19" ht="29.25" customHeight="1">
      <c r="B9" s="32" t="s">
        <v>77</v>
      </c>
      <c r="C9" s="8" t="s">
        <v>99</v>
      </c>
      <c r="D9" s="72">
        <f>'COSTEO PROYECTO'!G11+'COSTEO PROYECTO'!Q11</f>
        <v>4800000</v>
      </c>
      <c r="E9" s="8"/>
      <c r="F9" s="8"/>
      <c r="G9" s="73"/>
      <c r="H9" s="73"/>
      <c r="I9" s="73"/>
      <c r="J9" s="73"/>
      <c r="K9" s="73"/>
      <c r="L9" s="73"/>
      <c r="M9" s="8"/>
      <c r="N9" s="8"/>
      <c r="O9" s="8"/>
      <c r="P9" s="8"/>
      <c r="Q9" s="8"/>
      <c r="R9" s="8"/>
      <c r="S9" s="8"/>
    </row>
    <row r="10" spans="2:19" ht="29.25" customHeight="1">
      <c r="B10" s="32" t="s">
        <v>76</v>
      </c>
      <c r="C10" s="8" t="s">
        <v>99</v>
      </c>
      <c r="D10" s="72">
        <f>'COSTEO PROYECTO'!G12+'COSTEO PROYECTO'!Q12</f>
        <v>4500000</v>
      </c>
      <c r="E10" s="8"/>
      <c r="F10" s="8"/>
      <c r="G10" s="74"/>
      <c r="H10" s="73"/>
      <c r="I10" s="73"/>
      <c r="J10" s="73"/>
      <c r="K10" s="73"/>
      <c r="L10" s="73"/>
      <c r="M10" s="8"/>
      <c r="N10" s="8"/>
      <c r="O10" s="8"/>
      <c r="P10" s="8"/>
      <c r="Q10" s="8"/>
      <c r="R10" s="8"/>
      <c r="S10" s="8"/>
    </row>
    <row r="11" spans="2:19" ht="29.25" customHeight="1">
      <c r="B11" s="32" t="s">
        <v>78</v>
      </c>
      <c r="C11" s="8" t="s">
        <v>99</v>
      </c>
      <c r="D11" s="72">
        <f>'COSTEO PROYECTO'!G13+'COSTEO PROYECTO'!Q13</f>
        <v>4500000</v>
      </c>
      <c r="E11" s="8"/>
      <c r="F11" s="8"/>
      <c r="G11" s="8"/>
      <c r="H11" s="8"/>
      <c r="I11" s="8"/>
      <c r="J11" s="8"/>
      <c r="K11" s="8"/>
      <c r="L11" s="76"/>
      <c r="M11" s="8"/>
      <c r="N11" s="8"/>
      <c r="O11" s="8"/>
      <c r="P11" s="8"/>
      <c r="Q11" s="8"/>
      <c r="R11" s="8"/>
      <c r="S11" s="8"/>
    </row>
    <row r="12" spans="2:19" ht="29.25" customHeight="1">
      <c r="B12" s="32" t="s">
        <v>80</v>
      </c>
      <c r="C12" s="8" t="s">
        <v>99</v>
      </c>
      <c r="D12" s="72">
        <f>'COSTEO PROYECTO'!G14+'COSTEO PROYECTO'!Q14</f>
        <v>4200000</v>
      </c>
      <c r="E12" s="8"/>
      <c r="F12" s="8"/>
      <c r="G12" s="8"/>
      <c r="H12" s="8"/>
      <c r="I12" s="8"/>
      <c r="J12" s="8"/>
      <c r="K12" s="8"/>
      <c r="L12" s="75"/>
      <c r="M12" s="75"/>
      <c r="N12" s="75"/>
      <c r="O12" s="8"/>
      <c r="P12" s="8"/>
      <c r="Q12" s="8"/>
      <c r="R12" s="8"/>
      <c r="S12" s="8"/>
    </row>
    <row r="13" spans="2:19" ht="29.25" customHeight="1">
      <c r="B13" s="32" t="s">
        <v>81</v>
      </c>
      <c r="C13" s="8" t="s">
        <v>99</v>
      </c>
      <c r="D13" s="72">
        <f>'COSTEO PROYECTO'!G15+'COSTEO PROYECTO'!Q15</f>
        <v>4200000</v>
      </c>
      <c r="E13" s="8"/>
      <c r="F13" s="8"/>
      <c r="G13" s="8"/>
      <c r="H13" s="8"/>
      <c r="I13" s="8"/>
      <c r="J13" s="8"/>
      <c r="K13" s="8"/>
      <c r="L13" s="8"/>
      <c r="M13" s="75"/>
      <c r="N13" s="75"/>
      <c r="O13" s="75"/>
      <c r="P13" s="75"/>
      <c r="Q13" s="75"/>
      <c r="R13" s="75"/>
      <c r="S13" s="8"/>
    </row>
    <row r="14" spans="2:19" ht="29.25" customHeight="1">
      <c r="B14" s="32" t="s">
        <v>82</v>
      </c>
      <c r="C14" s="8" t="s">
        <v>99</v>
      </c>
      <c r="D14" s="72">
        <f>'COSTEO PROYECTO'!G16+'COSTEO PROYECTO'!Q16</f>
        <v>4200000</v>
      </c>
      <c r="E14" s="8"/>
      <c r="F14" s="8"/>
      <c r="G14" s="8"/>
      <c r="H14" s="8"/>
      <c r="I14" s="8"/>
      <c r="J14" s="8"/>
      <c r="K14" s="8"/>
      <c r="L14" s="75"/>
      <c r="M14" s="75"/>
      <c r="N14" s="75"/>
      <c r="O14" s="75"/>
      <c r="P14" s="75"/>
      <c r="Q14" s="75"/>
      <c r="R14" s="75"/>
      <c r="S14" s="8"/>
    </row>
    <row r="15" spans="2:19" ht="29.25" customHeight="1">
      <c r="B15" s="32" t="s">
        <v>84</v>
      </c>
      <c r="C15" s="8" t="s">
        <v>99</v>
      </c>
      <c r="D15" s="72">
        <f>'COSTEO PROYECTO'!G17+'COSTEO PROYECTO'!Q17</f>
        <v>4200000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5"/>
      <c r="Q15" s="75"/>
      <c r="R15" s="75"/>
      <c r="S15" s="8"/>
    </row>
    <row r="16" spans="2:19" ht="29.25" customHeight="1">
      <c r="B16" s="32" t="s">
        <v>83</v>
      </c>
      <c r="C16" s="8" t="s">
        <v>99</v>
      </c>
      <c r="D16" s="72">
        <f>'COSTEO PROYECTO'!G18+'COSTEO PROYECTO'!Q18</f>
        <v>4200000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5"/>
      <c r="Q16" s="75"/>
      <c r="R16" s="75"/>
      <c r="S16" s="8"/>
    </row>
    <row r="17" spans="2:19">
      <c r="B17" s="33" t="s">
        <v>85</v>
      </c>
      <c r="C17" s="8" t="s">
        <v>99</v>
      </c>
      <c r="D17" s="72">
        <f>'COSTEO PROYECTO'!G19+'COSTEO PROYECTO'!Q19</f>
        <v>4200000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77"/>
      <c r="R17" s="77"/>
      <c r="S17" s="77"/>
    </row>
    <row r="18" spans="2:19">
      <c r="B18" s="32" t="s">
        <v>86</v>
      </c>
      <c r="C18" s="8" t="s">
        <v>99</v>
      </c>
      <c r="D18" s="72">
        <f>'COSTEO PROYECTO'!G20+'COSTEO PROYECTO'!Q20</f>
        <v>4200000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77"/>
      <c r="S18" s="77"/>
    </row>
    <row r="19" spans="2:19">
      <c r="B19" s="33" t="s">
        <v>87</v>
      </c>
      <c r="C19" s="8" t="s">
        <v>99</v>
      </c>
      <c r="D19" s="72">
        <f>'COSTEO PROYECTO'!G21+'COSTEO PROYECTO'!Q21</f>
        <v>4200000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77"/>
      <c r="S19" s="77"/>
    </row>
    <row r="20" spans="2:19">
      <c r="B20" s="8"/>
      <c r="C20" s="8"/>
      <c r="D20" s="72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2:19">
      <c r="B21" s="8"/>
      <c r="C21" s="8"/>
      <c r="D21" s="36" t="s">
        <v>63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2:19">
      <c r="B22" s="8"/>
      <c r="C22" s="8"/>
      <c r="D22" s="37" t="s">
        <v>64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2:19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</sheetData>
  <mergeCells count="2">
    <mergeCell ref="B2:N2"/>
    <mergeCell ref="E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38"/>
  <sheetViews>
    <sheetView workbookViewId="0">
      <selection activeCell="I22" sqref="I22"/>
    </sheetView>
  </sheetViews>
  <sheetFormatPr baseColWidth="10" defaultColWidth="11.5" defaultRowHeight="15"/>
  <cols>
    <col min="2" max="2" width="21.5" customWidth="1"/>
    <col min="3" max="3" width="13.5" customWidth="1"/>
    <col min="4" max="4" width="23.6640625" customWidth="1"/>
    <col min="5" max="5" width="30.6640625" customWidth="1"/>
  </cols>
  <sheetData>
    <row r="3" spans="2:5" ht="19">
      <c r="B3" s="38" t="s">
        <v>65</v>
      </c>
      <c r="C3" s="38"/>
      <c r="D3" s="38"/>
      <c r="E3" s="38"/>
    </row>
    <row r="5" spans="2:5">
      <c r="B5" t="s">
        <v>50</v>
      </c>
      <c r="C5" t="s">
        <v>66</v>
      </c>
    </row>
    <row r="7" spans="2:5" ht="16" thickBot="1"/>
    <row r="8" spans="2:5">
      <c r="B8" s="4" t="s">
        <v>67</v>
      </c>
      <c r="C8" s="5" t="s">
        <v>68</v>
      </c>
      <c r="D8" s="5" t="s">
        <v>69</v>
      </c>
      <c r="E8" s="6" t="s">
        <v>70</v>
      </c>
    </row>
    <row r="9" spans="2:5">
      <c r="B9" s="7"/>
      <c r="C9" s="8"/>
      <c r="D9" s="8"/>
      <c r="E9" s="9"/>
    </row>
    <row r="10" spans="2:5">
      <c r="B10" s="7"/>
      <c r="C10" s="8"/>
      <c r="D10" s="8"/>
      <c r="E10" s="9"/>
    </row>
    <row r="11" spans="2:5">
      <c r="B11" s="7"/>
      <c r="C11" s="8"/>
      <c r="D11" s="8"/>
      <c r="E11" s="9"/>
    </row>
    <row r="12" spans="2:5">
      <c r="B12" s="7"/>
      <c r="C12" s="8"/>
      <c r="D12" s="8"/>
      <c r="E12" s="9"/>
    </row>
    <row r="13" spans="2:5">
      <c r="B13" s="7"/>
      <c r="C13" s="8"/>
      <c r="D13" s="8"/>
      <c r="E13" s="9"/>
    </row>
    <row r="14" spans="2:5">
      <c r="B14" s="7"/>
      <c r="C14" s="8"/>
      <c r="D14" s="8"/>
      <c r="E14" s="9"/>
    </row>
    <row r="15" spans="2:5">
      <c r="B15" s="7"/>
      <c r="C15" s="8"/>
      <c r="D15" s="8"/>
      <c r="E15" s="9"/>
    </row>
    <row r="16" spans="2:5">
      <c r="B16" s="7"/>
      <c r="C16" s="8"/>
      <c r="D16" s="8"/>
      <c r="E16" s="9"/>
    </row>
    <row r="17" spans="2:5">
      <c r="B17" s="7"/>
      <c r="C17" s="8"/>
      <c r="D17" s="8"/>
      <c r="E17" s="9"/>
    </row>
    <row r="18" spans="2:5">
      <c r="B18" s="7"/>
      <c r="C18" s="8"/>
      <c r="D18" s="8"/>
      <c r="E18" s="9"/>
    </row>
    <row r="19" spans="2:5">
      <c r="B19" s="7"/>
      <c r="C19" s="8"/>
      <c r="D19" s="8"/>
      <c r="E19" s="9"/>
    </row>
    <row r="20" spans="2:5">
      <c r="B20" s="7"/>
      <c r="C20" s="8"/>
      <c r="D20" s="8"/>
      <c r="E20" s="9"/>
    </row>
    <row r="21" spans="2:5">
      <c r="B21" s="7"/>
      <c r="C21" s="8"/>
      <c r="D21" s="8"/>
      <c r="E21" s="9"/>
    </row>
    <row r="22" spans="2:5">
      <c r="B22" s="7"/>
      <c r="C22" s="8"/>
      <c r="D22" s="8"/>
      <c r="E22" s="9"/>
    </row>
    <row r="23" spans="2:5">
      <c r="B23" s="7"/>
      <c r="C23" s="8"/>
      <c r="D23" s="8"/>
      <c r="E23" s="9"/>
    </row>
    <row r="24" spans="2:5">
      <c r="B24" s="7"/>
      <c r="C24" s="8"/>
      <c r="D24" s="8"/>
      <c r="E24" s="9"/>
    </row>
    <row r="25" spans="2:5">
      <c r="B25" s="7"/>
      <c r="C25" s="8"/>
      <c r="D25" s="8"/>
      <c r="E25" s="9"/>
    </row>
    <row r="26" spans="2:5">
      <c r="B26" s="7"/>
      <c r="C26" s="8"/>
      <c r="D26" s="8"/>
      <c r="E26" s="9"/>
    </row>
    <row r="27" spans="2:5">
      <c r="B27" s="7"/>
      <c r="C27" s="8"/>
      <c r="D27" s="8"/>
      <c r="E27" s="9"/>
    </row>
    <row r="28" spans="2:5">
      <c r="B28" s="7"/>
      <c r="C28" s="8"/>
      <c r="D28" s="8"/>
      <c r="E28" s="9"/>
    </row>
    <row r="29" spans="2:5">
      <c r="B29" s="7"/>
      <c r="C29" s="8"/>
      <c r="D29" s="8"/>
      <c r="E29" s="9"/>
    </row>
    <row r="30" spans="2:5">
      <c r="B30" s="7"/>
      <c r="C30" s="8"/>
      <c r="D30" s="8"/>
      <c r="E30" s="9"/>
    </row>
    <row r="31" spans="2:5">
      <c r="B31" s="7"/>
      <c r="C31" s="8"/>
      <c r="D31" s="8"/>
      <c r="E31" s="9"/>
    </row>
    <row r="32" spans="2:5">
      <c r="B32" s="7"/>
      <c r="C32" s="8"/>
      <c r="D32" s="8"/>
      <c r="E32" s="9"/>
    </row>
    <row r="33" spans="2:5">
      <c r="B33" s="7"/>
      <c r="C33" s="8"/>
      <c r="D33" s="8"/>
      <c r="E33" s="9"/>
    </row>
    <row r="34" spans="2:5">
      <c r="B34" s="7"/>
      <c r="C34" s="8"/>
      <c r="D34" s="8"/>
      <c r="E34" s="9"/>
    </row>
    <row r="35" spans="2:5">
      <c r="B35" s="53" t="s">
        <v>71</v>
      </c>
      <c r="C35" s="54"/>
      <c r="D35" s="55"/>
      <c r="E35" s="9"/>
    </row>
    <row r="36" spans="2:5">
      <c r="B36" s="53" t="s">
        <v>72</v>
      </c>
      <c r="C36" s="54"/>
      <c r="D36" s="55"/>
      <c r="E36" s="9"/>
    </row>
    <row r="37" spans="2:5">
      <c r="B37" s="53" t="s">
        <v>73</v>
      </c>
      <c r="C37" s="54"/>
      <c r="D37" s="55"/>
      <c r="E37" s="9"/>
    </row>
    <row r="38" spans="2:5" ht="16" thickBot="1">
      <c r="B38" s="50" t="s">
        <v>60</v>
      </c>
      <c r="C38" s="51"/>
      <c r="D38" s="52"/>
      <c r="E38" s="11"/>
    </row>
  </sheetData>
  <mergeCells count="5">
    <mergeCell ref="B3:E3"/>
    <mergeCell ref="B38:D38"/>
    <mergeCell ref="B35:D35"/>
    <mergeCell ref="B36:D36"/>
    <mergeCell ref="B37:D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E67F7E2A36024EA789BBE141150770" ma:contentTypeVersion="2" ma:contentTypeDescription="Create a new document." ma:contentTypeScope="" ma:versionID="a1f99e5880d77b1faac24ab09371d90a">
  <xsd:schema xmlns:xsd="http://www.w3.org/2001/XMLSchema" xmlns:xs="http://www.w3.org/2001/XMLSchema" xmlns:p="http://schemas.microsoft.com/office/2006/metadata/properties" xmlns:ns2="4ca775b0-fbbc-4dbd-862d-7df860192b77" targetNamespace="http://schemas.microsoft.com/office/2006/metadata/properties" ma:root="true" ma:fieldsID="1d6087620e6dfc1a4ab416f670eb8ef7" ns2:_="">
    <xsd:import namespace="4ca775b0-fbbc-4dbd-862d-7df860192b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775b0-fbbc-4dbd-862d-7df860192b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5AC240-4815-4A6D-9CE3-050FB39A8A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a775b0-fbbc-4dbd-862d-7df860192b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1D9A4A-8891-4544-A406-735F66A596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49FB9F-4CD4-43E0-8078-89F8FE9942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LISTA DE ACTIVIDADES</vt:lpstr>
      <vt:lpstr>COSTEO PROYECTO</vt:lpstr>
      <vt:lpstr>PRESUPUESTO DEL PROYECTO POR AC</vt:lpstr>
      <vt:lpstr>LINEA BASE PRESUPUESTO</vt:lpstr>
      <vt:lpstr>PRESUPUESTO SEMANAL</vt:lpstr>
      <vt:lpstr>'LISTA DE ACTIVIDADES'!Área_de_impresión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Microsoft Office User</cp:lastModifiedBy>
  <cp:revision/>
  <dcterms:created xsi:type="dcterms:W3CDTF">2017-12-08T18:59:17Z</dcterms:created>
  <dcterms:modified xsi:type="dcterms:W3CDTF">2020-05-05T05:14:29Z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0x0101000EE67F7E2A36024EA789BBE141150770</vt:lpwstr>
  </property>
</Properties>
</file>