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o9\Documents\Bootcamp\Mod1\"/>
    </mc:Choice>
  </mc:AlternateContent>
  <xr:revisionPtr revIDLastSave="0" documentId="13_ncr:1_{F7FE8992-1381-45F7-822D-CACCC1132765}" xr6:coauthVersionLast="47" xr6:coauthVersionMax="47" xr10:uidLastSave="{00000000-0000-0000-0000-000000000000}"/>
  <bookViews>
    <workbookView xWindow="380" yWindow="380" windowWidth="17920" windowHeight="8500" xr2:uid="{00000000-000D-0000-FFFF-FFFF00000000}"/>
  </bookViews>
  <sheets>
    <sheet name="Kickstarter" sheetId="1" r:id="rId1"/>
    <sheet name="Successful US Kickstarters" sheetId="2" r:id="rId2"/>
    <sheet name="Failed US Kickstarters" sheetId="3" r:id="rId3"/>
    <sheet name="Descriptive Statistics" sheetId="4" r:id="rId4"/>
  </sheets>
  <definedNames>
    <definedName name="_xlnm._FilterDatabase" localSheetId="2" hidden="1">'Failed US Kickstarters'!$A$1:$N$1</definedName>
    <definedName name="_xlnm._FilterDatabase" localSheetId="0" hidden="1">Kickstarter!$A$1:$N$4115</definedName>
    <definedName name="_xlnm._FilterDatabase" localSheetId="1" hidden="1">'Successful US Kickstarters'!$A$1:$N$4115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4" i="4"/>
  <c r="B14" i="4"/>
  <c r="B13" i="4"/>
  <c r="B12" i="4"/>
  <c r="B11" i="4"/>
  <c r="C7" i="4"/>
  <c r="C6" i="4"/>
  <c r="C5" i="4"/>
  <c r="C4" i="4"/>
  <c r="B4" i="4"/>
  <c r="B7" i="4"/>
  <c r="B6" i="4"/>
  <c r="B5" i="4"/>
  <c r="C10" i="4"/>
  <c r="B10" i="4"/>
  <c r="C9" i="4"/>
  <c r="C2" i="4"/>
  <c r="B9" i="4"/>
  <c r="C3" i="4"/>
  <c r="B3" i="4"/>
  <c r="B2" i="4"/>
</calcChain>
</file>

<file path=xl/sharedStrings.xml><?xml version="1.0" encoding="utf-8"?>
<sst xmlns="http://schemas.openxmlformats.org/spreadsheetml/2006/main" count="28710" uniqueCount="8320">
  <si>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</si>
  <si>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</si>
  <si>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</si>
  <si>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</si>
  <si>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</si>
  <si>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</si>
  <si>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</si>
  <si>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</si>
  <si>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</si>
  <si>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</si>
  <si>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</si>
  <si>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</si>
  <si>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</si>
  <si>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</si>
  <si>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</si>
  <si>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</si>
  <si>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</si>
  <si>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</si>
  <si>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</si>
  <si>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</si>
  <si>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</si>
  <si>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</si>
  <si>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</si>
  <si>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</si>
  <si>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</si>
  <si>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</si>
  <si>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</si>
  <si>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</si>
  <si>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</si>
  <si>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</si>
  <si>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</si>
  <si>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</si>
  <si>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</si>
  <si>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</si>
  <si>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</si>
  <si>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</si>
  <si>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</si>
  <si>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</si>
  <si>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</si>
  <si>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</si>
  <si>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</si>
  <si>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</si>
  <si>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</si>
  <si>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</si>
  <si>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</si>
  <si>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</si>
  <si>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</si>
  <si>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</si>
  <si>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</si>
  <si>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</si>
  <si>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</si>
  <si>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</si>
  <si>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</si>
  <si>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</si>
  <si>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</si>
  <si>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</si>
  <si>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</si>
  <si>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</si>
  <si>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</si>
  <si>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</si>
  <si>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</si>
  <si>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</si>
  <si>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</si>
  <si>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</si>
  <si>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</si>
  <si>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</si>
  <si>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</si>
  <si>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</si>
  <si>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</si>
  <si>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</si>
  <si>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</si>
  <si>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</si>
  <si>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</si>
  <si>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</si>
  <si>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</si>
  <si>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</si>
  <si>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</si>
  <si>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</si>
  <si>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</si>
  <si>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</si>
  <si>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</si>
  <si>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</si>
  <si>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</si>
  <si>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</si>
  <si>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</si>
  <si>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</si>
  <si>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</si>
  <si>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</si>
  <si>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</si>
  <si>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</si>
  <si>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</si>
  <si>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</si>
  <si>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</si>
  <si>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</si>
  <si>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</si>
  <si>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</si>
  <si>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</si>
  <si>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</si>
  <si>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</si>
  <si>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</si>
  <si>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</si>
  <si>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</si>
  <si>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</si>
  <si>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</si>
  <si>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</si>
  <si>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</si>
  <si>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</si>
  <si>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</si>
  <si>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</si>
  <si>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</si>
  <si>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</si>
  <si>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</si>
  <si>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</si>
  <si>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</si>
  <si>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</si>
  <si>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</si>
  <si>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</si>
  <si>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</si>
  <si>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</si>
  <si>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</si>
  <si>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</si>
  <si>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</si>
  <si>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</si>
  <si>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</si>
  <si>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</si>
  <si>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</si>
  <si>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</si>
  <si>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</si>
  <si>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</si>
  <si>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</si>
  <si>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</si>
  <si>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</si>
  <si>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</si>
  <si>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</si>
  <si>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</si>
  <si>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</si>
  <si>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</si>
  <si>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</si>
  <si>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</si>
  <si>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</si>
  <si>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</si>
  <si>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</si>
  <si>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</si>
  <si>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</si>
  <si>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</si>
  <si>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</si>
  <si>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</si>
  <si>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</si>
  <si>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</si>
  <si>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</si>
  <si>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</si>
  <si>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</si>
  <si>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</si>
  <si>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</si>
  <si>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</si>
  <si>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</si>
  <si>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</si>
  <si>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</si>
  <si>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</si>
  <si>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</si>
  <si>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</si>
  <si>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</si>
  <si>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</si>
  <si>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</si>
  <si>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</si>
  <si>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</si>
  <si>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</si>
  <si>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</si>
  <si>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</si>
  <si>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</si>
  <si>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</si>
  <si>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</si>
  <si>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</si>
  <si>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</si>
  <si>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</si>
  <si>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</si>
  <si>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</si>
  <si>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</si>
  <si>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</si>
  <si>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</si>
  <si>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</si>
  <si>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</si>
  <si>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</si>
  <si>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</si>
  <si>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</si>
  <si>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</si>
  <si>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</si>
  <si>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</si>
  <si>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</si>
  <si>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</si>
  <si>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</si>
  <si>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</si>
  <si>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</si>
  <si>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</si>
  <si>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</si>
  <si>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</si>
  <si>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</si>
  <si>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</si>
  <si>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</si>
  <si>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</si>
  <si>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</si>
  <si>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</si>
  <si>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</si>
  <si>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</si>
  <si>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</si>
  <si>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</si>
  <si>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</si>
  <si>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</si>
  <si>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</si>
  <si>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</si>
  <si>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</si>
  <si>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</si>
  <si>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</si>
  <si>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</si>
  <si>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</si>
  <si>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</si>
  <si>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</si>
  <si>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</si>
  <si>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</si>
  <si>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</si>
  <si>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</si>
  <si>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</si>
  <si>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</si>
  <si>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</si>
  <si>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</si>
  <si>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</si>
  <si>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</si>
  <si>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</si>
  <si>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</si>
  <si>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</si>
  <si>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</si>
  <si>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</si>
  <si>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</si>
  <si>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</si>
  <si>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</si>
  <si>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</si>
  <si>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</si>
  <si>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</si>
  <si>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</si>
  <si>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</si>
  <si>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</si>
  <si>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</si>
  <si>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</si>
  <si>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</si>
  <si>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</si>
  <si>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</si>
  <si>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</si>
  <si>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</si>
  <si>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</si>
  <si>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</si>
  <si>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</si>
  <si>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</si>
  <si>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</si>
  <si>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</si>
  <si>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</si>
  <si>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</si>
  <si>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</si>
  <si>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</si>
  <si>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</si>
  <si>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</si>
  <si>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</si>
  <si>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</si>
  <si>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</si>
  <si>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</si>
  <si>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</si>
  <si>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</si>
  <si>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</si>
  <si>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</si>
  <si>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</si>
  <si>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</si>
  <si>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</si>
  <si>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</si>
  <si>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</si>
  <si>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</si>
  <si>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</si>
  <si>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</si>
  <si>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</si>
  <si>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</si>
  <si>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</si>
  <si>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</si>
  <si>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</si>
  <si>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</si>
  <si>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</si>
  <si>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</si>
  <si>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</si>
  <si>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</si>
  <si>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</si>
  <si>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</si>
  <si>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</si>
  <si>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</si>
  <si>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</si>
  <si>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</si>
  <si>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</si>
  <si>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</si>
  <si>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</si>
  <si>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</si>
  <si>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</si>
  <si>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</si>
  <si>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</si>
  <si>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</si>
  <si>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</si>
  <si>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</si>
  <si>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</si>
  <si>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</si>
  <si>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</si>
  <si>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</si>
  <si>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</si>
  <si>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</si>
  <si>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</si>
  <si>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</si>
  <si>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</si>
  <si>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</si>
  <si>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</si>
  <si>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</si>
  <si>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</si>
  <si>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</si>
  <si>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</si>
  <si>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</si>
  <si>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</si>
  <si>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</si>
  <si>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</si>
  <si>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</si>
  <si>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</si>
  <si>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</si>
  <si>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</si>
  <si>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</si>
  <si>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</si>
  <si>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</si>
  <si>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</si>
  <si>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</si>
  <si>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</si>
  <si>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</si>
  <si>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</si>
  <si>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</si>
  <si>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</si>
  <si>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</si>
  <si>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</si>
  <si>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</si>
  <si>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</si>
  <si>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</si>
  <si>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</si>
  <si>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</si>
  <si>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</si>
  <si>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</si>
  <si>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</si>
  <si>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</si>
  <si>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</si>
  <si>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</si>
  <si>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</si>
  <si>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</si>
  <si>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</si>
  <si>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</si>
  <si>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</si>
  <si>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</si>
  <si>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</si>
  <si>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</si>
  <si>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</si>
  <si>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</si>
  <si>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</si>
  <si>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</si>
  <si>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</si>
  <si>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</si>
  <si>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</si>
  <si>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</si>
  <si>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</si>
  <si>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</si>
  <si>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</si>
  <si>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</si>
  <si>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</si>
  <si>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</si>
  <si>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</si>
  <si>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</si>
  <si>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</si>
  <si>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</si>
  <si>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</si>
  <si>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</si>
  <si>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</si>
  <si>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</si>
  <si>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</si>
  <si>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</si>
  <si>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</si>
  <si>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</si>
  <si>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</si>
  <si>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</si>
  <si>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</si>
  <si>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</si>
  <si>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</si>
  <si>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</si>
  <si>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</si>
  <si>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</si>
  <si>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</si>
  <si>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</si>
  <si>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</si>
  <si>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</si>
  <si>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</si>
  <si>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</si>
  <si>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</si>
  <si>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</si>
  <si>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</si>
  <si>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</si>
  <si>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</si>
  <si>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</si>
  <si>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</si>
  <si>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</si>
  <si>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</si>
  <si>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</si>
  <si>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</si>
  <si>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</si>
  <si>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</si>
  <si>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</si>
  <si>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</si>
  <si>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</si>
  <si>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</si>
  <si>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</si>
  <si>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</si>
  <si>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</si>
  <si>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</si>
  <si>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</si>
  <si>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</si>
  <si>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</si>
  <si>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</si>
  <si>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</si>
  <si>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</si>
  <si>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</si>
  <si>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</si>
  <si>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</si>
  <si>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</si>
  <si>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</si>
  <si>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</si>
  <si>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</si>
  <si>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</si>
  <si>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</si>
  <si>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</si>
  <si>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</si>
  <si>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</si>
  <si>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</si>
  <si>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</si>
  <si>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</si>
  <si>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</si>
  <si>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</si>
  <si>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</si>
  <si>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</si>
  <si>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</si>
  <si>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</si>
  <si>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</si>
  <si>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</si>
  <si>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</si>
  <si>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</si>
  <si>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</si>
  <si>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</si>
  <si>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</si>
  <si>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</si>
  <si>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</si>
  <si>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</si>
  <si>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</si>
  <si>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</si>
  <si>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</si>
  <si>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</si>
  <si>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</si>
  <si>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</si>
  <si>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</si>
  <si>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</si>
  <si>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</si>
  <si>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</si>
  <si>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</si>
  <si>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</si>
  <si>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</si>
  <si>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</si>
  <si>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</si>
  <si>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</si>
  <si>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</si>
  <si>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</si>
  <si>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</si>
  <si>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</si>
  <si>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</si>
  <si>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</si>
  <si>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</si>
  <si>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</si>
  <si>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</si>
  <si>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</si>
  <si>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</si>
  <si>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</si>
  <si>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</si>
  <si>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</si>
  <si>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</si>
  <si>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</si>
  <si>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</si>
  <si>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</si>
  <si>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</si>
  <si>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</si>
  <si>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</si>
  <si>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</si>
  <si>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</si>
  <si>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</si>
  <si>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</si>
  <si>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</si>
  <si>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</si>
  <si>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</si>
  <si>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</si>
  <si>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</si>
  <si>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</si>
  <si>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</si>
  <si>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</si>
  <si>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</si>
  <si>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</si>
  <si>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</si>
  <si>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</si>
  <si>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</si>
  <si>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</si>
  <si>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</si>
  <si>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</si>
  <si>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</si>
  <si>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</si>
  <si>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</si>
  <si>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</si>
  <si>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</si>
  <si>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</si>
  <si>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</si>
  <si>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</si>
  <si>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</si>
  <si>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</si>
  <si>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</si>
  <si>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</si>
  <si>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</si>
  <si>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</si>
  <si>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</si>
  <si>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</si>
  <si>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</si>
  <si>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</si>
  <si>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</si>
  <si>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</si>
  <si>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</si>
  <si>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</si>
  <si>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</si>
  <si>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</si>
  <si>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</si>
  <si>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</si>
  <si>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</si>
  <si>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</si>
  <si>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</si>
  <si>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</si>
  <si>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</si>
  <si>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</si>
  <si>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</si>
  <si>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</si>
  <si>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</si>
  <si>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</si>
  <si>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</si>
  <si>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</si>
  <si>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</si>
  <si>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</si>
  <si>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</si>
  <si>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</si>
  <si>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</si>
  <si>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</si>
  <si>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</si>
  <si>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</si>
  <si>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</si>
  <si>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</si>
  <si>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</si>
  <si>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</si>
  <si>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</si>
  <si>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</si>
  <si>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</si>
  <si>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</si>
  <si>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</si>
  <si>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</si>
  <si>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</si>
  <si>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</si>
  <si>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</si>
  <si>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</si>
  <si>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</si>
  <si>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</si>
  <si>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</si>
  <si>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</si>
  <si>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</si>
  <si>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</si>
  <si>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</si>
  <si>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</si>
  <si>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</si>
  <si>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</si>
  <si>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</si>
  <si>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</si>
  <si>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</si>
  <si>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</si>
  <si>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</si>
  <si>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</si>
  <si>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</si>
  <si>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</si>
  <si>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</si>
  <si>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</si>
  <si>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</si>
  <si>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</si>
  <si>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</si>
  <si>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</si>
  <si>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</si>
  <si>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</si>
  <si>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</si>
  <si>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</si>
  <si>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</si>
  <si>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</si>
  <si>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</si>
  <si>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</si>
  <si>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</si>
  <si>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</si>
  <si>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</si>
  <si>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</si>
  <si>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</si>
  <si>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</si>
  <si>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</si>
  <si>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</si>
  <si>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</si>
  <si>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</si>
  <si>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</si>
  <si>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</si>
  <si>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</si>
  <si>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</si>
  <si>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</si>
  <si>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</si>
  <si>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</si>
  <si>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</si>
  <si>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</si>
  <si>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</si>
  <si>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</si>
  <si>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</si>
  <si>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</si>
  <si>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</si>
  <si>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</si>
  <si>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</si>
  <si>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</si>
  <si>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</si>
  <si>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</si>
  <si>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</si>
  <si>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</si>
  <si>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</si>
  <si>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</si>
  <si>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</si>
  <si>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</si>
  <si>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</si>
  <si>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</si>
  <si>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</si>
  <si>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</si>
  <si>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</si>
  <si>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</si>
  <si>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</si>
  <si>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</si>
  <si>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</si>
  <si>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</si>
  <si>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</si>
  <si>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</si>
  <si>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</si>
  <si>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</si>
  <si>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</si>
  <si>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</si>
  <si>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</si>
  <si>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</si>
  <si>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</si>
  <si>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</si>
  <si>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</si>
  <si>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</si>
  <si>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</si>
  <si>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</si>
  <si>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</si>
  <si>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</si>
  <si>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</si>
  <si>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</si>
  <si>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</si>
  <si>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</si>
  <si>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</si>
  <si>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</si>
  <si>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</si>
  <si>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</si>
  <si>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</si>
  <si>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</si>
  <si>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</si>
  <si>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</si>
  <si>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</si>
  <si>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</si>
  <si>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</si>
  <si>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</si>
  <si>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</si>
  <si>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</si>
  <si>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</si>
  <si>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</si>
  <si>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</si>
  <si>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</si>
  <si>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</si>
  <si>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</si>
  <si>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</si>
  <si>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</si>
  <si>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</si>
  <si>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</si>
  <si>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</si>
  <si>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</si>
  <si>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</si>
  <si>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</si>
  <si>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</si>
  <si>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</si>
  <si>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</si>
  <si>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</si>
  <si>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</si>
  <si>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</si>
  <si>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</si>
  <si>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</si>
  <si>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</si>
  <si>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</si>
  <si>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</si>
  <si>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</si>
  <si>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</si>
  <si>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</si>
  <si>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</si>
  <si>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</si>
  <si>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</si>
  <si>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</si>
  <si>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</si>
  <si>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</si>
  <si>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</si>
  <si>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</si>
  <si>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</si>
  <si>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</si>
  <si>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</si>
  <si>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</si>
  <si>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</si>
  <si>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</si>
  <si>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</si>
  <si>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</si>
  <si>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</si>
  <si>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</si>
  <si>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</si>
  <si>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</si>
  <si>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</si>
  <si>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</si>
  <si>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</si>
  <si>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</si>
  <si>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</si>
  <si>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</si>
  <si>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</si>
  <si>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</si>
  <si>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</si>
  <si>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</si>
  <si>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</si>
  <si>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</si>
  <si>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</si>
  <si>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</si>
  <si>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</si>
  <si>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</si>
  <si>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</si>
  <si>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</si>
  <si>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</si>
  <si>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</si>
  <si>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</si>
  <si>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</si>
  <si>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</si>
  <si>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</si>
  <si>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</si>
  <si>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</si>
  <si>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</si>
  <si>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</si>
  <si>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</si>
  <si>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</si>
  <si>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</si>
  <si>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</si>
  <si>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</si>
  <si>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</si>
  <si>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</si>
  <si>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</si>
  <si>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</si>
  <si>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</si>
  <si>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</si>
  <si>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</si>
  <si>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</si>
  <si>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</si>
  <si>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</si>
  <si>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</si>
  <si>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</si>
  <si>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</si>
  <si>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</si>
  <si>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</si>
  <si>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</si>
  <si>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</si>
  <si>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</si>
  <si>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</si>
  <si>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</si>
  <si>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</si>
  <si>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</si>
  <si>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</si>
  <si>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</si>
  <si>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</si>
  <si>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</si>
  <si>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</si>
  <si>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</si>
  <si>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</si>
  <si>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</si>
  <si>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</si>
  <si>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</si>
  <si>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</si>
  <si>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</si>
  <si>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</si>
  <si>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</si>
  <si>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</si>
  <si>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</si>
  <si>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</si>
  <si>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</si>
  <si>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</si>
  <si>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</si>
  <si>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</si>
  <si>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</si>
  <si>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</si>
  <si>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</si>
  <si>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</si>
  <si>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</si>
  <si>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</si>
  <si>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</si>
  <si>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</si>
  <si>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</si>
  <si>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</si>
  <si>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</si>
  <si>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</si>
  <si>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</si>
  <si>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</si>
  <si>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</si>
  <si>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</si>
  <si>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</si>
  <si>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</si>
  <si>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</si>
  <si>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</si>
  <si>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</si>
  <si>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</si>
  <si>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</si>
  <si>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</si>
  <si>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</si>
  <si>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</si>
  <si>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</si>
  <si>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</si>
  <si>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</si>
  <si>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</si>
  <si>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</si>
  <si>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</si>
  <si>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</si>
  <si>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</si>
  <si>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</si>
  <si>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</si>
  <si>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</si>
  <si>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</si>
  <si>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</si>
  <si>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</si>
  <si>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</si>
  <si>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</si>
  <si>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</si>
  <si>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</si>
  <si>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</si>
  <si>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</si>
  <si>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</si>
  <si>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</si>
  <si>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</si>
  <si>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</si>
  <si>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</si>
  <si>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</si>
  <si>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</si>
  <si>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</si>
  <si>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</si>
  <si>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</si>
  <si>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</si>
  <si>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</si>
  <si>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</si>
  <si>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</si>
  <si>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</si>
  <si>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</si>
  <si>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</si>
  <si>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</si>
  <si>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</si>
  <si>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</si>
  <si>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</si>
  <si>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</si>
  <si>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</si>
  <si>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</si>
  <si>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</si>
  <si>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</si>
  <si>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</si>
  <si>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</si>
  <si>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</si>
  <si>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</si>
  <si>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</si>
  <si>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</si>
  <si>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</si>
  <si>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</si>
  <si>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</si>
  <si>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</si>
  <si>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</si>
  <si>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</si>
  <si>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</si>
  <si>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</si>
  <si>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</si>
  <si>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</si>
  <si>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</si>
  <si>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</si>
  <si>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</si>
  <si>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</si>
  <si>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</si>
  <si>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</si>
  <si>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</si>
  <si>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</si>
  <si>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</si>
  <si>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</si>
  <si>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</si>
  <si>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</si>
  <si>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</si>
  <si>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</si>
  <si>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</si>
  <si>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</si>
  <si>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</si>
  <si>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</si>
  <si>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</si>
  <si>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</si>
  <si>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</si>
  <si>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</si>
  <si>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</si>
  <si>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</si>
  <si>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</si>
  <si>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</si>
  <si>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</si>
  <si>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</si>
  <si>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</si>
  <si>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</si>
  <si>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</si>
  <si>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</si>
  <si>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</si>
  <si>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</si>
  <si>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</si>
  <si>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</si>
  <si>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</si>
  <si>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</si>
  <si>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</si>
  <si>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</si>
  <si>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</si>
  <si>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</si>
  <si>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</si>
  <si>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</si>
  <si>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</si>
  <si>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</si>
  <si>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</si>
  <si>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</si>
  <si>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</si>
  <si>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</si>
  <si>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</si>
  <si>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</si>
  <si>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</si>
  <si>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</si>
  <si>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</si>
  <si>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</si>
  <si>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</si>
  <si>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</si>
  <si>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</si>
  <si>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</si>
  <si>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</si>
  <si>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</si>
  <si>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</si>
  <si>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</si>
  <si>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</si>
  <si>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</si>
  <si>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</si>
  <si>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</si>
  <si>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</si>
  <si>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</si>
  <si>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</si>
  <si>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</si>
  <si>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</si>
  <si>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</si>
  <si>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</si>
  <si>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</si>
  <si>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</si>
  <si>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</si>
  <si>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</si>
  <si>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</si>
  <si>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</si>
  <si>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</si>
  <si>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</si>
  <si>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</si>
  <si>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</si>
  <si>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</si>
  <si>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</si>
  <si>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</si>
  <si>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</si>
  <si>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</si>
  <si>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</si>
  <si>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</si>
  <si>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</si>
  <si>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</si>
  <si>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</si>
  <si>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</si>
  <si>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</si>
  <si>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</si>
  <si>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</si>
  <si>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</si>
  <si>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</si>
  <si>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</si>
  <si>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</si>
  <si>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</si>
  <si>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</si>
  <si>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</si>
  <si>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</si>
  <si>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</si>
  <si>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</si>
  <si>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</si>
  <si>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</si>
  <si>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</si>
  <si>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</si>
  <si>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</si>
  <si>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</si>
  <si>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</si>
  <si>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</si>
  <si>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</si>
  <si>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</si>
  <si>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</si>
  <si>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</si>
  <si>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</si>
  <si>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</si>
  <si>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</si>
  <si>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</si>
  <si>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</si>
  <si>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</si>
  <si>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</si>
  <si>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</si>
  <si>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</si>
  <si>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</si>
  <si>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</si>
  <si>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</si>
  <si>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</si>
  <si>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</si>
  <si>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</si>
  <si>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</si>
  <si>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</si>
  <si>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</si>
  <si>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</si>
  <si>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</si>
  <si>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</si>
  <si>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</si>
  <si>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</si>
  <si>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</si>
  <si>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</si>
  <si>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</si>
  <si>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</si>
  <si>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</si>
  <si>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</si>
  <si>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</si>
  <si>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</si>
  <si>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</si>
  <si>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</si>
  <si>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</si>
  <si>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</si>
  <si>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</si>
  <si>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</si>
  <si>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</si>
  <si>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</si>
  <si>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</si>
  <si>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</si>
  <si>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</si>
  <si>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</si>
  <si>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</si>
  <si>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</si>
  <si>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</si>
  <si>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</si>
  <si>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</si>
  <si>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</si>
  <si>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</si>
  <si>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</si>
  <si>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</si>
  <si>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</si>
  <si>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</si>
  <si>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</si>
  <si>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</si>
  <si>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</si>
  <si>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</si>
  <si>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</si>
  <si>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</si>
  <si>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</si>
  <si>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</si>
  <si>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</si>
  <si>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</si>
  <si>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</si>
  <si>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</si>
  <si>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</si>
  <si>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</si>
  <si>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</si>
  <si>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</si>
  <si>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</si>
  <si>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</si>
  <si>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</si>
  <si>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</si>
  <si>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</si>
  <si>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</si>
  <si>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</si>
  <si>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</si>
  <si>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</si>
  <si>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</si>
  <si>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</si>
  <si>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</si>
  <si>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</si>
  <si>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</si>
  <si>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</si>
  <si>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</si>
  <si>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</si>
  <si>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</si>
  <si>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</si>
  <si>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</si>
  <si>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</si>
  <si>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</si>
  <si>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</si>
  <si>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</si>
  <si>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</si>
  <si>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</si>
  <si>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</si>
  <si>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</si>
  <si>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</si>
  <si>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</si>
  <si>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</si>
  <si>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</si>
  <si>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</si>
  <si>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</si>
  <si>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</si>
  <si>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</si>
  <si>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</si>
  <si>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</si>
  <si>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</si>
  <si>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</si>
  <si>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</si>
  <si>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</si>
  <si>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</si>
  <si>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</si>
  <si>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</si>
  <si>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</si>
  <si>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</si>
  <si>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</si>
  <si>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</si>
  <si>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</si>
  <si>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</si>
  <si>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</si>
  <si>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</si>
  <si>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</si>
  <si>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</si>
  <si>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</si>
  <si>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</si>
  <si>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</si>
  <si>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</si>
  <si>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</si>
  <si>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</si>
  <si>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</si>
  <si>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</si>
  <si>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</si>
  <si>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</si>
  <si>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</si>
  <si>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</si>
  <si>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</si>
  <si>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</si>
  <si>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</si>
  <si>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</si>
  <si>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</si>
  <si>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</si>
  <si>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</si>
  <si>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</si>
  <si>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</si>
  <si>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</si>
  <si>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</si>
  <si>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</si>
  <si>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</si>
  <si>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</si>
  <si>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</si>
  <si>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</si>
  <si>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</si>
  <si>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</si>
  <si>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</si>
  <si>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</si>
  <si>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</si>
  <si>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</si>
  <si>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</si>
  <si>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</si>
  <si>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</si>
  <si>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</si>
  <si>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</si>
  <si>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</si>
  <si>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</si>
  <si>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</si>
  <si>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</si>
  <si>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</si>
  <si>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</si>
  <si>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</si>
  <si>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</si>
  <si>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</si>
  <si>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</si>
  <si>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</si>
  <si>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</si>
  <si>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</si>
  <si>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</si>
  <si>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</si>
  <si>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</si>
  <si>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</si>
  <si>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</si>
  <si>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</si>
  <si>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</si>
  <si>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</si>
  <si>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</si>
  <si>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</si>
  <si>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</si>
  <si>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</si>
  <si>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</si>
  <si>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</si>
  <si>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</si>
  <si>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</si>
  <si>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</si>
  <si>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</si>
  <si>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</si>
  <si>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</si>
  <si>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</si>
  <si>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</si>
  <si>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</si>
  <si>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</si>
  <si>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</si>
  <si>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</si>
  <si>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</si>
  <si>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</si>
  <si>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</si>
  <si>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</si>
  <si>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</si>
  <si>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</si>
  <si>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</si>
  <si>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</si>
  <si>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</si>
  <si>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</si>
  <si>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</si>
  <si>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</si>
  <si>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</si>
  <si>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</si>
  <si>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</si>
  <si>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</si>
  <si>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</si>
  <si>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</si>
  <si>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</si>
  <si>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</si>
  <si>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</si>
  <si>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</si>
  <si>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</si>
  <si>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</si>
  <si>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</si>
  <si>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</si>
  <si>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</si>
  <si>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</si>
  <si>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</si>
  <si>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</si>
  <si>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</si>
  <si>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</si>
  <si>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</si>
  <si>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</si>
  <si>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</si>
  <si>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</si>
  <si>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</si>
  <si>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</si>
  <si>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</si>
  <si>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</si>
  <si>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</si>
  <si>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</si>
  <si>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</si>
  <si>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</si>
  <si>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</si>
  <si>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</si>
  <si>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</si>
  <si>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</si>
  <si>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</si>
  <si>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</si>
  <si>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</si>
  <si>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</si>
  <si>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</si>
  <si>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</si>
  <si>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</si>
  <si>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</si>
  <si>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</si>
  <si>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</si>
  <si>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</si>
  <si>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</si>
  <si>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</si>
  <si>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</si>
  <si>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</si>
  <si>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</si>
  <si>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</si>
  <si>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</si>
  <si>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</si>
  <si>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</si>
  <si>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</si>
  <si>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</si>
  <si>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</si>
  <si>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</si>
  <si>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</si>
  <si>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</si>
  <si>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</si>
  <si>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</si>
  <si>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</si>
  <si>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</si>
  <si>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</si>
  <si>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</si>
  <si>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</si>
  <si>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</si>
  <si>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</si>
  <si>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</si>
  <si>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</si>
  <si>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</si>
  <si>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</si>
  <si>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</si>
  <si>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</si>
  <si>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</si>
  <si>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</si>
  <si>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</si>
  <si>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</si>
  <si>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</si>
  <si>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</si>
  <si>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</si>
  <si>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</si>
  <si>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</si>
  <si>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</si>
  <si>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</si>
  <si>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</si>
  <si>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</si>
  <si>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</si>
  <si>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</si>
  <si>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</si>
  <si>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</si>
  <si>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</si>
  <si>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</si>
  <si>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</si>
  <si>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</si>
  <si>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</si>
  <si>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</si>
  <si>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</si>
  <si>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</si>
  <si>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</si>
  <si>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</si>
  <si>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</si>
  <si>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</si>
  <si>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</si>
  <si>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</si>
  <si>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</si>
  <si>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</si>
  <si>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</si>
  <si>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</si>
  <si>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</si>
  <si>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</si>
  <si>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</si>
  <si>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</si>
  <si>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</si>
  <si>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</si>
  <si>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</si>
  <si>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</si>
  <si>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</si>
  <si>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</si>
  <si>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</si>
  <si>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</si>
  <si>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</si>
  <si>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</si>
  <si>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</si>
  <si>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</si>
  <si>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</si>
  <si>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</si>
  <si>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</si>
  <si>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</si>
  <si>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</si>
  <si>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</si>
  <si>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</si>
  <si>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</si>
  <si>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</si>
  <si>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</si>
  <si>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</si>
  <si>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</si>
  <si>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</si>
  <si>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</si>
  <si>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</si>
  <si>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</si>
  <si>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</si>
  <si>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</si>
  <si>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</si>
  <si>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</si>
  <si>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</si>
  <si>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</si>
  <si>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</si>
  <si>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</si>
  <si>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</si>
  <si>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</si>
  <si>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</si>
  <si>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</si>
  <si>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</si>
  <si>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</si>
  <si>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</si>
  <si>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</si>
  <si>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</si>
  <si>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</si>
  <si>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</si>
  <si>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</si>
  <si>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</si>
  <si>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</si>
  <si>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</si>
  <si>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</si>
  <si>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</si>
  <si>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</si>
  <si>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</si>
  <si>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</si>
  <si>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</si>
  <si>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</si>
  <si>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</si>
  <si>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</si>
  <si>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</si>
  <si>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</si>
  <si>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</si>
  <si>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</si>
  <si>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</si>
  <si>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</si>
  <si>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</si>
  <si>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</si>
  <si>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</si>
  <si>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</si>
  <si>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</si>
  <si>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</si>
  <si>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</si>
  <si>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</si>
  <si>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</si>
  <si>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</si>
  <si>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</si>
  <si>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</si>
  <si>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</si>
  <si>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</si>
  <si>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</si>
  <si>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</si>
  <si>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</si>
  <si>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</si>
  <si>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</si>
  <si>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</si>
  <si>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</si>
  <si>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</si>
  <si>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</si>
  <si>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</si>
  <si>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</si>
  <si>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</si>
  <si>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</si>
  <si>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</si>
  <si>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</si>
  <si>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</si>
  <si>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</si>
  <si>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</si>
  <si>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</si>
  <si>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</si>
  <si>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</si>
  <si>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</si>
  <si>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</si>
  <si>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</si>
  <si>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</si>
  <si>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</si>
  <si>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</si>
  <si>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</si>
  <si>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</si>
  <si>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</si>
  <si>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</si>
  <si>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</si>
  <si>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</si>
  <si>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</si>
  <si>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</si>
  <si>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</si>
  <si>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</si>
  <si>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</si>
  <si>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</si>
  <si>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</si>
  <si>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</si>
  <si>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</si>
  <si>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</si>
  <si>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</si>
  <si>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</si>
  <si>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</si>
  <si>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</si>
  <si>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</si>
  <si>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</si>
  <si>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</si>
  <si>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</si>
  <si>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</si>
  <si>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</si>
  <si>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</si>
  <si>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</si>
  <si>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</si>
  <si>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</si>
  <si>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</si>
  <si>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</si>
  <si>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</si>
  <si>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</si>
  <si>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</si>
  <si>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</si>
  <si>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</si>
  <si>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</si>
  <si>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</si>
  <si>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</si>
  <si>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</si>
  <si>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</si>
  <si>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</si>
  <si>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</si>
  <si>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</si>
  <si>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</si>
  <si>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</si>
  <si>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</si>
  <si>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</si>
  <si>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</si>
  <si>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</si>
  <si>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</si>
  <si>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</si>
  <si>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</si>
  <si>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</si>
  <si>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</si>
  <si>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</si>
  <si>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</si>
  <si>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</si>
  <si>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</si>
  <si>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</si>
  <si>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</si>
  <si>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</si>
  <si>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</si>
  <si>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</si>
  <si>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</si>
  <si>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</si>
  <si>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</si>
  <si>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</si>
  <si>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</si>
  <si>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</si>
  <si>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</si>
  <si>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</si>
  <si>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</si>
  <si>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</si>
  <si>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</si>
  <si>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</si>
  <si>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</si>
  <si>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</si>
  <si>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</si>
  <si>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</si>
  <si>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</si>
  <si>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</si>
  <si>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</si>
  <si>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</si>
  <si>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</si>
  <si>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</si>
  <si>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</si>
  <si>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</si>
  <si>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</si>
  <si>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</si>
  <si>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</si>
  <si>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</si>
  <si>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</si>
  <si>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</si>
  <si>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</si>
  <si>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</si>
  <si>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</si>
  <si>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</si>
  <si>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</si>
  <si>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</si>
  <si>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</si>
  <si>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</si>
  <si>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</si>
  <si>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</si>
  <si>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</si>
  <si>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</si>
  <si>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</si>
  <si>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</si>
  <si>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</si>
  <si>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</si>
  <si>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</si>
  <si>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</si>
  <si>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</si>
  <si>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</si>
  <si>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</si>
  <si>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</si>
  <si>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</si>
  <si>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</si>
  <si>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</si>
  <si>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</si>
  <si>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</si>
  <si>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</si>
  <si>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</si>
  <si>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</si>
  <si>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</si>
  <si>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</si>
  <si>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</si>
  <si>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</si>
  <si>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</si>
  <si>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</si>
  <si>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</si>
  <si>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</si>
  <si>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</si>
  <si>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</si>
  <si>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</si>
  <si>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</si>
  <si>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</si>
  <si>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</si>
  <si>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</si>
  <si>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</si>
  <si>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</si>
  <si>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</si>
  <si>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</si>
  <si>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</si>
  <si>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</si>
  <si>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</si>
  <si>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</si>
  <si>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</si>
  <si>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</si>
  <si>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</si>
  <si>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</si>
  <si>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</si>
  <si>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</si>
  <si>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</si>
  <si>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</si>
  <si>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</si>
  <si>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</si>
  <si>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</si>
  <si>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</si>
  <si>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</si>
  <si>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</si>
  <si>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</si>
  <si>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</si>
  <si>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</si>
  <si>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</si>
  <si>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</si>
  <si>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</si>
  <si>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</si>
  <si>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</si>
  <si>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</si>
  <si>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</si>
  <si>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</si>
  <si>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</si>
  <si>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</si>
  <si>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</si>
  <si>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</si>
  <si>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</si>
  <si>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</si>
  <si>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</si>
  <si>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</si>
  <si>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</si>
  <si>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</si>
  <si>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</si>
  <si>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</si>
  <si>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</si>
  <si>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</si>
  <si>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</si>
  <si>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</si>
  <si>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</si>
  <si>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</si>
  <si>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</si>
  <si>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</si>
  <si>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</si>
  <si>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</si>
  <si>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</si>
  <si>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</si>
  <si>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</si>
  <si>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</si>
  <si>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</si>
  <si>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</si>
  <si>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</si>
  <si>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</si>
  <si>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</si>
  <si>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</si>
  <si>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</si>
  <si>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</si>
  <si>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</si>
  <si>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</si>
  <si>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</si>
  <si>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</si>
  <si>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</si>
  <si>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</si>
  <si>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</si>
  <si>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</si>
  <si>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</si>
  <si>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</si>
  <si>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</si>
  <si>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</si>
  <si>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</si>
  <si>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</si>
  <si>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</si>
  <si>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</si>
  <si>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</si>
  <si>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</si>
  <si>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</si>
  <si>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</si>
  <si>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</si>
  <si>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</si>
  <si>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</si>
  <si>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</si>
  <si>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</si>
  <si>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</si>
  <si>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</si>
  <si>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</si>
  <si>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</si>
  <si>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</si>
  <si>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</si>
  <si>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</si>
  <si>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</si>
  <si>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</si>
  <si>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</si>
  <si>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</si>
  <si>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</si>
  <si>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</si>
  <si>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</si>
  <si>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</si>
  <si>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</si>
  <si>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</si>
  <si>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</si>
  <si>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</si>
  <si>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</si>
  <si>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</si>
  <si>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</si>
  <si>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</si>
  <si>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</si>
  <si>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</si>
  <si>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</si>
  <si>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</si>
  <si>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</si>
  <si>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</si>
  <si>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</si>
  <si>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</si>
  <si>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</si>
  <si>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</si>
  <si>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</si>
  <si>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</si>
  <si>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</si>
  <si>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</si>
  <si>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</si>
  <si>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</si>
  <si>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</si>
  <si>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</si>
  <si>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</si>
  <si>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</si>
  <si>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</si>
  <si>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</si>
  <si>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</si>
  <si>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</si>
  <si>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</si>
  <si>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</si>
  <si>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</si>
  <si>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</si>
  <si>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</si>
  <si>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</si>
  <si>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</si>
  <si>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</si>
  <si>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</si>
  <si>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</si>
  <si>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</si>
  <si>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</si>
  <si>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</si>
  <si>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</si>
  <si>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</si>
  <si>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</si>
  <si>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</si>
  <si>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</si>
  <si>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</si>
  <si>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</si>
  <si>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</si>
  <si>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</si>
  <si>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</si>
  <si>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</si>
  <si>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</si>
  <si>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</si>
  <si>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</si>
  <si>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</si>
  <si>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</si>
  <si>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</si>
  <si>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</si>
  <si>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</si>
  <si>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</si>
  <si>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</si>
  <si>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</si>
  <si>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</si>
  <si>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</si>
  <si>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</si>
  <si>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</si>
  <si>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</si>
  <si>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</si>
  <si>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</si>
  <si>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</si>
  <si>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</si>
  <si>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</si>
  <si>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</si>
  <si>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</si>
  <si>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</si>
  <si>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</si>
  <si>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</si>
  <si>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</si>
  <si>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</si>
  <si>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</si>
  <si>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</si>
  <si>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</si>
  <si>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</si>
  <si>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</si>
  <si>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</si>
  <si>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</si>
  <si>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</si>
  <si>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</si>
  <si>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</si>
  <si>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</si>
  <si>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</si>
  <si>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</si>
  <si>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</si>
  <si>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</si>
  <si>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</si>
  <si>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</si>
  <si>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</si>
  <si>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</si>
  <si>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</si>
  <si>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</si>
  <si>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</si>
  <si>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</si>
  <si>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</si>
  <si>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</si>
  <si>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</si>
  <si>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</si>
  <si>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</si>
  <si>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</si>
  <si>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</si>
  <si>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</si>
  <si>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</si>
  <si>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</si>
  <si>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</si>
  <si>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</si>
  <si>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</si>
  <si>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</si>
  <si>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</si>
  <si>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</si>
  <si>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</si>
  <si>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</si>
  <si>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</si>
  <si>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</si>
  <si>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</si>
  <si>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</si>
  <si>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</si>
  <si>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</si>
  <si>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</si>
  <si>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</si>
  <si>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</si>
  <si>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</si>
  <si>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</si>
  <si>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</si>
  <si>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</si>
  <si>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</si>
  <si>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</si>
  <si>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</si>
  <si>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</si>
  <si>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</si>
  <si>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</si>
  <si>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</si>
  <si>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</si>
  <si>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</si>
  <si>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</si>
  <si>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</si>
  <si>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</si>
  <si>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</si>
  <si>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</si>
  <si>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</si>
  <si>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</si>
  <si>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</si>
  <si>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</si>
  <si>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</si>
  <si>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</si>
  <si>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</si>
  <si>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</si>
  <si>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</si>
  <si>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</si>
  <si>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</si>
  <si>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</si>
  <si>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</si>
  <si>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</si>
  <si>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</si>
  <si>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</si>
  <si>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</si>
  <si>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</si>
  <si>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</si>
  <si>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</si>
  <si>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</si>
  <si>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</si>
  <si>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</si>
  <si>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</si>
  <si>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</si>
  <si>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</si>
  <si>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</si>
  <si>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</si>
  <si>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</si>
  <si>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</si>
  <si>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</si>
  <si>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</si>
  <si>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</si>
  <si>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</si>
  <si>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</si>
  <si>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</si>
  <si>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</si>
  <si>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</si>
  <si>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</si>
  <si>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</si>
  <si>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</si>
  <si>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</si>
  <si>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</si>
  <si>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</si>
  <si>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</si>
  <si>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</si>
  <si>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</si>
  <si>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</si>
  <si>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</si>
  <si>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</si>
  <si>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</si>
  <si>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</si>
  <si>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</si>
  <si>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</si>
  <si>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</si>
  <si>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</si>
  <si>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</si>
  <si>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</si>
  <si>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</si>
  <si>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</si>
  <si>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</si>
  <si>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</si>
  <si>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</si>
  <si>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</si>
  <si>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</si>
  <si>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</si>
  <si>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</si>
  <si>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</si>
  <si>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</si>
  <si>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</si>
  <si>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</si>
  <si>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</si>
  <si>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</si>
  <si>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</si>
  <si>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</si>
  <si>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</si>
  <si>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</si>
  <si>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</si>
  <si>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</si>
  <si>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</si>
  <si>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</si>
  <si>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</si>
  <si>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</si>
  <si>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</si>
  <si>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</si>
  <si>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</si>
  <si>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</si>
  <si>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</si>
  <si>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</si>
  <si>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</si>
  <si>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</si>
  <si>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</si>
  <si>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</si>
  <si>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</si>
  <si>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</si>
  <si>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</si>
  <si>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</si>
  <si>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</si>
  <si>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</si>
  <si>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</si>
  <si>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</si>
  <si>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</si>
  <si>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</si>
  <si>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</si>
  <si>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</si>
  <si>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</si>
  <si>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</si>
  <si>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</si>
  <si>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</si>
  <si>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</si>
  <si>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</si>
  <si>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</si>
  <si>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</si>
  <si>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</si>
  <si>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</si>
  <si>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</si>
  <si>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</si>
  <si>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</si>
  <si>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</si>
  <si>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</si>
  <si>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</si>
  <si>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</si>
  <si>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</si>
  <si>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</si>
  <si>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</si>
  <si>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</si>
  <si>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</si>
  <si>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</si>
  <si>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</si>
  <si>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</si>
  <si>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</si>
  <si>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</si>
  <si>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</si>
  <si>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</si>
  <si>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</si>
  <si>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</si>
  <si>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</si>
  <si>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</si>
  <si>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</si>
  <si>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</si>
  <si>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</si>
  <si>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</si>
  <si>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</si>
  <si>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</si>
  <si>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</si>
  <si>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</si>
  <si>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</si>
  <si>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</si>
  <si>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</si>
  <si>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</si>
  <si>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</si>
  <si>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</si>
  <si>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</si>
  <si>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</si>
  <si>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</si>
  <si>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</si>
  <si>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</si>
  <si>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</si>
  <si>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</si>
  <si>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</si>
  <si>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</si>
  <si>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</si>
  <si>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</si>
  <si>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</si>
  <si>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</si>
  <si>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</si>
  <si>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</si>
  <si>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</si>
  <si>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</si>
  <si>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</si>
  <si>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</si>
  <si>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</si>
  <si>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</si>
  <si>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</si>
  <si>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</si>
  <si>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</si>
  <si>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</si>
  <si>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</si>
  <si>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</si>
  <si>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</si>
  <si>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</si>
  <si>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</si>
  <si>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</si>
  <si>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</si>
  <si>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</si>
  <si>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</si>
  <si>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</si>
  <si>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</si>
  <si>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</si>
  <si>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</si>
  <si>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</si>
  <si>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</si>
  <si>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</si>
  <si>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</si>
  <si>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</si>
  <si>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</si>
  <si>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</si>
  <si>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</si>
  <si>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</si>
  <si>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</si>
  <si>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</si>
  <si>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</si>
  <si>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</si>
  <si>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</si>
  <si>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</si>
  <si>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</si>
  <si>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</si>
  <si>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</si>
  <si>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</si>
  <si>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</si>
  <si>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</si>
  <si>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</si>
  <si>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</si>
  <si>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</si>
  <si>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</si>
  <si>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</si>
  <si>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</si>
  <si>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</si>
  <si>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</si>
  <si>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</si>
  <si>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</si>
  <si>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</si>
  <si>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</si>
  <si>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</si>
  <si>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</si>
  <si>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</si>
  <si>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</si>
  <si>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</si>
  <si>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</si>
  <si>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</si>
  <si>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</si>
  <si>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</si>
  <si>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</si>
  <si>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</si>
  <si>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</si>
  <si>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</si>
  <si>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</si>
  <si>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</si>
  <si>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</si>
  <si>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</si>
  <si>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</si>
  <si>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</si>
  <si>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</si>
  <si>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</si>
  <si>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</si>
  <si>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</si>
  <si>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</si>
  <si>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</si>
  <si>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</si>
  <si>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</si>
  <si>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</si>
  <si>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</si>
  <si>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</si>
  <si>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</si>
  <si>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</si>
  <si>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</si>
  <si>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</si>
  <si>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</si>
  <si>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</si>
  <si>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</si>
  <si>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</si>
  <si>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</si>
  <si>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</si>
  <si>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</si>
  <si>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</si>
  <si>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</si>
  <si>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</si>
  <si>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</si>
  <si>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</si>
  <si>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</si>
  <si>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</si>
  <si>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</si>
  <si>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</si>
  <si>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</si>
  <si>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</si>
  <si>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</si>
  <si>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</si>
  <si>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</si>
  <si>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</si>
  <si>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</si>
  <si>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</si>
  <si>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</si>
  <si>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</si>
  <si>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</si>
  <si>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</si>
  <si>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</si>
  <si>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</si>
  <si>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</si>
  <si>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</si>
  <si>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</si>
  <si>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</si>
  <si>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</si>
  <si>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</si>
  <si>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</si>
  <si>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</si>
  <si>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</si>
  <si>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</si>
  <si>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</si>
  <si>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</si>
  <si>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</si>
  <si>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</si>
  <si>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</si>
  <si>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</si>
  <si>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</si>
  <si>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</si>
  <si>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</si>
  <si>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</si>
  <si>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</si>
  <si>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</si>
  <si>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</si>
  <si>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</si>
  <si>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</si>
  <si>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</si>
  <si>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</si>
  <si>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</si>
  <si>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</si>
  <si>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</si>
  <si>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</si>
  <si>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</si>
  <si>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</si>
  <si>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</si>
  <si>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</si>
  <si>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</si>
  <si>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</si>
  <si>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</si>
  <si>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</si>
  <si>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</si>
  <si>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</si>
  <si>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</si>
  <si>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</si>
  <si>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</si>
  <si>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</si>
  <si>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</si>
  <si>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</si>
  <si>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</si>
  <si>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</si>
  <si>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</si>
  <si>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</si>
  <si>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</si>
  <si>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</si>
  <si>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</si>
  <si>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</si>
  <si>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</si>
  <si>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</si>
  <si>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</si>
  <si>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</si>
  <si>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</si>
  <si>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</si>
  <si>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</si>
  <si>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</si>
  <si>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</si>
  <si>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</si>
  <si>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</si>
  <si>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</si>
  <si>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</si>
  <si>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</si>
  <si>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</si>
  <si>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</si>
  <si>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</si>
  <si>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</si>
  <si>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</si>
  <si>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</si>
  <si>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</si>
  <si>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</si>
  <si>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</si>
  <si>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</si>
  <si>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</si>
  <si>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</si>
  <si>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</si>
  <si>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</si>
  <si>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</si>
  <si>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</si>
  <si>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</si>
  <si>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</si>
  <si>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</si>
  <si>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</si>
  <si>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</si>
  <si>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</si>
  <si>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</si>
  <si>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</si>
  <si>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</si>
  <si>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</si>
  <si>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</si>
  <si>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</si>
  <si>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</si>
  <si>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</si>
  <si>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</si>
  <si>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</si>
  <si>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</si>
  <si>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</si>
  <si>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</si>
  <si>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</si>
  <si>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</si>
  <si>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</si>
  <si>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</si>
  <si>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</si>
  <si>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</si>
  <si>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</si>
  <si>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</si>
  <si>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</si>
  <si>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</si>
  <si>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</si>
  <si>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</si>
  <si>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</si>
  <si>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</si>
  <si>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</si>
  <si>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</si>
  <si>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</si>
  <si>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</si>
  <si>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</si>
  <si>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</si>
  <si>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</si>
  <si>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</si>
  <si>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</si>
  <si>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</si>
  <si>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</si>
  <si>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</si>
  <si>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</si>
  <si>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</si>
  <si>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</si>
  <si>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</si>
  <si>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</si>
  <si>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</si>
  <si>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</si>
  <si>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</si>
  <si>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</si>
  <si>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</si>
  <si>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</si>
  <si>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</si>
  <si>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</si>
  <si>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</si>
  <si>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</si>
  <si>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</si>
  <si>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</si>
  <si>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</si>
  <si>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</si>
  <si>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</si>
  <si>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</si>
  <si>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</si>
  <si>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</si>
  <si>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</si>
  <si>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</si>
  <si>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</si>
  <si>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</si>
  <si>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</si>
  <si>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</si>
  <si>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</si>
  <si>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</si>
  <si>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</si>
  <si>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</si>
  <si>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</si>
  <si>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</si>
  <si>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</si>
  <si>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</si>
  <si>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</si>
  <si>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</si>
  <si>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</si>
  <si>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</si>
  <si>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</si>
  <si>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</si>
  <si>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</si>
  <si>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</si>
  <si>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</si>
  <si>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</si>
  <si>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</si>
  <si>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</si>
  <si>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</si>
  <si>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</si>
  <si>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</si>
  <si>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</si>
  <si>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</si>
  <si>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</si>
  <si>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</si>
  <si>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</si>
  <si>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</si>
  <si>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</si>
  <si>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</si>
  <si>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</si>
  <si>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</si>
  <si>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</si>
  <si>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</si>
  <si>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</si>
  <si>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</si>
  <si>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</si>
  <si>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</si>
  <si>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</si>
  <si>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</si>
  <si>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</si>
  <si>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</si>
  <si>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</si>
  <si>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</si>
  <si>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</si>
  <si>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</si>
  <si>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</si>
  <si>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</si>
  <si>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</si>
  <si>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</si>
  <si>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</si>
  <si>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</si>
  <si>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</si>
  <si>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</si>
  <si>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</si>
  <si>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</si>
  <si>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</si>
  <si>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</si>
  <si>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</si>
  <si>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</si>
  <si>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</si>
  <si>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</si>
  <si>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</si>
  <si>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</si>
  <si>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</si>
  <si>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</si>
  <si>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</si>
  <si>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</si>
  <si>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</si>
  <si>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</si>
  <si>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</si>
  <si>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</si>
  <si>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</si>
  <si>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</si>
  <si>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</si>
  <si>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</si>
  <si>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</si>
  <si>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</si>
  <si>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</si>
  <si>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</si>
  <si>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</si>
  <si>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</si>
  <si>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</si>
  <si>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</si>
  <si>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</si>
  <si>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</si>
  <si>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</si>
  <si>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</si>
  <si>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</si>
  <si>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</si>
  <si>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</si>
  <si>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</si>
  <si>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</si>
  <si>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</si>
  <si>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</si>
  <si>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</si>
  <si>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</si>
  <si>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</si>
  <si>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</si>
  <si>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</si>
  <si>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</si>
  <si>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</si>
  <si>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</si>
  <si>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</si>
  <si>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</si>
  <si>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</si>
  <si>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</si>
  <si>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</si>
  <si>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</si>
  <si>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</si>
  <si>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</si>
  <si>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</si>
  <si>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</si>
  <si>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</si>
  <si>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</si>
  <si>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</si>
  <si>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</si>
  <si>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</si>
  <si>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</si>
  <si>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</si>
  <si>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</si>
  <si>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</si>
  <si>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</si>
  <si>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</si>
  <si>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</si>
  <si>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</si>
  <si>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</si>
  <si>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</si>
  <si>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</si>
  <si>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</si>
  <si>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</si>
  <si>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</si>
  <si>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</si>
  <si>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</si>
  <si>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</si>
  <si>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</si>
  <si>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</si>
  <si>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</si>
  <si>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</si>
  <si>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</si>
  <si>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</si>
  <si>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</si>
  <si>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</si>
  <si>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</si>
  <si>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</si>
  <si>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</si>
  <si>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</si>
  <si>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</si>
  <si>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</si>
  <si>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</si>
  <si>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</si>
  <si>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</si>
  <si>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</si>
  <si>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</si>
  <si>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</si>
  <si>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</si>
  <si>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</si>
  <si>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</si>
  <si>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</si>
  <si>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</si>
  <si>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</si>
  <si>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</si>
  <si>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</si>
  <si>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</si>
  <si>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</si>
  <si>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</si>
  <si>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</si>
  <si>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</si>
  <si>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</si>
  <si>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</si>
  <si>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</si>
  <si>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</si>
  <si>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</si>
  <si>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</si>
  <si>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</si>
  <si>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</si>
  <si>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</si>
  <si>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</si>
  <si>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</si>
  <si>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</si>
  <si>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</si>
  <si>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</si>
  <si>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</si>
  <si>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</si>
  <si>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</si>
  <si>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</si>
  <si>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</si>
  <si>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</si>
  <si>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</si>
  <si>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</si>
  <si>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</si>
  <si>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</si>
  <si>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</si>
  <si>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</si>
  <si>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</si>
  <si>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</si>
  <si>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</si>
  <si>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</si>
  <si>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</si>
  <si>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</si>
  <si>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</si>
  <si>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</si>
  <si>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</si>
  <si>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</si>
  <si>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</si>
  <si>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</si>
  <si>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</si>
  <si>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</si>
  <si>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</si>
  <si>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</si>
  <si>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</si>
  <si>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</si>
  <si>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</si>
  <si>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</si>
  <si>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</si>
  <si>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</si>
  <si>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</si>
  <si>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</si>
  <si>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</si>
  <si>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</si>
  <si>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</si>
  <si>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</si>
  <si>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</si>
  <si>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</si>
  <si>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</si>
  <si>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</si>
  <si>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</si>
  <si>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</si>
  <si>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</si>
  <si>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</si>
  <si>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</si>
  <si>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</si>
  <si>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</si>
  <si>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</si>
  <si>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</si>
  <si>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</si>
  <si>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</si>
  <si>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</si>
  <si>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</si>
  <si>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</si>
  <si>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</si>
  <si>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</si>
  <si>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</si>
  <si>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</si>
  <si>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</si>
  <si>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</si>
  <si>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</si>
  <si>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</si>
  <si>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</si>
  <si>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</si>
  <si>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</si>
  <si>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</si>
  <si>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</si>
  <si>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</si>
  <si>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</si>
  <si>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</si>
  <si>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</si>
  <si>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</si>
  <si>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</si>
  <si>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</si>
  <si>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</si>
  <si>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</si>
  <si>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</si>
  <si>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</si>
  <si>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</si>
  <si>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</si>
  <si>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</si>
  <si>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</si>
  <si>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</si>
  <si>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</si>
  <si>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</si>
  <si>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</si>
  <si>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</si>
  <si>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</si>
  <si>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</si>
  <si>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</si>
  <si>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</si>
  <si>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</si>
  <si>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</si>
  <si>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</si>
  <si>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</si>
  <si>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</si>
  <si>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</si>
  <si>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</si>
  <si>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</si>
  <si>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</si>
  <si>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</si>
  <si>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</si>
  <si>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</si>
  <si>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</si>
  <si>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</si>
  <si>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</si>
  <si>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</si>
  <si>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</si>
  <si>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</si>
  <si>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</si>
  <si>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</si>
  <si>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</si>
  <si>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</si>
  <si>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</si>
  <si>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</si>
  <si>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</si>
  <si>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</si>
  <si>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</si>
  <si>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</si>
  <si>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</si>
  <si>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</si>
  <si>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</si>
  <si>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</si>
  <si>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</si>
  <si>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</si>
  <si>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</si>
  <si>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</si>
  <si>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</si>
  <si>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</si>
  <si>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</si>
  <si>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</si>
  <si>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</si>
  <si>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</si>
  <si>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</si>
  <si>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</si>
  <si>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</si>
  <si>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</si>
  <si>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</si>
  <si>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</si>
  <si>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</si>
  <si>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</si>
  <si>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</si>
  <si>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</si>
  <si>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</si>
  <si>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</si>
  <si>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</si>
  <si>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</si>
  <si>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</si>
  <si>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</si>
  <si>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</si>
  <si>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</si>
  <si>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</si>
  <si>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</si>
  <si>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</si>
  <si>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</si>
  <si>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</si>
  <si>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</si>
  <si>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</si>
  <si>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</si>
  <si>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</si>
  <si>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</si>
  <si>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</si>
  <si>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</si>
  <si>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</si>
  <si>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</si>
  <si>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</si>
  <si>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</si>
  <si>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</si>
  <si>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</si>
  <si>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</si>
  <si>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</si>
  <si>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</si>
  <si>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</si>
  <si>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</si>
  <si>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</si>
  <si>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</si>
  <si>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</si>
  <si>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</si>
  <si>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</si>
  <si>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</si>
  <si>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</si>
  <si>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</si>
  <si>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</si>
  <si>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</si>
  <si>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</si>
  <si>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</si>
  <si>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</si>
  <si>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</si>
  <si>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</si>
  <si>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</si>
  <si>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</si>
  <si>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</si>
  <si>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</si>
  <si>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</si>
  <si>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</si>
  <si>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</si>
  <si>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</si>
  <si>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</si>
  <si>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</si>
  <si>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</si>
  <si>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</si>
  <si>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</si>
  <si>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</si>
  <si>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</si>
  <si>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</si>
  <si>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</si>
  <si>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</si>
  <si>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</si>
  <si>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</si>
  <si>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</si>
  <si>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</si>
  <si>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</si>
  <si>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</si>
  <si>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</si>
  <si>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</si>
  <si>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</si>
  <si>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</si>
  <si>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</si>
  <si>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</si>
  <si>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</si>
  <si>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</si>
  <si>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</si>
  <si>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</si>
  <si>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</si>
  <si>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</si>
  <si>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</si>
  <si>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</si>
  <si>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</si>
  <si>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</si>
  <si>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</si>
  <si>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</si>
  <si>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</si>
  <si>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</si>
  <si>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</si>
  <si>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</si>
  <si>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</si>
  <si>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</si>
  <si>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</si>
  <si>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</si>
  <si>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</si>
  <si>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</si>
  <si>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</si>
  <si>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</si>
  <si>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</si>
  <si>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</si>
  <si>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</si>
  <si>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</si>
  <si>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</si>
  <si>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</si>
  <si>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</si>
  <si>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</si>
  <si>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</si>
  <si>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</si>
  <si>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</si>
  <si>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</si>
  <si>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</si>
  <si>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</si>
  <si>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</si>
  <si>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</si>
  <si>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</si>
  <si>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</si>
  <si>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</si>
  <si>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</si>
  <si>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</si>
  <si>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</si>
  <si>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</si>
  <si>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</si>
  <si>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</si>
  <si>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</si>
  <si>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</si>
  <si>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</si>
  <si>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</si>
  <si>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</si>
  <si>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</si>
  <si>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</si>
  <si>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</si>
  <si>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</si>
  <si>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</si>
  <si>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</si>
  <si>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</si>
  <si>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</si>
  <si>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</si>
  <si>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</si>
  <si>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</si>
  <si>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</si>
  <si>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</si>
  <si>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</si>
  <si>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</si>
  <si>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</si>
  <si>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</si>
  <si>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</si>
  <si>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</si>
  <si>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</si>
  <si>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</si>
  <si>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</si>
  <si>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</si>
  <si>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</si>
  <si>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</si>
  <si>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</si>
  <si>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</si>
  <si>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</si>
  <si>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</si>
  <si>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</si>
  <si>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</si>
  <si>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</si>
  <si>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</si>
  <si>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</si>
  <si>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</si>
  <si>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</si>
  <si>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</si>
  <si>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</si>
  <si>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</si>
  <si>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</si>
  <si>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</si>
  <si>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</si>
  <si>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</si>
  <si>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</si>
  <si>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</si>
  <si>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</si>
  <si>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</si>
  <si>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</si>
  <si>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</si>
  <si>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</si>
  <si>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</si>
  <si>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</si>
  <si>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</si>
  <si>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</si>
  <si>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</si>
  <si>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</si>
  <si>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</si>
  <si>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</si>
  <si>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</si>
  <si>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</si>
  <si>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</si>
  <si>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</si>
  <si>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</si>
  <si>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</si>
  <si>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</si>
  <si>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</si>
  <si>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</si>
  <si>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</si>
  <si>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</si>
  <si>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</si>
  <si>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</si>
  <si>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</si>
  <si>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</si>
  <si>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</si>
  <si>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</si>
  <si>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</si>
  <si>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</si>
  <si>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</si>
  <si>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</si>
  <si>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</si>
  <si>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</si>
  <si>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</si>
  <si>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</si>
  <si>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</si>
  <si>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</si>
  <si>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</si>
  <si>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</si>
  <si>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</si>
  <si>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</si>
  <si>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</si>
  <si>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</si>
  <si>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</si>
  <si>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</si>
  <si>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</si>
  <si>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</si>
  <si>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</si>
  <si>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</si>
  <si>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</si>
  <si>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</si>
  <si>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</si>
  <si>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</si>
  <si>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</si>
  <si>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</si>
  <si>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</si>
  <si>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</si>
  <si>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</si>
  <si>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</si>
  <si>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</si>
  <si>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</si>
  <si>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</si>
  <si>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</si>
  <si>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</si>
  <si>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</si>
  <si>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</si>
  <si>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</si>
  <si>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</si>
  <si>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</si>
  <si>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</si>
  <si>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</si>
  <si>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</si>
  <si>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</si>
  <si>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</si>
  <si>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</si>
  <si>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</si>
  <si>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</si>
  <si>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</si>
  <si>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</si>
  <si>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</si>
  <si>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</si>
  <si>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</si>
  <si>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</si>
  <si>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</si>
  <si>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</si>
  <si>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</si>
  <si>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</si>
  <si>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</si>
  <si>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</si>
  <si>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</si>
  <si>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</si>
  <si>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</si>
  <si>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</si>
  <si>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</si>
  <si>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</si>
  <si>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</si>
  <si>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</si>
  <si>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</si>
  <si>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</si>
  <si>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</si>
  <si>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</si>
  <si>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</si>
  <si>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</si>
  <si>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</si>
  <si>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</si>
  <si>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</si>
  <si>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</si>
  <si>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</si>
  <si>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</si>
  <si>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</si>
  <si>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</si>
  <si>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</si>
  <si>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</si>
  <si>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</si>
  <si>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</si>
  <si>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</si>
  <si>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</si>
  <si>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</si>
  <si>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</si>
  <si>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</si>
  <si>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</si>
  <si>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</si>
  <si>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</si>
  <si>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</si>
  <si>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</si>
  <si>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</si>
  <si>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</si>
  <si>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</si>
  <si>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</si>
  <si>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</si>
  <si>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</si>
  <si>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</si>
  <si>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</si>
  <si>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</si>
  <si>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</si>
  <si>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</si>
  <si>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</si>
  <si>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</si>
  <si>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</si>
  <si>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</si>
  <si>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</si>
  <si>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</si>
  <si>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</si>
  <si>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</si>
  <si>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</si>
  <si>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</si>
  <si>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</si>
  <si>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</si>
  <si>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</si>
  <si>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</si>
  <si>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</si>
  <si>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</si>
  <si>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</si>
  <si>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</si>
  <si>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</si>
  <si>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</si>
  <si>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</si>
  <si>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</si>
  <si>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</si>
  <si>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</si>
  <si>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</si>
  <si>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</si>
  <si>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</si>
  <si>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</si>
  <si>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</si>
  <si>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</si>
  <si>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</si>
  <si>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</si>
  <si>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</si>
  <si>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</si>
  <si>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</si>
  <si>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</si>
  <si>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</si>
  <si>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</si>
  <si>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</si>
  <si>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</si>
  <si>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</si>
  <si>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</si>
  <si>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</si>
  <si>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</si>
  <si>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</si>
  <si>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</si>
  <si>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</si>
  <si>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</si>
  <si>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</si>
  <si>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</si>
  <si>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</si>
  <si>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</si>
  <si>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</si>
  <si>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</si>
  <si>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</si>
  <si>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</si>
  <si>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</si>
  <si>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</si>
  <si>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</si>
  <si>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</si>
  <si>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</si>
  <si>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</si>
  <si>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</si>
  <si>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</si>
  <si>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</si>
  <si>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</si>
  <si>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</si>
  <si>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</si>
  <si>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</si>
  <si>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</si>
  <si>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</si>
  <si>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</si>
  <si>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</si>
  <si>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</si>
  <si>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</si>
  <si>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</si>
  <si>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</si>
  <si>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</si>
  <si>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</si>
  <si>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</si>
  <si>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</si>
  <si>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</si>
  <si>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</si>
  <si>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</si>
  <si>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</si>
  <si>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</si>
  <si>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</si>
  <si>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</si>
  <si>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</si>
  <si>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</si>
  <si>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</si>
  <si>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</si>
  <si>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</si>
  <si>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</si>
  <si>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</si>
  <si>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</si>
  <si>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</si>
  <si>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</si>
  <si>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</si>
  <si>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</si>
  <si>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</si>
  <si>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</si>
  <si>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</si>
  <si>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</si>
  <si>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</si>
  <si>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</si>
  <si>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</si>
  <si>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</si>
  <si>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</si>
  <si>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</si>
  <si>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</si>
  <si>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</si>
  <si>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</si>
  <si>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</si>
  <si>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</si>
  <si>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</si>
  <si>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</si>
  <si>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</si>
  <si>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</si>
  <si>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</si>
  <si>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</si>
  <si>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</si>
  <si>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</si>
  <si>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</si>
  <si>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</si>
  <si>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</si>
  <si>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</si>
  <si>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</si>
  <si>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</si>
  <si>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</si>
  <si>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</si>
  <si>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</si>
  <si>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</si>
  <si>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</si>
  <si>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</si>
  <si>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</si>
  <si>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</si>
  <si>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</si>
  <si>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</si>
  <si>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</si>
  <si>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</si>
  <si>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</si>
  <si>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</si>
  <si>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</si>
  <si>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</si>
  <si>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</si>
  <si>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</si>
  <si>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</si>
  <si>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</si>
  <si>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</si>
  <si>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</si>
  <si>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</si>
  <si>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</si>
  <si>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</si>
  <si>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</si>
  <si>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</si>
  <si>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</si>
  <si>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</si>
  <si>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</si>
  <si>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</si>
  <si>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</si>
  <si>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</si>
  <si>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</si>
  <si>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</si>
  <si>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</si>
  <si>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</si>
  <si>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</si>
  <si>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</si>
  <si>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</si>
  <si>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</si>
  <si>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</si>
  <si>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</si>
  <si>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</si>
  <si>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</si>
  <si>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</si>
  <si>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</si>
  <si>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</si>
  <si>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</si>
  <si>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</si>
  <si>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</si>
  <si>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</si>
  <si>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</si>
  <si>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</si>
  <si>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</si>
  <si>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</si>
  <si>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</si>
  <si>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</si>
  <si>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</si>
  <si>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</si>
  <si>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</si>
  <si>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</si>
  <si>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</si>
  <si>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</si>
  <si>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</si>
  <si>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</si>
  <si>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</si>
  <si>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</si>
  <si>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</si>
  <si>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</si>
  <si>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</si>
  <si>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</si>
  <si>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</si>
  <si>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</si>
  <si>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</si>
  <si>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</si>
  <si>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</si>
  <si>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</si>
  <si>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</si>
  <si>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</si>
  <si>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</si>
  <si>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</si>
  <si>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</si>
  <si>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</si>
  <si>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</si>
  <si>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</si>
  <si>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</si>
  <si>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</si>
  <si>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</si>
  <si>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</si>
  <si>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</si>
  <si>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</si>
  <si>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</si>
  <si>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</si>
  <si>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</si>
  <si>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</si>
  <si>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</si>
  <si>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</si>
  <si>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</si>
  <si>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</si>
  <si>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</si>
  <si>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</si>
  <si>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</si>
  <si>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</si>
  <si>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</si>
  <si>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</si>
  <si>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</si>
  <si>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</si>
  <si>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</si>
  <si>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</si>
  <si>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</si>
  <si>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</si>
  <si>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</si>
  <si>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</si>
  <si>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</si>
  <si>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</si>
  <si>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</si>
  <si>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</si>
  <si>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</si>
  <si>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</si>
  <si>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</si>
  <si>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</si>
  <si>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</si>
  <si>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</si>
  <si>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</si>
  <si>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</si>
  <si>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</si>
  <si>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</si>
  <si>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</si>
  <si>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</si>
  <si>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</si>
  <si>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</si>
  <si>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</si>
  <si>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</si>
  <si>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</si>
  <si>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</si>
  <si>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</si>
  <si>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</si>
  <si>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</si>
  <si>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</si>
  <si>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</si>
  <si>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</si>
  <si>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</si>
  <si>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</si>
  <si>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</si>
  <si>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</si>
  <si>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</si>
  <si>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</si>
  <si>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</si>
  <si>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</si>
  <si>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</si>
  <si>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</si>
  <si>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</si>
  <si>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</si>
  <si>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</si>
  <si>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</si>
  <si>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</si>
  <si>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</si>
  <si>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</si>
  <si>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</si>
  <si>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</si>
  <si>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</si>
  <si>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</si>
  <si>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</si>
  <si>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</si>
  <si>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</si>
  <si>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</si>
  <si>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</si>
  <si>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</si>
  <si>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</si>
  <si>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</si>
  <si>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</si>
  <si>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</si>
  <si>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</si>
  <si>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</si>
  <si>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</si>
  <si>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</si>
  <si>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</si>
  <si>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</si>
  <si>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</si>
  <si>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</si>
  <si>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</si>
  <si>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</si>
  <si>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</si>
  <si>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</si>
  <si>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</si>
  <si>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</si>
  <si>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</si>
  <si>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</si>
  <si>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</si>
  <si>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</si>
  <si>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</si>
  <si>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</si>
  <si>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</si>
  <si>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</si>
  <si>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</si>
  <si>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</si>
  <si>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</si>
  <si>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</si>
  <si>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</si>
  <si>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</si>
  <si>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</si>
  <si>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</si>
  <si>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</si>
  <si>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</si>
  <si>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</si>
  <si>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</si>
  <si>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</si>
  <si>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</si>
  <si>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</si>
  <si>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</si>
  <si>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</si>
  <si>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</si>
  <si>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</si>
  <si>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</si>
  <si>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</si>
  <si>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</si>
  <si>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</si>
  <si>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</si>
  <si>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</si>
  <si>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</si>
  <si>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</si>
  <si>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</si>
  <si>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</si>
  <si>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</si>
  <si>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</si>
  <si>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</si>
  <si>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</si>
  <si>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</si>
  <si>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</si>
  <si>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</si>
  <si>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</si>
  <si>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</si>
  <si>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</si>
  <si>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</si>
  <si>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</si>
  <si>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</si>
  <si>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</si>
  <si>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</si>
  <si>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</si>
  <si>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</si>
  <si>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</si>
  <si>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</si>
  <si>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</si>
  <si>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</si>
  <si>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</si>
  <si>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</si>
  <si>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</si>
  <si>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</si>
  <si>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</si>
  <si>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</si>
  <si>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</si>
  <si>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</si>
  <si>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</si>
  <si>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</si>
  <si>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</si>
  <si>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</si>
  <si>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</si>
  <si>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</si>
  <si>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</si>
  <si>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</si>
  <si>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</si>
  <si>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</si>
  <si>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</si>
  <si>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</si>
  <si>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</si>
  <si>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</si>
  <si>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</si>
  <si>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</si>
  <si>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</si>
  <si>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</si>
  <si>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</si>
  <si>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</si>
  <si>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</si>
  <si>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</si>
  <si>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</si>
  <si>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</si>
  <si>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</si>
  <si>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</si>
  <si>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</si>
  <si>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</si>
  <si>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</si>
  <si>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</si>
  <si>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</si>
  <si>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</si>
  <si>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</si>
  <si>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</si>
  <si>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</si>
  <si>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</si>
  <si>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</si>
  <si>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</si>
  <si>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</si>
  <si>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</si>
  <si>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</si>
  <si>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</si>
  <si>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</si>
  <si>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</si>
  <si>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</si>
  <si>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</si>
  <si>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</si>
  <si>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</si>
  <si>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</si>
  <si>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</si>
  <si>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</si>
  <si>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</si>
  <si>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</si>
  <si>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</si>
  <si>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</si>
  <si>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</si>
  <si>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</si>
  <si>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</si>
  <si>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</si>
  <si>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</si>
  <si>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</si>
  <si>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</si>
  <si>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</si>
  <si>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</si>
  <si>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</si>
  <si>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</si>
  <si>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</si>
  <si>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</si>
  <si>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</si>
  <si>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</si>
  <si>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</si>
  <si>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</si>
  <si>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</si>
  <si>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</si>
  <si>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</si>
  <si>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</si>
  <si>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</si>
  <si>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</si>
  <si>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</si>
  <si>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</si>
  <si>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</si>
  <si>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</si>
  <si>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</si>
  <si>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</si>
  <si>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</si>
  <si>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</si>
  <si>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</si>
  <si>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</si>
  <si>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</si>
  <si>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</si>
  <si>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</si>
  <si>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</si>
  <si>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</si>
  <si>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</si>
  <si>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</si>
  <si>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</si>
  <si>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</si>
  <si>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</si>
  <si>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</si>
  <si>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</si>
  <si>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</si>
  <si>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</si>
  <si>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</si>
  <si>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</si>
  <si>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</si>
  <si>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</si>
  <si>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</si>
  <si>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</si>
  <si>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</si>
  <si>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</si>
  <si>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</si>
  <si>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</si>
  <si>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</si>
  <si>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</si>
  <si>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</si>
  <si>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</si>
  <si>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</si>
  <si>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</si>
  <si>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</si>
  <si>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</si>
  <si>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</si>
  <si>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</si>
  <si>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</si>
  <si>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</si>
  <si>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</si>
  <si>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</si>
  <si>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</si>
  <si>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</si>
  <si>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</si>
  <si>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</si>
  <si>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</si>
  <si>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</si>
  <si>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</si>
  <si>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</si>
  <si>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</si>
  <si>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</si>
  <si>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</si>
  <si>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</si>
  <si>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</si>
  <si>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</si>
  <si>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</si>
  <si>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</si>
  <si>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</si>
  <si>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</si>
  <si>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</si>
  <si>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</si>
  <si>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</si>
  <si>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</si>
  <si>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</si>
  <si>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</si>
  <si>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</si>
  <si>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</si>
  <si>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</si>
  <si>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</si>
  <si>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</si>
  <si>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</si>
  <si>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</si>
  <si>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</si>
  <si>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</si>
  <si>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</si>
  <si>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</si>
  <si>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</si>
  <si>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</si>
  <si>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</si>
  <si>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</si>
  <si>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</si>
  <si>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</si>
  <si>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</si>
  <si>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</si>
  <si>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</si>
  <si>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</si>
  <si>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</si>
  <si>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</si>
  <si>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</si>
  <si>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</si>
  <si>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</si>
  <si>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</si>
  <si>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</si>
  <si>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</si>
  <si>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</si>
  <si>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</si>
  <si>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</si>
  <si>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</si>
  <si>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</si>
  <si>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</si>
  <si>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</si>
  <si>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</si>
  <si>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</si>
  <si>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</si>
  <si>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</si>
  <si>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</si>
  <si>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</si>
  <si>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</si>
  <si>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</si>
  <si>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</si>
  <si>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</si>
  <si>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</si>
  <si>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</si>
  <si>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</si>
  <si>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</si>
  <si>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</si>
  <si>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</si>
  <si>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</si>
  <si>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</si>
  <si>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</si>
  <si>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</si>
  <si>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</si>
  <si>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</si>
  <si>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</si>
  <si>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</si>
  <si>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</si>
  <si>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</si>
  <si>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</si>
  <si>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</si>
  <si>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</si>
  <si>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</si>
  <si>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</si>
  <si>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</si>
  <si>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</si>
  <si>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</si>
  <si>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</si>
  <si>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</si>
  <si>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</si>
  <si>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</si>
  <si>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</si>
  <si>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</si>
  <si>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</si>
  <si>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</si>
  <si>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</si>
  <si>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</si>
  <si>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</si>
  <si>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</si>
  <si>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</si>
  <si>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</si>
  <si>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</si>
  <si>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</si>
  <si>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</si>
  <si>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</si>
  <si>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</si>
  <si>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</si>
  <si>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</si>
  <si>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</si>
  <si>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</si>
  <si>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</si>
  <si>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</si>
  <si>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</si>
  <si>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</si>
  <si>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</si>
  <si>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</si>
  <si>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</si>
  <si>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</si>
  <si>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</si>
  <si>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</si>
  <si>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</si>
  <si>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</si>
  <si>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</si>
  <si>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</si>
  <si>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</si>
  <si>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</si>
  <si>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</si>
  <si>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</si>
  <si>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</si>
  <si>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</si>
  <si>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</si>
  <si>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</si>
  <si>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</si>
  <si>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</si>
  <si>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</si>
  <si>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</si>
  <si>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</si>
  <si>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</si>
  <si>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</si>
  <si>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</si>
  <si>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</si>
  <si>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</si>
  <si>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</si>
  <si>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</si>
  <si>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</si>
  <si>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</si>
  <si>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</si>
  <si>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</si>
  <si>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</si>
  <si>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</si>
  <si>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</si>
  <si>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</si>
  <si>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</si>
  <si>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</si>
  <si>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</si>
  <si>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</si>
  <si>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</si>
  <si>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</si>
  <si>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</si>
  <si>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</si>
  <si>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</si>
  <si>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</si>
  <si>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</si>
  <si>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</si>
  <si>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</si>
  <si>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</si>
  <si>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</si>
  <si>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</si>
  <si>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</si>
  <si>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</si>
  <si>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</si>
  <si>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</si>
  <si>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</si>
  <si>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</si>
  <si>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</si>
  <si>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</si>
  <si>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</si>
  <si>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</si>
  <si>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</si>
  <si>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</si>
  <si>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</si>
  <si>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</si>
  <si>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</si>
  <si>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</si>
  <si>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</si>
  <si>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</si>
  <si>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</si>
  <si>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</si>
  <si>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</si>
  <si>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</si>
  <si>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</si>
  <si>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</si>
  <si>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</si>
  <si>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</si>
  <si>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</si>
  <si>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</si>
  <si>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</si>
  <si>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</si>
  <si>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</si>
  <si>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</si>
  <si>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</si>
  <si>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</si>
  <si>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</si>
  <si>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</si>
  <si>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</si>
  <si>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</si>
  <si>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</si>
  <si>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</si>
  <si>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</si>
  <si>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</si>
  <si>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</si>
  <si>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</si>
  <si>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</si>
  <si>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</si>
  <si>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</si>
  <si>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</si>
  <si>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</si>
  <si>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</si>
  <si>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</si>
  <si>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</si>
  <si>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</si>
  <si>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</si>
  <si>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</si>
  <si>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</si>
  <si>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</si>
  <si>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</si>
  <si>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</si>
  <si>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</si>
  <si>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</si>
  <si>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</si>
  <si>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</si>
  <si>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</si>
  <si>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</si>
  <si>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</si>
  <si>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</si>
  <si>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</si>
  <si>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</si>
  <si>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</si>
  <si>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</si>
  <si>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</si>
  <si>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</si>
  <si>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</si>
  <si>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</si>
  <si>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</si>
  <si>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</si>
  <si>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</si>
  <si>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</si>
  <si>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</si>
  <si>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</si>
  <si>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</si>
  <si>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</si>
  <si>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</si>
  <si>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</si>
  <si>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</si>
  <si>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</si>
  <si>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</si>
  <si>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</si>
  <si>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</si>
  <si>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</si>
  <si>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</si>
  <si>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</si>
  <si>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</si>
  <si>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</si>
  <si>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</si>
  <si>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</si>
  <si>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</si>
  <si>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</si>
  <si>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</si>
  <si>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</si>
  <si>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</si>
  <si>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</si>
  <si>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</si>
  <si>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</si>
  <si>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</si>
  <si>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</si>
  <si>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</si>
  <si>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</si>
  <si>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</si>
  <si>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</si>
  <si>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</si>
  <si>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</si>
  <si>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</si>
  <si>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</si>
  <si>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</si>
  <si>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</si>
  <si>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</si>
  <si>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</si>
  <si>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</si>
  <si>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</si>
  <si>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</si>
  <si>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</si>
  <si>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</si>
  <si>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</si>
  <si>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</si>
  <si>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</si>
  <si>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</si>
  <si>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</si>
  <si>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</si>
  <si>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</si>
  <si>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</si>
  <si>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</si>
  <si>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</si>
  <si>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</si>
  <si>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</si>
  <si>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</si>
  <si>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</si>
  <si>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</si>
  <si>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</si>
  <si>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</si>
  <si>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</si>
  <si>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</si>
  <si>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</si>
  <si>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</si>
  <si>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</si>
  <si>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</si>
  <si>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</si>
  <si>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</si>
  <si>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</si>
  <si>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</si>
  <si>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</si>
  <si>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</si>
  <si>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</si>
  <si>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</si>
  <si>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</si>
  <si>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</si>
  <si>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</si>
  <si>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</si>
  <si>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</si>
  <si>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</si>
  <si>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</si>
  <si>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</si>
  <si>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</si>
  <si>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</si>
  <si>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</si>
  <si>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</si>
  <si>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</si>
  <si>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</si>
  <si>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</si>
  <si>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</si>
  <si>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</si>
  <si>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</si>
  <si>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</si>
  <si>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</si>
  <si>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</si>
  <si>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</si>
  <si>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</si>
  <si>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</si>
  <si>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</si>
  <si>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</si>
  <si>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</si>
  <si>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</si>
  <si>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</si>
  <si>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</si>
  <si>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</si>
  <si>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</si>
  <si>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</si>
  <si>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</si>
  <si>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</si>
  <si>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</si>
  <si>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</si>
  <si>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</si>
  <si>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</si>
  <si>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</si>
  <si>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</si>
  <si>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</si>
  <si>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</si>
  <si>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</si>
  <si>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</si>
  <si>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</si>
  <si>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</si>
  <si>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</si>
  <si>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</si>
  <si>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</si>
  <si>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</si>
  <si>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</si>
  <si>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</si>
  <si>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</si>
  <si>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</si>
  <si>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</si>
  <si>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</si>
  <si>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</si>
  <si>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</si>
  <si>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</si>
  <si>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</si>
  <si>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</si>
  <si>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</si>
  <si>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</si>
  <si>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</si>
  <si>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</si>
  <si>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</si>
  <si>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</si>
  <si>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</si>
  <si>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</si>
  <si>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</si>
  <si>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</si>
  <si>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</si>
  <si>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</si>
  <si>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</si>
  <si>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</si>
  <si>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</si>
  <si>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</si>
  <si>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</si>
  <si>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</si>
  <si>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</si>
  <si>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</si>
  <si>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</si>
  <si>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</si>
  <si>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</si>
  <si>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</si>
  <si>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</si>
  <si>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</si>
  <si>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</si>
  <si>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</si>
  <si>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</si>
  <si>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</si>
  <si>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</si>
  <si>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</si>
  <si>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</si>
  <si>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</si>
  <si>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</si>
  <si>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</si>
  <si>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</si>
  <si>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</si>
  <si>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</si>
  <si>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</si>
  <si>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</si>
  <si>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</si>
  <si>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</si>
  <si>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</si>
  <si>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</si>
  <si>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</si>
  <si>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</si>
  <si>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</si>
  <si>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</si>
  <si>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</si>
  <si>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</si>
  <si>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</si>
  <si>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</si>
  <si>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</si>
  <si>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</si>
  <si>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</si>
  <si>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</si>
  <si>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</si>
  <si>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</si>
  <si>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</si>
  <si>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</si>
  <si>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</si>
  <si>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</si>
  <si>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</si>
  <si>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</si>
  <si>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</si>
  <si>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</si>
  <si>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</si>
  <si>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</si>
  <si>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</si>
  <si>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</si>
  <si>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</si>
  <si>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</si>
  <si>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</si>
  <si>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</si>
  <si>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</si>
  <si>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</si>
  <si>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</si>
  <si>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</si>
  <si>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</si>
  <si>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</si>
  <si>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</si>
  <si>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</si>
  <si>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</si>
  <si>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</si>
  <si>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</si>
  <si>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</si>
  <si>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</si>
  <si>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</si>
  <si>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</si>
  <si>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</si>
  <si>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</si>
  <si>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</si>
  <si>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</si>
  <si>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</si>
  <si>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</si>
  <si>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</si>
  <si>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</si>
  <si>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</si>
  <si>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</si>
  <si>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</si>
  <si>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</si>
  <si>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</si>
  <si>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</si>
  <si>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</si>
  <si>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</si>
  <si>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</si>
  <si>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</si>
  <si>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</si>
  <si>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</si>
  <si>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</si>
  <si>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</si>
  <si>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</si>
  <si>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</si>
  <si>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</si>
  <si>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</si>
  <si>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</si>
  <si>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</si>
  <si>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</si>
  <si>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</si>
  <si>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</si>
  <si>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</si>
  <si>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</si>
  <si>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</si>
  <si>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</si>
  <si>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</si>
  <si>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</si>
  <si>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</si>
  <si>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</si>
  <si>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</si>
  <si>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</si>
  <si>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</si>
  <si>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</si>
  <si>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</si>
  <si>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</si>
  <si>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</si>
  <si>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</si>
  <si>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</si>
  <si>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</si>
  <si>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</si>
  <si>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</si>
  <si>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</si>
  <si>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</si>
  <si>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</si>
  <si>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</si>
  <si>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</si>
  <si>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</si>
  <si>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</si>
  <si>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</si>
  <si>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</si>
  <si>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</si>
  <si>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</si>
  <si>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</si>
  <si>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</si>
  <si>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</si>
  <si>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</si>
  <si>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</si>
  <si>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</si>
  <si>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</si>
  <si>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</si>
  <si>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</si>
  <si>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</si>
  <si>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</si>
  <si>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</si>
  <si>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</si>
  <si>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</si>
  <si>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</si>
  <si>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</si>
  <si>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</si>
  <si>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</si>
  <si>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</si>
  <si>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</si>
  <si>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</si>
  <si>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</si>
  <si>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</si>
  <si>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</si>
  <si>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</si>
  <si>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</si>
  <si>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</si>
  <si>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</si>
  <si>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</si>
  <si>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</si>
  <si>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</si>
  <si>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</si>
  <si>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</si>
  <si>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</si>
  <si>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</si>
  <si>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</si>
  <si>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</si>
  <si>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</si>
  <si>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</si>
  <si>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</si>
  <si>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</si>
  <si>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</si>
  <si>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</si>
  <si>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</si>
  <si>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</si>
  <si>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</si>
  <si>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</si>
  <si>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</si>
  <si>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</si>
  <si>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</si>
  <si>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</si>
  <si>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</si>
  <si>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</si>
  <si>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</si>
  <si>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</si>
  <si>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</si>
  <si>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</si>
  <si>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</si>
  <si>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</si>
  <si>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</si>
  <si>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</si>
  <si>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</si>
  <si>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</si>
  <si>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</si>
  <si>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</si>
  <si>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</si>
  <si>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</si>
  <si>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</si>
  <si>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</si>
  <si>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</si>
  <si>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</si>
  <si>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</si>
  <si>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</si>
  <si>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</si>
  <si>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</si>
  <si>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</si>
  <si>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</si>
  <si>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</si>
  <si>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</si>
  <si>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</si>
  <si>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</si>
  <si>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</si>
  <si>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</si>
  <si>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</si>
  <si>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</si>
  <si>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</si>
  <si>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</si>
  <si>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</si>
  <si>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</si>
  <si>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</si>
  <si>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</si>
  <si>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</si>
  <si>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</si>
  <si>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</si>
  <si>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</si>
  <si>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</si>
  <si>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</si>
  <si>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</si>
  <si>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</si>
  <si>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</si>
  <si>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</si>
  <si>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</si>
  <si>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</si>
  <si>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</si>
  <si>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</si>
  <si>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</si>
  <si>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</si>
  <si>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</si>
  <si>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</si>
  <si>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</si>
  <si>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</si>
  <si>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</si>
  <si>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</si>
  <si>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</si>
  <si>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</si>
  <si>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</si>
  <si>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</si>
  <si>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</si>
  <si>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</si>
  <si>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</si>
  <si>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</si>
  <si>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</si>
  <si>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</si>
  <si>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</si>
  <si>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</si>
  <si>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</si>
  <si>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</si>
  <si>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</si>
  <si>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</si>
  <si>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</si>
  <si>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</si>
  <si>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</si>
  <si>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</si>
  <si>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</si>
  <si>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</si>
  <si>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</si>
  <si>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</si>
  <si>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</si>
  <si>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</si>
  <si>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</si>
  <si>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</si>
  <si>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</si>
  <si>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</si>
  <si>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</si>
  <si>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</si>
  <si>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</si>
  <si>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</si>
  <si>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</si>
  <si>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</si>
  <si>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</si>
  <si>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</si>
  <si>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</si>
  <si>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</si>
  <si>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</si>
  <si>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</si>
  <si>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</si>
  <si>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</si>
  <si>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</si>
  <si>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</si>
  <si>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</si>
  <si>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</si>
  <si>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</si>
  <si>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</si>
  <si>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</si>
  <si>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</si>
  <si>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</si>
  <si>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</si>
  <si>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</si>
  <si>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</si>
  <si>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</si>
  <si>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</si>
  <si>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</si>
  <si>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</si>
  <si>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</si>
  <si>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</si>
  <si>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</si>
  <si>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</si>
  <si>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</si>
  <si>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</si>
  <si>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</si>
  <si>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</si>
  <si>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</si>
  <si>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</si>
  <si>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</si>
  <si>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</si>
  <si>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</si>
  <si>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</si>
  <si>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</si>
  <si>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</si>
  <si>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</si>
  <si>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</si>
  <si>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</si>
  <si>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</si>
  <si>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</si>
  <si>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</si>
  <si>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</si>
  <si>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</si>
  <si>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</si>
  <si>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</si>
  <si>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</si>
  <si>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</si>
  <si>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</si>
  <si>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</si>
  <si>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</si>
  <si>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</si>
  <si>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</si>
  <si>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</si>
  <si>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</si>
  <si>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</si>
  <si>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</si>
  <si>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</si>
  <si>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</si>
  <si>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</si>
  <si>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</si>
  <si>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</si>
  <si>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</si>
  <si>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</si>
  <si>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</si>
  <si>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</si>
  <si>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</si>
  <si>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</si>
  <si>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</si>
  <si>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</si>
  <si>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</si>
  <si>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</si>
  <si>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</si>
  <si>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</si>
  <si>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</si>
  <si>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</si>
  <si>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</si>
  <si>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</si>
  <si>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</si>
  <si>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</si>
  <si>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</si>
  <si>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</si>
  <si>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</si>
  <si>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</si>
  <si>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</si>
  <si>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</si>
  <si>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</si>
  <si>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</si>
  <si>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</si>
  <si>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</si>
  <si>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</si>
  <si>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</si>
  <si>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</si>
  <si>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</si>
  <si>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</si>
  <si>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</si>
  <si>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</si>
  <si>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</si>
  <si>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</si>
  <si>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</si>
  <si>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</si>
  <si>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</si>
  <si>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</si>
  <si>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</si>
  <si>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</si>
  <si>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</si>
  <si>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</si>
  <si>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</si>
  <si>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</si>
  <si>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</si>
  <si>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</si>
  <si>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</si>
  <si>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</si>
  <si>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</si>
  <si>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</si>
  <si>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</si>
  <si>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</si>
  <si>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</si>
  <si>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</si>
  <si>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</si>
  <si>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</si>
  <si>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</si>
  <si>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</si>
  <si>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</si>
  <si>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</si>
  <si>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</si>
  <si>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</si>
  <si>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</si>
  <si>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</si>
  <si>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</si>
  <si>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</si>
  <si>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</si>
  <si>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</si>
  <si>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</si>
  <si>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</si>
  <si>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</si>
  <si>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</si>
  <si>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</si>
  <si>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</si>
  <si>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</si>
  <si>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</si>
  <si>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</si>
  <si>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</si>
  <si>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</si>
  <si>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</si>
  <si>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</si>
  <si>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</si>
  <si>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</si>
  <si>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</si>
  <si>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</si>
  <si>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</si>
  <si>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</si>
  <si>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</si>
  <si>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</si>
  <si>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</si>
  <si>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</si>
  <si>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</si>
  <si>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</si>
  <si>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</si>
  <si>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</si>
  <si>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</si>
  <si>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</si>
  <si>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</si>
  <si>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</si>
  <si>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</si>
  <si>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</si>
  <si>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</si>
  <si>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</si>
  <si>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</si>
  <si>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</si>
  <si>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</si>
  <si>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</si>
  <si>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</si>
  <si>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</si>
  <si>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</si>
  <si>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</si>
  <si>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</si>
  <si>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</si>
  <si>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</si>
  <si>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</si>
  <si>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</si>
  <si>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</si>
  <si>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</si>
  <si>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</si>
  <si>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</si>
  <si>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</si>
  <si>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</si>
  <si>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</si>
  <si>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</si>
  <si>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</si>
  <si>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</si>
  <si>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</si>
  <si>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</si>
  <si>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</si>
  <si>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</si>
  <si>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</si>
  <si>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</si>
  <si>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</si>
  <si>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</si>
  <si>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</si>
  <si>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</si>
  <si>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</si>
  <si>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</si>
  <si>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</si>
  <si>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</si>
  <si>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</si>
  <si>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</si>
  <si>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</si>
  <si>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</si>
  <si>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</si>
  <si>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</si>
  <si>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</si>
  <si>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</si>
  <si>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</si>
  <si>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</si>
  <si>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</si>
  <si>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</si>
  <si>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</si>
  <si>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</si>
  <si>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</si>
  <si>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</si>
  <si>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</si>
  <si>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</si>
  <si>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</si>
  <si>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</si>
  <si>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</si>
  <si>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</si>
  <si>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</si>
  <si>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</si>
  <si>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</si>
  <si>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</si>
  <si>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</si>
  <si>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</si>
  <si>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</si>
  <si>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</si>
  <si>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</si>
  <si>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</si>
  <si>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</si>
  <si>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</si>
  <si>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</si>
  <si>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</si>
  <si>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</si>
  <si>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</si>
  <si>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</si>
  <si>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</si>
  <si>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</si>
  <si>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</si>
  <si>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</si>
  <si>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</si>
  <si>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</si>
  <si>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</si>
  <si>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</si>
  <si>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</si>
  <si>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</si>
  <si>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</si>
  <si>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</si>
  <si>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</si>
  <si>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</si>
  <si>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</si>
  <si>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</si>
  <si>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</si>
  <si>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</si>
  <si>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</si>
  <si>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</si>
  <si>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</si>
  <si>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</si>
  <si>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</si>
  <si>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</si>
  <si>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</si>
  <si>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</si>
  <si>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</si>
  <si>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</si>
  <si>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</si>
  <si>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</si>
  <si>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</si>
  <si>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</si>
  <si>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</si>
  <si>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</si>
  <si>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</si>
  <si>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</si>
  <si>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</si>
  <si>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</si>
  <si>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</si>
  <si>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</si>
  <si>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</si>
  <si>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</si>
  <si>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</si>
  <si>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</si>
  <si>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</si>
  <si>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</si>
  <si>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</si>
  <si>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</si>
  <si>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</si>
  <si>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</si>
  <si>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</si>
  <si>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</si>
  <si>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</si>
  <si>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</si>
  <si>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</si>
  <si>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</si>
  <si>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</si>
  <si>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</si>
  <si>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</si>
  <si>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</si>
  <si>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</si>
  <si>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</si>
  <si>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</si>
  <si>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</si>
  <si>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</si>
  <si>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</si>
  <si>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</si>
  <si>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</si>
  <si>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</si>
  <si>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</si>
  <si>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</si>
  <si>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</si>
  <si>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</si>
  <si>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</si>
  <si>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</si>
  <si>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</si>
  <si>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</si>
  <si>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</si>
  <si>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</si>
  <si>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</si>
  <si>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</si>
  <si>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</si>
  <si>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</si>
  <si>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</si>
  <si>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</si>
  <si>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</si>
  <si>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</si>
  <si>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</si>
  <si>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</si>
  <si>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</si>
  <si>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</si>
  <si>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</si>
  <si>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</si>
  <si>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</si>
  <si>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</si>
  <si>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</si>
  <si>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</si>
  <si>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</si>
  <si>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</si>
  <si>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</si>
  <si>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</si>
  <si>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</si>
  <si>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</si>
  <si>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</si>
  <si>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</si>
  <si>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</si>
  <si>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</si>
  <si>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</si>
  <si>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</si>
  <si>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</si>
  <si>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</si>
  <si>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</si>
  <si>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</si>
  <si>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</si>
  <si>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</si>
  <si>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</si>
  <si>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</si>
  <si>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</si>
  <si>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</si>
  <si>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</si>
  <si>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</si>
  <si>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</si>
  <si>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</si>
  <si>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</si>
  <si>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</si>
  <si>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</si>
  <si>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</si>
  <si>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</si>
  <si>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</si>
  <si>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</si>
  <si>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</si>
  <si>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</si>
  <si>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</si>
  <si>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</si>
  <si>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</si>
  <si>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</si>
  <si>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</si>
  <si>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</si>
  <si>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</si>
  <si>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</si>
  <si>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</si>
  <si>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</si>
  <si>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</si>
  <si>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</si>
  <si>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</si>
  <si>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</si>
  <si>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</si>
  <si>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</si>
  <si>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</si>
  <si>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</si>
  <si>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</si>
  <si>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</si>
  <si>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</si>
  <si>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</si>
  <si>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</si>
  <si>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</si>
  <si>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</si>
  <si>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</si>
  <si>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</si>
  <si>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</si>
  <si>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</si>
  <si>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</si>
  <si>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</si>
  <si>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</si>
  <si>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</si>
  <si>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</si>
  <si>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</si>
  <si>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</si>
  <si>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</si>
  <si>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</si>
  <si>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</si>
  <si>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</si>
  <si>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</si>
  <si>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</si>
  <si>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</si>
  <si>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</si>
  <si>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</si>
  <si>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</si>
  <si>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</si>
  <si>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</si>
  <si>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</si>
  <si>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</si>
  <si>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</si>
  <si>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</si>
  <si>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</si>
  <si>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</si>
  <si>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</si>
  <si>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</si>
  <si>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</si>
  <si>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</si>
  <si>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</si>
  <si>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</si>
  <si>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</si>
  <si>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</si>
  <si>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</si>
  <si>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</si>
  <si>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</si>
  <si>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</si>
  <si>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</si>
  <si>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</si>
  <si>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</si>
  <si>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</si>
  <si>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</si>
  <si>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</si>
  <si>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</si>
  <si>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</si>
  <si>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</si>
  <si>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</si>
  <si>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</si>
  <si>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</si>
  <si>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</si>
  <si>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</si>
  <si>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</si>
  <si>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</si>
  <si>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</si>
  <si>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</si>
  <si>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</si>
  <si>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</si>
  <si>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</si>
  <si>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</si>
  <si>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</si>
  <si>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</si>
  <si>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</si>
  <si>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</si>
  <si>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</si>
  <si>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</si>
  <si>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</si>
  <si>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</si>
  <si>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</si>
  <si>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</si>
  <si>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</si>
  <si>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</si>
  <si>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</si>
  <si>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</si>
  <si>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</si>
  <si>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</si>
  <si>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</si>
  <si>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</si>
  <si>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</si>
  <si>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</si>
  <si>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</si>
  <si>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</si>
  <si>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</si>
  <si>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</si>
  <si>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</si>
  <si>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</si>
  <si>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</si>
  <si>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</si>
  <si>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</si>
  <si>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</si>
  <si>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</si>
  <si>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</si>
  <si>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</si>
  <si>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</si>
  <si>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</si>
  <si>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</si>
  <si>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</si>
  <si>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</si>
  <si>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</si>
  <si>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</si>
  <si>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</si>
  <si>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</si>
  <si>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</si>
  <si>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</si>
  <si>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</si>
  <si>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</si>
  <si>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</si>
  <si>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</si>
  <si>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</si>
  <si>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</si>
  <si>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</si>
  <si>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</si>
  <si>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</si>
  <si>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</si>
  <si>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</si>
  <si>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</si>
  <si>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</si>
  <si>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</si>
  <si>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</si>
  <si>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</si>
  <si>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</si>
  <si>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</si>
  <si>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</si>
  <si>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</si>
  <si>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</si>
  <si>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</si>
  <si>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</si>
  <si>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</si>
  <si>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</si>
  <si>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</si>
  <si>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</si>
  <si>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</si>
  <si>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</si>
  <si>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</si>
  <si>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</si>
  <si>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</si>
  <si>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</si>
  <si>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</si>
  <si>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</si>
  <si>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</si>
  <si>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</si>
  <si>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</si>
  <si>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</si>
  <si>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</si>
  <si>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</si>
  <si>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</si>
  <si>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</si>
  <si>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</si>
  <si>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</si>
  <si>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</si>
  <si>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</si>
  <si>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</si>
  <si>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</si>
  <si>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</si>
  <si>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</si>
  <si>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</si>
  <si>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</si>
  <si>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</si>
  <si>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</si>
  <si>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</si>
  <si>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</si>
  <si>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</si>
  <si>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</si>
  <si>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</si>
  <si>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</si>
  <si>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</si>
  <si>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</si>
  <si>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</si>
  <si>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</si>
  <si>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</si>
  <si>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</si>
  <si>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</si>
  <si>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</si>
  <si>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</si>
  <si>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</si>
  <si>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</si>
  <si>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</si>
  <si>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</si>
  <si>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</si>
  <si>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</si>
  <si>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</si>
  <si>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</si>
  <si>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</si>
  <si>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</si>
  <si>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</si>
  <si>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</si>
  <si>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</si>
  <si>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</si>
  <si>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</si>
  <si>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</si>
  <si>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</si>
  <si>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</si>
  <si>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</si>
  <si>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</si>
  <si>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</si>
  <si>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</si>
  <si>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</si>
  <si>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</si>
  <si>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</si>
  <si>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</si>
  <si>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</si>
  <si>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</si>
  <si>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</si>
  <si>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</si>
  <si>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</si>
  <si>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</si>
  <si>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</si>
  <si>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</si>
  <si>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</si>
  <si>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</si>
  <si>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</si>
  <si>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</si>
  <si>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</si>
  <si>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</si>
  <si>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</si>
  <si>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</si>
  <si>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</si>
  <si>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</si>
  <si>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</si>
  <si>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</si>
  <si>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</si>
  <si>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</si>
  <si>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</si>
  <si>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</si>
  <si>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</si>
  <si>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</si>
  <si>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</si>
  <si>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</si>
  <si>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</si>
  <si>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</si>
  <si>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</si>
  <si>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</si>
  <si>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</si>
  <si>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</si>
  <si>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</si>
  <si>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</si>
  <si>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</si>
  <si>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</si>
  <si>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</si>
  <si>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</si>
  <si>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</si>
  <si>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</si>
  <si>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</si>
  <si>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</si>
  <si>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</si>
  <si>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</si>
  <si>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</si>
  <si>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</si>
  <si>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</si>
  <si>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</si>
  <si>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</si>
  <si>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</si>
  <si>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</si>
  <si>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</si>
  <si>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</si>
  <si>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</si>
  <si>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</si>
  <si>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</si>
  <si>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</si>
  <si>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</si>
  <si>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</si>
  <si>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</si>
  <si>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</si>
  <si>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</si>
  <si>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</si>
  <si>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</si>
  <si>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</si>
  <si>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</si>
  <si>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</si>
  <si>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</si>
  <si>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</si>
  <si>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</si>
  <si>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</si>
  <si>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</si>
  <si>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</si>
  <si>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</si>
  <si>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</si>
  <si>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</si>
  <si>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</si>
  <si>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</si>
  <si>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</si>
  <si>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</si>
  <si>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</si>
  <si>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</si>
  <si>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</si>
  <si>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</si>
  <si>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</si>
  <si>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</si>
  <si>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</si>
  <si>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</si>
  <si>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</si>
  <si>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</si>
  <si>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</si>
  <si>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</si>
  <si>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</si>
  <si>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</si>
  <si>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</si>
  <si>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</si>
  <si>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</si>
  <si>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</si>
  <si>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</si>
  <si>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</si>
  <si>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</si>
  <si>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</si>
  <si>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</si>
  <si>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</si>
  <si>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</si>
  <si>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</si>
  <si>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</si>
  <si>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</si>
  <si>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</si>
  <si>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</si>
  <si>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</si>
  <si>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</si>
  <si>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</si>
  <si>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</si>
  <si>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</si>
  <si>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</si>
  <si>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</si>
  <si>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</si>
  <si>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</si>
  <si>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</si>
  <si>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</si>
  <si>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</si>
  <si>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</si>
  <si>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</si>
  <si>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</si>
  <si>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</si>
  <si>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</si>
  <si>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</si>
  <si>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</si>
  <si>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</si>
  <si>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</si>
  <si>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</si>
  <si>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</si>
  <si>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</si>
  <si>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</si>
  <si>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</si>
  <si>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</si>
  <si>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</si>
  <si>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</si>
  <si>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</si>
  <si>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</si>
  <si>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</si>
  <si>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</si>
  <si>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</si>
  <si>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</si>
  <si>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</si>
  <si>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</si>
  <si>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</si>
  <si>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</si>
  <si>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</si>
  <si>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</si>
  <si>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</si>
  <si>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</si>
  <si>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</si>
  <si>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</si>
  <si>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</si>
  <si>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</si>
  <si>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</si>
  <si>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</si>
  <si>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</si>
  <si>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</si>
  <si>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</si>
  <si>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</si>
  <si>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</si>
  <si>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</si>
  <si>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</si>
  <si>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</si>
  <si>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</si>
  <si>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</si>
  <si>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</si>
  <si>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</si>
  <si>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</si>
  <si>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</si>
  <si>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</si>
  <si>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</si>
  <si>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</si>
  <si>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</si>
  <si>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</si>
  <si>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</si>
  <si>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</si>
  <si>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</si>
  <si>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</si>
  <si>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</si>
  <si>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</si>
  <si>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</si>
  <si>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</si>
  <si>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</si>
  <si>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</si>
  <si>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</si>
  <si>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</si>
  <si>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</si>
  <si>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</si>
  <si>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</si>
  <si>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</si>
  <si>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</si>
  <si>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</si>
  <si>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</si>
  <si>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</si>
  <si>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</si>
  <si>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</si>
  <si>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</si>
  <si>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</si>
  <si>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</si>
  <si>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</si>
  <si>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</si>
  <si>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</si>
  <si>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</si>
  <si>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</si>
  <si>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</si>
  <si>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</si>
  <si>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</si>
  <si>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</si>
  <si>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</si>
  <si>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</si>
  <si>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</si>
  <si>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</si>
  <si>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</si>
  <si>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</si>
  <si>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</si>
  <si>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</si>
  <si>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</si>
  <si>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</si>
  <si>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</si>
  <si>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</si>
  <si>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</si>
  <si>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</si>
  <si>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</si>
  <si>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</si>
  <si>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</si>
  <si>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</si>
  <si>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</si>
  <si>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</si>
  <si>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</si>
  <si>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</si>
  <si>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</si>
  <si>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</si>
  <si>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</si>
  <si>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</si>
  <si>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</si>
  <si>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</si>
  <si>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</si>
  <si>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</si>
  <si>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</si>
  <si>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</si>
  <si>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</si>
  <si>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</si>
  <si>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</si>
  <si>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</si>
  <si>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</si>
  <si>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</si>
  <si>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</si>
  <si>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</si>
  <si>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</si>
  <si>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</si>
  <si>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</si>
  <si>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</si>
  <si>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</si>
  <si>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</si>
  <si>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</si>
  <si>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</si>
  <si>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</si>
  <si>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</si>
  <si>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</si>
  <si>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</si>
  <si>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</si>
  <si>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</si>
  <si>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</si>
  <si>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</si>
  <si>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</si>
  <si>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</si>
  <si>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</si>
  <si>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</si>
  <si>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</si>
  <si>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</si>
  <si>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</si>
  <si>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</si>
  <si>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</si>
  <si>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</si>
  <si>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</si>
  <si>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</si>
  <si>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</si>
  <si>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</si>
  <si>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</si>
  <si>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</si>
  <si>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</si>
  <si>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</si>
  <si>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</si>
  <si>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</si>
  <si>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</si>
  <si>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</si>
  <si>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</si>
  <si>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</si>
  <si>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</si>
  <si>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</si>
  <si>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</si>
  <si>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</si>
  <si>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</si>
  <si>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</si>
  <si>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</si>
  <si>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</si>
  <si>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</si>
  <si>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</si>
  <si>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</si>
  <si>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</si>
  <si>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</si>
  <si>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</si>
  <si>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</si>
  <si>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</si>
  <si>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</si>
  <si>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</si>
  <si>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</si>
  <si>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</si>
  <si>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</si>
  <si>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</si>
  <si>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</si>
  <si>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</si>
  <si>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</si>
  <si>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</si>
  <si>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</si>
  <si>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</si>
  <si>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</si>
  <si>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</si>
  <si>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</si>
  <si>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</si>
  <si>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</si>
  <si>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</si>
  <si>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</si>
  <si>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</si>
  <si>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</si>
  <si>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</si>
  <si>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</si>
  <si>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</si>
  <si>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</si>
  <si>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</si>
  <si>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</si>
  <si>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</si>
  <si>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</si>
  <si>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</si>
  <si>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</si>
  <si>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</si>
  <si>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</si>
  <si>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</si>
  <si>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</si>
  <si>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</si>
  <si>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</si>
  <si>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</si>
  <si>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</si>
  <si>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</si>
  <si>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</si>
  <si>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</si>
  <si>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</si>
  <si>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</si>
  <si>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</si>
  <si>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</si>
  <si>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</si>
  <si>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</si>
  <si>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</si>
  <si>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</si>
  <si>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</si>
  <si>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</si>
  <si>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</si>
  <si>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</si>
  <si>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</si>
  <si>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</si>
  <si>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</si>
  <si>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</si>
  <si>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</si>
  <si>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</si>
  <si>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</si>
  <si>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</si>
  <si>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</si>
  <si>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</si>
  <si>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</si>
  <si>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</si>
  <si>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</si>
  <si>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</si>
  <si>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</si>
  <si>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</si>
  <si>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</si>
  <si>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</si>
  <si>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</si>
  <si>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</si>
  <si>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</si>
  <si>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</si>
  <si>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</si>
  <si>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</si>
  <si>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</si>
  <si>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</si>
  <si>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</si>
  <si>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</si>
  <si>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</si>
  <si>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</si>
  <si>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</si>
  <si>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</si>
  <si>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</si>
  <si>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</si>
  <si>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</si>
  <si>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</si>
  <si>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</si>
  <si>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</si>
  <si>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</si>
  <si>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</si>
  <si>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</si>
  <si>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</si>
  <si>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</si>
  <si>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</si>
  <si>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</si>
  <si>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</si>
  <si>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</si>
  <si>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</si>
  <si>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</si>
  <si>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</si>
  <si>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</si>
  <si>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</si>
  <si>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</si>
  <si>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</si>
  <si>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</si>
  <si>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</si>
  <si>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</si>
  <si>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</si>
  <si>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</si>
  <si>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</si>
  <si>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</si>
  <si>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</si>
  <si>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</si>
  <si>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</si>
  <si>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</si>
  <si>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</si>
  <si>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</si>
  <si>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</si>
  <si>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</si>
  <si>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</si>
  <si>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</si>
  <si>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</si>
  <si>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</si>
  <si>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</si>
  <si>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</si>
  <si>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</si>
  <si>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</si>
  <si>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</si>
  <si>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</si>
  <si>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</si>
  <si>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</si>
  <si>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</si>
  <si>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</si>
  <si>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</si>
  <si>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</si>
  <si>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</si>
  <si>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</si>
  <si>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</si>
  <si>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</si>
  <si>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</si>
  <si>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</si>
  <si>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</si>
  <si>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</si>
  <si>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</si>
  <si>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</si>
  <si>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</si>
  <si>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</si>
  <si>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</si>
  <si>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</si>
  <si>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</si>
  <si>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</si>
  <si>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</si>
  <si>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</si>
  <si>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</si>
  <si>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</si>
  <si>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</si>
  <si>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</si>
  <si>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</si>
  <si>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</si>
  <si>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</si>
  <si>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</si>
  <si>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</si>
  <si>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</si>
  <si>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</si>
  <si>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</si>
  <si>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</si>
  <si>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</si>
  <si>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</si>
  <si>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</si>
  <si>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</si>
  <si>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</si>
  <si>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</si>
  <si>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</si>
  <si>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</si>
  <si>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</si>
  <si>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</si>
  <si>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</si>
  <si>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</si>
  <si>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</si>
  <si>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</si>
  <si>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</si>
  <si>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</si>
  <si>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</si>
  <si>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</si>
  <si>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</si>
  <si>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</si>
  <si>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</si>
  <si>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</si>
  <si>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</si>
  <si>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</si>
  <si>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</si>
  <si>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</si>
  <si>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</si>
  <si>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</si>
  <si>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</si>
  <si>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</si>
  <si>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</si>
  <si>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</si>
  <si>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</si>
  <si>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</si>
  <si>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</si>
  <si>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</si>
  <si>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</si>
  <si>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</si>
  <si>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</si>
  <si>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</si>
  <si>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</si>
  <si>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</si>
  <si>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</si>
  <si>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</si>
  <si>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</si>
  <si>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</si>
  <si>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</si>
  <si>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</si>
  <si>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</si>
  <si>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</si>
  <si>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</si>
  <si>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</si>
  <si>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</si>
  <si>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</si>
  <si>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</si>
  <si>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</si>
  <si>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</si>
  <si>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</si>
  <si>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</si>
  <si>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</si>
  <si>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</si>
  <si>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</si>
  <si>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</si>
  <si>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</si>
  <si>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</si>
  <si>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</si>
  <si>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</si>
  <si>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</si>
  <si>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</si>
  <si>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</si>
  <si>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</si>
  <si>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</si>
  <si>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</si>
  <si>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</si>
  <si>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</si>
  <si>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</si>
  <si>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</si>
  <si>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</si>
  <si>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</si>
  <si>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</si>
  <si>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</si>
  <si>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</si>
  <si>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</si>
  <si>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</si>
  <si>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</si>
  <si>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</si>
  <si>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</si>
  <si>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</si>
  <si>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</si>
  <si>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</si>
  <si>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</si>
  <si>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</si>
  <si>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</si>
  <si>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</si>
  <si>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</si>
  <si>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</si>
  <si>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</si>
  <si>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</si>
  <si>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</si>
  <si>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</si>
  <si>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</si>
  <si>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</si>
  <si>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</si>
  <si>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</si>
  <si>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</si>
  <si>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</si>
  <si>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</si>
  <si>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</si>
  <si>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</si>
  <si>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</si>
  <si>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</si>
  <si>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</si>
  <si>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</si>
  <si>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</si>
  <si>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</si>
  <si>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</si>
  <si>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</si>
  <si>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</si>
  <si>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</si>
  <si>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</si>
  <si>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</si>
  <si>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</si>
  <si>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</si>
  <si>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</si>
  <si>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</si>
  <si>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</si>
  <si>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</si>
  <si>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</si>
  <si>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</si>
  <si>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</si>
  <si>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</si>
  <si>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</si>
  <si>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</si>
  <si>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</si>
  <si>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</si>
  <si>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</si>
  <si>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</si>
  <si>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</si>
  <si>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</si>
  <si>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</si>
  <si>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</si>
  <si>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</si>
  <si>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</si>
  <si>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</si>
  <si>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</si>
  <si>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</si>
  <si>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</si>
  <si>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</si>
  <si>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</si>
  <si>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</si>
  <si>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</si>
  <si>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</si>
  <si>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</si>
  <si>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</si>
  <si>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</si>
  <si>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</si>
  <si>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</si>
  <si>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</si>
  <si>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</si>
  <si>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</si>
  <si>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</si>
  <si>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</si>
  <si>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</si>
  <si>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</si>
  <si>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</si>
  <si>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</si>
  <si>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</si>
  <si>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</si>
  <si>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</si>
  <si>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</si>
  <si>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</si>
  <si>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</si>
  <si>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</si>
  <si>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</si>
  <si>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</si>
  <si>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</si>
  <si>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</si>
  <si>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</si>
  <si>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</si>
  <si>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</si>
  <si>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</si>
  <si>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</si>
  <si>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</si>
  <si>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</si>
  <si>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</si>
  <si>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</si>
  <si>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</si>
  <si>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</si>
  <si>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</si>
  <si>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</si>
  <si>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</si>
  <si>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</si>
  <si>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</si>
  <si>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</si>
  <si>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</si>
  <si>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</si>
  <si>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</si>
  <si>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</si>
  <si>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</si>
  <si>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</si>
  <si>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</si>
  <si>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</si>
  <si>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</si>
  <si>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</si>
  <si>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</si>
  <si>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</si>
  <si>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</si>
  <si>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</si>
  <si>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</si>
  <si>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</si>
  <si>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</si>
  <si>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</si>
  <si>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</si>
  <si>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</si>
  <si>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</si>
  <si>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</si>
  <si>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</si>
  <si>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</si>
  <si>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</si>
  <si>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</si>
  <si>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</si>
  <si>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</si>
  <si>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</si>
  <si>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</si>
  <si>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</si>
  <si>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</si>
  <si>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</si>
  <si>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</si>
  <si>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</si>
  <si>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</si>
  <si>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</si>
  <si>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</si>
  <si>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</si>
  <si>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</si>
  <si>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</si>
  <si>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</si>
  <si>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</si>
  <si>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</si>
  <si>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</si>
  <si>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</si>
  <si>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</si>
  <si>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</si>
  <si>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</si>
  <si>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</si>
  <si>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</si>
  <si>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</si>
  <si>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</si>
  <si>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</si>
  <si>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</si>
  <si>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</si>
  <si>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</si>
  <si>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</si>
  <si>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</si>
  <si>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</si>
  <si>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</si>
  <si>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</si>
  <si>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</si>
  <si>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</si>
  <si>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</si>
  <si>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</si>
  <si>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</si>
  <si>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</si>
  <si>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</si>
  <si>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</si>
  <si>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</si>
  <si>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</si>
  <si>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</si>
  <si>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</si>
  <si>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</si>
  <si>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</si>
  <si>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</si>
  <si>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</si>
  <si>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</si>
  <si>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</si>
  <si>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</si>
  <si>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</si>
  <si>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</si>
  <si>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</si>
  <si>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</si>
  <si>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</si>
  <si>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</si>
  <si>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</si>
  <si>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</si>
  <si>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</si>
  <si>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</si>
  <si>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</si>
  <si>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</si>
  <si>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</si>
  <si>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</si>
  <si>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</si>
  <si>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</si>
  <si>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</si>
  <si>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</si>
  <si>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</si>
  <si>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</si>
  <si>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</si>
  <si>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</si>
  <si>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</si>
  <si>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</si>
  <si>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</si>
  <si>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</si>
  <si>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</si>
  <si>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</si>
  <si>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</si>
  <si>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</si>
  <si>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</si>
  <si>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</si>
  <si>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</si>
  <si>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</si>
  <si>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</si>
  <si>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</si>
  <si>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</si>
  <si>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</si>
  <si>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</si>
  <si>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</si>
  <si>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</si>
  <si>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</si>
  <si>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</si>
  <si>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</si>
  <si>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</si>
  <si>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</si>
  <si>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</si>
  <si>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</si>
  <si>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</si>
  <si>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</si>
  <si>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</si>
  <si>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</si>
  <si>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</si>
  <si>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</si>
  <si>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</si>
  <si>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</si>
  <si>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</si>
  <si>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</si>
  <si>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</si>
  <si>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</si>
  <si>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</si>
  <si>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</si>
  <si>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</si>
  <si>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</si>
  <si>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</si>
  <si>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</si>
  <si>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</si>
  <si>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</si>
  <si>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</si>
  <si>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</si>
  <si>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</si>
  <si>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</si>
  <si>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</si>
  <si>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</si>
  <si>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</si>
  <si>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</si>
  <si>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</si>
  <si>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</si>
  <si>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</si>
  <si>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</si>
  <si>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</si>
  <si>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</si>
  <si>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</si>
  <si>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</si>
  <si>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</si>
  <si>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</si>
  <si>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</si>
  <si>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</si>
  <si>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</si>
  <si>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</si>
  <si>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</si>
  <si>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</si>
  <si>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</si>
  <si>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</si>
  <si>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</si>
  <si>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</si>
  <si>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</si>
  <si>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</si>
  <si>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</si>
  <si>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</si>
  <si>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</si>
  <si>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</si>
  <si>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</si>
  <si>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</si>
  <si>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</si>
  <si>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</si>
  <si>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</si>
  <si>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</si>
  <si>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</si>
  <si>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</si>
  <si>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</si>
  <si>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</si>
  <si>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</si>
  <si>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</si>
  <si>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</si>
  <si>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</si>
  <si>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</si>
  <si>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</si>
  <si>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</si>
  <si>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</si>
  <si>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</si>
  <si>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</si>
  <si>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</si>
  <si>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</si>
  <si>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</si>
  <si>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</si>
  <si>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</si>
  <si>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</si>
  <si>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</si>
  <si>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</si>
  <si>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</si>
  <si>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</si>
  <si>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</si>
  <si>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</si>
  <si>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</si>
  <si>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</si>
  <si>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</si>
  <si>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</si>
  <si>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</si>
  <si>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</si>
  <si>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</si>
  <si>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</si>
  <si>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</si>
  <si>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</si>
  <si>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</si>
  <si>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</si>
  <si>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</si>
  <si>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</si>
  <si>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</si>
  <si>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</si>
  <si>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</si>
  <si>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</si>
  <si>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</si>
  <si>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</si>
  <si>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</si>
  <si>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</si>
  <si>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</si>
  <si>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</si>
  <si>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</si>
  <si>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</si>
  <si>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</si>
  <si>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</si>
  <si>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</si>
  <si>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</si>
  <si>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</si>
  <si>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</si>
  <si>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</si>
  <si>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</si>
  <si>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</si>
  <si>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</si>
  <si>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</si>
  <si>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</si>
  <si>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</si>
  <si>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</si>
  <si>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</si>
  <si>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</si>
  <si>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</si>
  <si>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</si>
  <si>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</si>
  <si>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</si>
  <si>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</si>
  <si>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</si>
  <si>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</si>
  <si>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</si>
  <si>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</si>
  <si>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</si>
  <si>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</si>
  <si>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</si>
  <si>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</si>
  <si>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</si>
  <si>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</si>
  <si>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</si>
  <si>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</si>
  <si>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</si>
  <si>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</si>
  <si>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</si>
  <si>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</si>
  <si>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</si>
  <si>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</si>
  <si>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</si>
  <si>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</si>
  <si>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</si>
  <si>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</si>
  <si>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</si>
  <si>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</si>
  <si>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</si>
  <si>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</si>
  <si>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</si>
  <si>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</si>
  <si>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</si>
  <si>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</si>
  <si>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</si>
  <si>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</si>
  <si>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</si>
  <si>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</si>
  <si>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</si>
  <si>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</si>
  <si>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</si>
  <si>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</si>
  <si>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</si>
  <si>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</si>
  <si>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</si>
  <si>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</si>
  <si>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</si>
  <si>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</si>
  <si>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</si>
  <si>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</si>
  <si>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</si>
  <si>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</si>
  <si>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</si>
  <si>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</si>
  <si>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</si>
  <si>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</si>
  <si>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</si>
  <si>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</si>
  <si>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</si>
  <si>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</si>
  <si>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</si>
  <si>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</si>
  <si>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</si>
  <si>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</si>
  <si>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</si>
  <si>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</si>
  <si>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</si>
  <si>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</si>
  <si>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</si>
  <si>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</si>
  <si>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</si>
  <si>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</si>
  <si>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</si>
  <si>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</si>
  <si>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</si>
  <si>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</si>
  <si>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</si>
  <si>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</si>
  <si>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</si>
  <si>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</si>
  <si>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</si>
  <si>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</si>
  <si>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</si>
  <si>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</si>
  <si>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</si>
  <si>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</si>
  <si>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</si>
  <si>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</si>
  <si>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</si>
  <si>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</si>
  <si>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</si>
  <si>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</si>
  <si>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</si>
  <si>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</si>
  <si>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</si>
  <si>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</si>
  <si>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</si>
  <si>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</si>
  <si>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</si>
  <si>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</si>
  <si>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</si>
  <si>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</si>
  <si>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</si>
  <si>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</si>
  <si>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</si>
  <si>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</si>
  <si>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</si>
  <si>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</si>
  <si>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</si>
  <si>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</si>
  <si>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</si>
  <si>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</si>
  <si>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</si>
  <si>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</si>
  <si>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</si>
  <si>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</si>
  <si>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</si>
  <si>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</si>
  <si>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</si>
  <si>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</si>
  <si>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</si>
  <si>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</si>
  <si>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</si>
  <si>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</si>
  <si>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</si>
  <si>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</si>
  <si>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</si>
  <si>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</si>
  <si>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</si>
  <si>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</si>
  <si>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</si>
  <si>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</si>
  <si>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</si>
  <si>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</si>
  <si>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</si>
  <si>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</si>
  <si>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</si>
  <si>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</si>
  <si>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</si>
  <si>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</si>
  <si>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</si>
  <si>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</si>
  <si>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</si>
  <si>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</si>
  <si>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</si>
  <si>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</si>
  <si>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</si>
  <si>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</si>
  <si>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</si>
  <si>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</si>
  <si>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</si>
  <si>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</si>
  <si>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</si>
  <si>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</si>
  <si>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</si>
  <si>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</si>
  <si>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</si>
  <si>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</si>
  <si>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</si>
  <si>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</si>
  <si>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</si>
  <si>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</si>
  <si>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</si>
  <si>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</si>
  <si>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</si>
  <si>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</si>
  <si>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</si>
  <si>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</si>
  <si>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</si>
  <si>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</si>
  <si>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</si>
  <si>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</si>
  <si>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</si>
  <si>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</si>
  <si>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</si>
  <si>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</si>
  <si>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</si>
  <si>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</si>
  <si>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</si>
  <si>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</si>
  <si>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</si>
  <si>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</si>
  <si>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</si>
  <si>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</si>
  <si>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</si>
  <si>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</si>
  <si>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</si>
  <si>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</si>
  <si>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</si>
  <si>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</si>
  <si>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</si>
  <si>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</si>
  <si>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</si>
  <si>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</si>
  <si>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</si>
  <si>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</si>
  <si>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</si>
  <si>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</si>
  <si>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</si>
  <si>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</si>
  <si>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</si>
  <si>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</si>
  <si>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</si>
  <si>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</si>
  <si>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</si>
  <si>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</si>
  <si>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</si>
  <si>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</si>
  <si>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</si>
  <si>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</si>
  <si>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</si>
  <si>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</si>
  <si>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</si>
  <si>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</si>
  <si>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</si>
  <si>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</si>
  <si>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</si>
  <si>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</si>
  <si>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</si>
  <si>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</si>
  <si>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</si>
  <si>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</si>
  <si>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</si>
  <si>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</si>
  <si>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</si>
  <si>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</si>
  <si>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</si>
  <si>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</si>
  <si>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</si>
  <si>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</si>
  <si>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</si>
  <si>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</si>
  <si>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</si>
  <si>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</si>
  <si>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</si>
  <si>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</si>
  <si>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</si>
  <si>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</si>
  <si>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</si>
  <si>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</si>
  <si>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</si>
  <si>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</si>
  <si>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</si>
  <si>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</si>
  <si>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</si>
  <si>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</si>
  <si>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</si>
  <si>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</si>
  <si>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</si>
  <si>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</si>
  <si>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</si>
  <si>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</si>
  <si>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</si>
  <si>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</si>
  <si>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</si>
  <si>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</si>
  <si>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</si>
  <si>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</si>
  <si>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</si>
  <si>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</si>
  <si>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</si>
  <si>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</si>
  <si>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</si>
  <si>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</si>
  <si>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</si>
  <si>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</si>
  <si>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</si>
  <si>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</si>
  <si>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</si>
  <si>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</si>
  <si>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</si>
  <si>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</si>
  <si>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</si>
  <si>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</si>
  <si>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</si>
  <si>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</si>
  <si>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</si>
  <si>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</si>
  <si>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</si>
  <si>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</si>
  <si>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</si>
  <si>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</si>
  <si>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</si>
  <si>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</si>
  <si>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</si>
  <si>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</si>
  <si>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</si>
  <si>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</si>
  <si>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</si>
  <si>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</si>
  <si>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</si>
  <si>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</si>
  <si>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</si>
  <si>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</si>
  <si>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</si>
  <si>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</si>
  <si>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</si>
  <si>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</si>
  <si>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</si>
  <si>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</si>
  <si>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</si>
  <si>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</si>
  <si>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</si>
  <si>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</si>
  <si>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</si>
  <si>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</si>
  <si>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</si>
  <si>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</si>
  <si>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</si>
  <si>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</si>
  <si>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</si>
  <si>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</si>
  <si>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</si>
  <si>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</si>
  <si>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</si>
  <si>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</si>
  <si>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</si>
  <si>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</si>
  <si>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</si>
  <si>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</si>
  <si>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</si>
  <si>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</si>
  <si>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</si>
  <si>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</si>
  <si>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</si>
  <si>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</si>
  <si>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</si>
  <si>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</si>
  <si>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</si>
  <si>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</si>
  <si>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</si>
  <si>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</si>
  <si>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</si>
  <si>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</si>
  <si>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</si>
  <si>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</si>
  <si>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</si>
  <si>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</si>
  <si>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</si>
  <si>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</si>
  <si>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</si>
  <si>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</si>
  <si>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</si>
  <si>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</si>
  <si>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</si>
  <si>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</si>
  <si>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</si>
  <si>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</si>
  <si>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</si>
  <si>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</si>
  <si>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</si>
  <si>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</si>
  <si>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</si>
  <si>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</si>
  <si>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</si>
  <si>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</si>
  <si>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</si>
  <si>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</si>
  <si>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</si>
  <si>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</si>
  <si>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</si>
  <si>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</si>
  <si>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</si>
  <si>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</si>
  <si>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</si>
  <si>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</si>
  <si>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</si>
  <si>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</si>
  <si>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</si>
  <si>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</si>
  <si>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</si>
  <si>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</si>
  <si>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</si>
  <si>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</si>
  <si>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</si>
  <si>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</si>
  <si>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</si>
  <si>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</si>
  <si>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</si>
  <si>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</si>
  <si>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</si>
  <si>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</si>
  <si>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</si>
  <si>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</si>
  <si>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</si>
  <si>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</si>
  <si>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</si>
  <si>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</si>
  <si>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</si>
  <si>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</si>
  <si>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</si>
  <si>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</si>
  <si>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</si>
  <si>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</si>
  <si>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</si>
  <si>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</si>
  <si>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</si>
  <si>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</si>
  <si>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</si>
  <si>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</si>
  <si>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</si>
  <si>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</si>
  <si>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</si>
  <si>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</si>
  <si>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</si>
  <si>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</si>
  <si>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</si>
  <si>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</si>
  <si>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</si>
  <si>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</si>
  <si>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</si>
  <si>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</si>
  <si>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</si>
  <si>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</si>
  <si>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</si>
  <si>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</si>
  <si>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</si>
  <si>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</si>
  <si>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</si>
  <si>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</si>
  <si>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</si>
  <si>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</si>
  <si>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</si>
  <si>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</si>
  <si>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</si>
  <si>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</si>
  <si>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</si>
  <si>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</si>
  <si>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</si>
  <si>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</si>
  <si>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</si>
  <si>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</si>
  <si>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</si>
  <si>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</si>
  <si>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</si>
  <si>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</si>
  <si>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</si>
  <si>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</si>
  <si>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</si>
  <si>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</si>
  <si>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</si>
  <si>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</si>
  <si>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</si>
  <si>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</si>
  <si>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</si>
  <si>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</si>
  <si>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</si>
  <si>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</si>
  <si>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</si>
  <si>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</si>
  <si>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</si>
  <si>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</si>
  <si>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</si>
  <si>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</si>
  <si>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</si>
  <si>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</si>
  <si>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</si>
  <si>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</si>
  <si>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</si>
  <si>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</si>
  <si>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</si>
  <si>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</si>
  <si>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</si>
  <si>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</si>
  <si>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</si>
  <si>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</si>
  <si>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</si>
  <si>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</si>
  <si>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</si>
  <si>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</si>
  <si>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</si>
  <si>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</si>
  <si>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</si>
  <si>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</si>
  <si>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</si>
  <si>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</si>
  <si>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</si>
  <si>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</si>
  <si>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</si>
  <si>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</si>
  <si>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</si>
  <si>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</si>
  <si>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</si>
  <si>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</si>
  <si>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</si>
  <si>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</si>
  <si>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</si>
  <si>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</si>
  <si>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</si>
  <si>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</si>
  <si>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</si>
  <si>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</si>
  <si>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</si>
  <si>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</si>
  <si>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</si>
  <si>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</si>
  <si>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</si>
  <si>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</si>
  <si>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</si>
  <si>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</si>
  <si>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</si>
  <si>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</si>
  <si>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</si>
  <si>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</si>
  <si>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</si>
  <si>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</si>
  <si>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</si>
  <si>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</si>
  <si>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</si>
  <si>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</si>
  <si>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</si>
  <si>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</si>
  <si>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</si>
  <si>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</si>
  <si>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</si>
  <si>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</si>
  <si>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</si>
  <si>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</si>
  <si>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</si>
  <si>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</si>
  <si>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</si>
  <si>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</si>
  <si>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</si>
  <si>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</si>
  <si>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</si>
  <si>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</si>
  <si>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</si>
  <si>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</si>
  <si>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</si>
  <si>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</si>
  <si>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</si>
  <si>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</si>
  <si>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</si>
  <si>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</si>
  <si>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</si>
  <si>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</si>
  <si>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</si>
  <si>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</si>
  <si>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</si>
  <si>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</si>
  <si>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</si>
  <si>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</si>
  <si>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</si>
  <si>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</si>
  <si>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</si>
  <si>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</si>
  <si>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</si>
  <si>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</si>
  <si>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</si>
  <si>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</si>
  <si>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</si>
  <si>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</si>
  <si>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</si>
  <si>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</si>
  <si>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</si>
  <si>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</si>
  <si>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</si>
  <si>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</si>
  <si>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</si>
  <si>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</si>
  <si>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</si>
  <si>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</si>
  <si>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</si>
  <si>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</si>
  <si>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</si>
  <si>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</si>
  <si>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</si>
  <si>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</si>
  <si>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</si>
  <si>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</si>
  <si>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</si>
  <si>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</si>
  <si>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</si>
  <si>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</si>
  <si>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</si>
  <si>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</si>
  <si>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</si>
  <si>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</si>
  <si>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</si>
  <si>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</si>
  <si>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</si>
  <si>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</si>
  <si>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</si>
  <si>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</si>
  <si>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</si>
  <si>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</si>
  <si>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</si>
  <si>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</si>
  <si>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</si>
  <si>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</si>
  <si>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</si>
  <si>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</si>
  <si>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</si>
  <si>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</si>
  <si>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</si>
  <si>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</si>
  <si>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</si>
  <si>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</si>
  <si>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</si>
  <si>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</si>
  <si>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</si>
  <si>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</si>
  <si>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</si>
  <si>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</si>
  <si>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</si>
  <si>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</si>
  <si>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</si>
  <si>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</si>
  <si>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</si>
  <si>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</si>
  <si>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</si>
  <si>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</si>
  <si>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</si>
  <si>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</si>
  <si>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</si>
  <si>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</si>
  <si>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</si>
  <si>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</si>
  <si>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</si>
  <si>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</si>
  <si>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</si>
  <si>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</si>
  <si>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</si>
  <si>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</si>
  <si>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</si>
  <si>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</si>
  <si>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</si>
  <si>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</si>
  <si>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</si>
  <si>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</si>
  <si>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</si>
  <si>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</si>
  <si>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</si>
  <si>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</si>
  <si>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</si>
  <si>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</si>
  <si>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</si>
  <si>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</si>
  <si>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</si>
  <si>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</si>
  <si>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</si>
  <si>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</si>
  <si>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</si>
  <si>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</si>
  <si>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</si>
  <si>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</si>
  <si>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</si>
  <si>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</si>
  <si>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</si>
  <si>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</si>
  <si>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</si>
  <si>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</si>
  <si>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</si>
  <si>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</si>
  <si>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</si>
  <si>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</si>
  <si>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</si>
  <si>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</si>
  <si>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</si>
  <si>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</si>
  <si>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</si>
  <si>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</si>
  <si>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</si>
  <si>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</si>
  <si>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</si>
  <si>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</si>
  <si>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</si>
  <si>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</si>
  <si>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</si>
  <si>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</si>
  <si>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</si>
  <si>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</si>
  <si>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</si>
  <si>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</si>
  <si>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</si>
  <si>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</si>
  <si>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</si>
  <si>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</si>
  <si>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</si>
  <si>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</si>
  <si>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</si>
  <si>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</si>
  <si>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</si>
  <si>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</si>
  <si>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</si>
  <si>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</si>
  <si>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</si>
  <si>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</si>
  <si>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</si>
  <si>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</si>
  <si>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</si>
  <si>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</si>
  <si>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</si>
  <si>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</si>
  <si>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</si>
  <si>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</si>
  <si>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</si>
  <si>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</si>
  <si>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</si>
  <si>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</si>
  <si>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</si>
  <si>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</si>
  <si>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</si>
  <si>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</si>
  <si>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</si>
  <si>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</si>
  <si>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</si>
  <si>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</si>
  <si>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</si>
  <si>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</si>
  <si>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</si>
  <si>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</si>
  <si>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</si>
  <si>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</si>
  <si>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</si>
  <si>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</si>
  <si>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</si>
  <si>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</si>
  <si>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</si>
  <si>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</si>
  <si>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</si>
  <si>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</si>
  <si>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</si>
  <si>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</si>
  <si>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</si>
  <si>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</si>
  <si>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</si>
  <si>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</si>
  <si>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</si>
  <si>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</si>
  <si>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</si>
  <si>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</si>
  <si>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</si>
  <si>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</si>
  <si>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</si>
  <si>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</si>
  <si>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</si>
  <si>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</si>
  <si>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</si>
  <si>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</si>
  <si>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</si>
  <si>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</si>
  <si>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</si>
  <si>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</si>
  <si>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</si>
  <si>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</si>
  <si>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</si>
  <si>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</si>
  <si>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</si>
  <si>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</si>
  <si>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</si>
  <si>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</si>
  <si>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</si>
  <si>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</si>
  <si>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</si>
  <si>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</si>
  <si>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</si>
  <si>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</si>
  <si>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</si>
  <si>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</si>
  <si>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</si>
  <si>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</si>
  <si>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</si>
  <si>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</si>
  <si>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</si>
  <si>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</si>
  <si>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</si>
  <si>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</si>
  <si>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</si>
  <si>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</si>
  <si>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</si>
  <si>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</si>
  <si>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</si>
  <si>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</si>
  <si>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</si>
  <si>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</si>
  <si>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</si>
  <si>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</si>
  <si>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</si>
  <si>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</si>
  <si>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</si>
  <si>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</si>
  <si>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</si>
  <si>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</si>
  <si>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</si>
  <si>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</si>
  <si>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</si>
  <si>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</si>
  <si>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</si>
  <si>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</si>
  <si>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</si>
  <si>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</si>
  <si>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</si>
  <si>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</si>
  <si>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</si>
  <si>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</si>
  <si>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</si>
  <si>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</si>
  <si>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</si>
  <si>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</si>
  <si>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</si>
  <si>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</si>
  <si>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</si>
  <si>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</si>
  <si>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</si>
  <si>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</si>
  <si>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</si>
  <si>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</si>
  <si>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</si>
  <si>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</si>
  <si>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</si>
  <si>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</si>
  <si>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</si>
  <si>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</si>
  <si>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</si>
  <si>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</si>
  <si>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</si>
  <si>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</si>
  <si>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</si>
  <si>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</si>
  <si>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</si>
  <si>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</si>
  <si>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</si>
  <si>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</si>
  <si>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</si>
  <si>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</si>
  <si>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</si>
  <si>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</si>
  <si>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</si>
  <si>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</si>
  <si>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</si>
  <si>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</si>
  <si>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</si>
  <si>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</si>
  <si>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</si>
  <si>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</si>
  <si>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</si>
  <si>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</si>
  <si>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</si>
  <si>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</si>
  <si>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</si>
  <si>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</si>
  <si>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</si>
  <si>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</si>
  <si>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</si>
  <si>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</si>
  <si>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</si>
  <si>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</si>
  <si>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</si>
  <si>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</si>
  <si>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</si>
  <si>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</si>
  <si>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</si>
  <si>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</si>
  <si>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</si>
  <si>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</si>
  <si>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</si>
  <si>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</si>
  <si>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</si>
  <si>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</si>
  <si>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</si>
  <si>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</si>
  <si>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</si>
  <si>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</si>
  <si>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</si>
  <si>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</si>
  <si>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</si>
  <si>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</si>
  <si>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</si>
  <si>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</si>
  <si>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</si>
  <si>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</si>
  <si>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</si>
  <si>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</si>
  <si>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</si>
  <si>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</si>
  <si>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</si>
  <si>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</si>
  <si>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</si>
  <si>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</si>
  <si>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</si>
  <si>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</si>
  <si>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</si>
  <si>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</si>
  <si>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</si>
  <si>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</si>
  <si>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</si>
  <si>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</si>
  <si>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</si>
  <si>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</si>
  <si>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</si>
  <si>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</si>
  <si>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</si>
  <si>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</si>
  <si>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</si>
  <si>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</si>
  <si>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</si>
  <si>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</si>
  <si>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</si>
  <si>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</si>
  <si>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</si>
  <si>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</si>
  <si>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</si>
  <si>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</si>
  <si>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</si>
  <si>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</si>
  <si>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</si>
  <si>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</si>
  <si>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</si>
  <si>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</si>
  <si>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</si>
  <si>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</si>
  <si>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</si>
  <si>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</si>
  <si>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</si>
  <si>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</si>
  <si>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</si>
  <si>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</si>
  <si>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</si>
  <si>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</si>
  <si>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</si>
  <si>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</si>
  <si>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</si>
  <si>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</si>
  <si>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</si>
  <si>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</si>
  <si>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</si>
  <si>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</si>
  <si>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</si>
  <si>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</si>
  <si>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</si>
  <si>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</si>
  <si>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</si>
  <si>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</si>
  <si>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</si>
  <si>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</si>
  <si>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</si>
  <si>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</si>
  <si>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</si>
  <si>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</si>
  <si>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</si>
  <si>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</si>
  <si>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</si>
  <si>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</si>
  <si>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</si>
  <si>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</si>
  <si>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</si>
  <si>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</si>
  <si>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</si>
  <si>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</si>
  <si>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</si>
  <si>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</si>
  <si>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</si>
  <si>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</si>
  <si>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</si>
  <si>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</si>
  <si>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</si>
  <si>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</si>
  <si>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</si>
  <si>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</si>
  <si>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</si>
  <si>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</si>
  <si>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</si>
  <si>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</si>
  <si>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</si>
  <si>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</si>
  <si>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</si>
  <si>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</si>
  <si>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</si>
  <si>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</si>
  <si>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</si>
  <si>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</si>
  <si>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</si>
  <si>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</si>
  <si>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</si>
  <si>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</si>
  <si>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</si>
  <si>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</si>
  <si>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</si>
  <si>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</si>
  <si>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</si>
  <si>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</si>
  <si>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</si>
  <si>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</si>
  <si>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</si>
  <si>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</si>
  <si>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</si>
  <si>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</si>
  <si>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</si>
  <si>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</si>
  <si>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</si>
  <si>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</si>
  <si>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</si>
  <si>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</si>
  <si>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</si>
  <si>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</si>
  <si>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</si>
  <si>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</si>
  <si>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</si>
  <si>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</si>
  <si>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</si>
  <si>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</si>
  <si>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</si>
  <si>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</si>
  <si>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</si>
  <si>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</si>
  <si>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</si>
  <si>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</si>
  <si>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</si>
  <si>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</si>
  <si>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</si>
  <si>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</si>
  <si>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</si>
  <si>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</si>
  <si>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</si>
  <si>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</si>
  <si>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</si>
  <si>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</si>
  <si>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</si>
  <si>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</si>
  <si>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</si>
  <si>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</si>
  <si>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</si>
  <si>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</si>
  <si>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</si>
  <si>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</si>
  <si>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</si>
  <si>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</si>
  <si>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</si>
  <si>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</si>
  <si>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</si>
  <si>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</si>
  <si>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</si>
  <si>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</si>
  <si>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</si>
  <si>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</si>
  <si>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</si>
  <si>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</si>
  <si>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</si>
  <si>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</si>
  <si>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</si>
  <si>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</si>
  <si>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</si>
  <si>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</si>
  <si>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</si>
  <si>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</si>
  <si>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</si>
  <si>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</si>
  <si>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</si>
  <si>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</si>
  <si>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</si>
  <si>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</si>
  <si>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</si>
  <si>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</si>
  <si>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</si>
  <si>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</si>
  <si>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</si>
  <si>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</si>
  <si>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</si>
  <si>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</si>
  <si>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</si>
  <si>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</si>
  <si>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</si>
  <si>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</si>
  <si>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</si>
  <si>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</si>
  <si>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</si>
  <si>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</si>
  <si>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</si>
  <si>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</si>
  <si>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</si>
  <si>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</si>
  <si>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</si>
  <si>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</si>
  <si>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</si>
  <si>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</si>
  <si>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</si>
  <si>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</si>
  <si>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</si>
  <si>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</si>
  <si>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</si>
  <si>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</si>
  <si>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</si>
  <si>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</si>
  <si>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</si>
  <si>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</si>
  <si>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</si>
  <si>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</si>
  <si>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</si>
  <si>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</si>
  <si>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</si>
  <si>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</si>
  <si>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</si>
  <si>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</si>
  <si>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</si>
  <si>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</si>
  <si>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</si>
  <si>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</si>
  <si>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</si>
  <si>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</si>
  <si>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</si>
  <si>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</si>
  <si>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</si>
  <si>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</si>
  <si>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</si>
  <si>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</si>
  <si>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</si>
  <si>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</si>
  <si>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</si>
  <si>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</si>
  <si>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</si>
  <si>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</si>
  <si>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</si>
  <si>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</si>
  <si>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</si>
  <si>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</si>
  <si>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</si>
  <si>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</si>
  <si>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</si>
  <si>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</si>
  <si>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</si>
  <si>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</si>
  <si>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</si>
  <si>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</si>
  <si>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</si>
  <si>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</si>
  <si>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</si>
  <si>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</si>
  <si>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</si>
  <si>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</si>
  <si>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</si>
  <si>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</si>
  <si>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</si>
  <si>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</si>
  <si>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</si>
  <si>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</si>
  <si>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</si>
  <si>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</si>
  <si>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</si>
  <si>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</si>
  <si>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</si>
  <si>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</si>
  <si>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</si>
  <si>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</si>
  <si>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</si>
  <si>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</si>
  <si>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</si>
  <si>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</si>
  <si>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</si>
  <si>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</si>
  <si>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</si>
  <si>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</si>
  <si>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</si>
  <si>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</si>
  <si>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</si>
  <si>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</si>
  <si>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</si>
  <si>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</si>
  <si>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</si>
  <si>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</si>
  <si>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</si>
  <si>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</si>
  <si>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</si>
  <si>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</si>
  <si>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</si>
  <si>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</si>
  <si>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</si>
  <si>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</si>
  <si>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</si>
  <si>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</si>
  <si>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</si>
  <si>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</si>
  <si>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</si>
  <si>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</si>
  <si>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</si>
  <si>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</si>
  <si>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</si>
  <si>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</si>
  <si>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</si>
  <si>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</si>
  <si>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</si>
  <si>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</si>
  <si>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</si>
  <si>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</si>
  <si>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</si>
  <si>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</si>
  <si>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</si>
  <si>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</si>
  <si>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</si>
  <si>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</si>
  <si>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</si>
  <si>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</si>
  <si>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</si>
  <si>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</si>
  <si>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</si>
  <si>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</si>
  <si>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</si>
  <si>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</si>
  <si>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</si>
  <si>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</si>
  <si>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</si>
  <si>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</si>
  <si>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</si>
  <si>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</si>
  <si>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</si>
  <si>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</si>
  <si>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</si>
  <si>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</si>
  <si>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</si>
  <si>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</si>
  <si>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</si>
  <si>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</si>
  <si>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</si>
  <si>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</si>
  <si>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</si>
  <si>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</si>
  <si>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</si>
  <si>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</si>
  <si>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</si>
  <si>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</si>
  <si>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</si>
  <si>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</si>
  <si>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</si>
  <si>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</si>
  <si>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</si>
  <si>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</si>
  <si>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</si>
  <si>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</si>
  <si>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</si>
  <si>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</si>
  <si>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</si>
  <si>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</si>
  <si>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</si>
  <si>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</si>
  <si>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</si>
  <si>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</si>
  <si>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</si>
  <si>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</si>
  <si>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</si>
  <si>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</si>
  <si>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</si>
  <si>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</si>
  <si>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</si>
  <si>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</si>
  <si>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</si>
  <si>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</si>
  <si>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</si>
  <si>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</si>
  <si>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</si>
  <si>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</si>
  <si>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</si>
  <si>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</si>
  <si>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</si>
  <si>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</si>
  <si>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</si>
  <si>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</si>
  <si>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</si>
  <si>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</si>
  <si>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</si>
  <si>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</si>
  <si>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</si>
  <si>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</si>
  <si>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</si>
  <si>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</si>
  <si>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</si>
  <si>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</si>
  <si>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</si>
  <si>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</si>
  <si>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</si>
  <si>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</si>
  <si>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</si>
  <si>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</si>
  <si>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</si>
  <si>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</si>
  <si>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</si>
  <si>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</si>
  <si>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</si>
  <si>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</si>
  <si>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</si>
  <si>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</si>
  <si>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</si>
  <si>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</si>
  <si>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</si>
  <si>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</si>
  <si>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</si>
  <si>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</si>
  <si>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</si>
  <si>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</si>
  <si>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</si>
  <si>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</si>
  <si>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</si>
  <si>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</si>
  <si>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</si>
  <si>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</si>
  <si>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</si>
  <si>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</si>
  <si>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</si>
  <si>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</si>
  <si>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</si>
  <si>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</si>
  <si>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</si>
  <si>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</si>
  <si>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</si>
  <si>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</si>
  <si>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</si>
  <si>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</si>
  <si>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</si>
  <si>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</si>
  <si>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</si>
  <si>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</si>
  <si>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</si>
  <si>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</si>
  <si>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</si>
  <si>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</si>
  <si>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</si>
  <si>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</si>
  <si>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</si>
  <si>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</si>
  <si>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</si>
  <si>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</si>
  <si>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</si>
  <si>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</si>
  <si>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</si>
  <si>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</si>
  <si>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</si>
  <si>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</si>
  <si>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</si>
  <si>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</si>
  <si>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</si>
  <si>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</si>
  <si>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</si>
  <si>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</si>
  <si>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</si>
  <si>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</si>
  <si>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</si>
  <si>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</si>
  <si>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</si>
  <si>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</si>
  <si>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</si>
  <si>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</si>
  <si>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</si>
  <si>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</si>
  <si>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</si>
  <si>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</si>
  <si>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</si>
  <si>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</si>
  <si>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</si>
  <si>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</si>
  <si>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</si>
  <si>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</si>
  <si>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</si>
  <si>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</si>
  <si>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</si>
  <si>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</si>
  <si>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</si>
  <si>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</si>
  <si>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</si>
  <si>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</si>
  <si>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</si>
  <si>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</si>
  <si>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</si>
  <si>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</si>
  <si>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</si>
  <si>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</si>
  <si>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</si>
  <si>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</si>
  <si>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</si>
  <si>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</si>
  <si>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</si>
  <si>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</si>
  <si>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</si>
  <si>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</si>
  <si>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</si>
  <si>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</si>
  <si>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</si>
  <si>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</si>
  <si>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</si>
  <si>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</si>
  <si>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</si>
  <si>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</si>
  <si>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</si>
  <si>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</si>
  <si>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</si>
  <si>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</si>
  <si>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</si>
  <si>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</si>
  <si>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</si>
  <si>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</si>
  <si>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</si>
  <si>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</si>
  <si>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</si>
  <si>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</si>
  <si>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</si>
  <si>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</si>
  <si>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</si>
  <si>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</si>
  <si>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</si>
  <si>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</si>
  <si>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</si>
  <si>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</si>
  <si>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</si>
  <si>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</si>
  <si>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</si>
  <si>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</si>
  <si>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</si>
  <si>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</si>
  <si>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</si>
  <si>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</si>
  <si>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</si>
  <si>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</si>
  <si>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</si>
  <si>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</si>
  <si>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</si>
  <si>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</si>
  <si>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</si>
  <si>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</si>
  <si>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</si>
  <si>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</si>
  <si>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</si>
  <si>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</si>
  <si>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</si>
  <si>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</si>
  <si>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</si>
  <si>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</si>
  <si>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</si>
  <si>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</si>
  <si>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</si>
  <si>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</si>
  <si>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</si>
  <si>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</si>
  <si>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</si>
  <si>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</si>
  <si>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</si>
  <si>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</si>
  <si>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</si>
  <si>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</si>
  <si>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</si>
  <si>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</si>
  <si>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</si>
  <si>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</si>
  <si>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</si>
  <si>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</si>
  <si>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</si>
  <si>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</si>
  <si>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</si>
  <si>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</si>
  <si>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</si>
  <si>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</si>
  <si>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</si>
  <si>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</si>
  <si>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</si>
  <si>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</si>
  <si>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</si>
  <si>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</si>
  <si>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</si>
  <si>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</si>
  <si>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</si>
  <si>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</si>
  <si>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</si>
  <si>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</si>
  <si>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</si>
  <si>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</si>
  <si>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</si>
  <si>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</si>
  <si>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</si>
  <si>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</si>
  <si>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</si>
  <si>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</si>
  <si>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</si>
  <si>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</si>
  <si>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</si>
  <si>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</si>
  <si>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</si>
  <si>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</si>
  <si>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</si>
  <si>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</si>
  <si>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</si>
  <si>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</si>
  <si>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</si>
  <si>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</si>
  <si>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</si>
  <si>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</si>
  <si>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</si>
  <si>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</si>
  <si>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</si>
  <si>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</si>
  <si>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</si>
  <si>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</si>
  <si>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</si>
  <si>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</si>
  <si>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</si>
  <si>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</si>
  <si>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</si>
  <si>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</si>
  <si>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</si>
  <si>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</si>
  <si>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</si>
  <si>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</si>
  <si>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</si>
  <si>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</si>
  <si>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</si>
  <si>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</si>
  <si>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</si>
  <si>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</si>
  <si>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</si>
  <si>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</si>
  <si>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</si>
  <si>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</si>
  <si>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</si>
  <si>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</si>
  <si>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</si>
  <si>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</si>
  <si>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</si>
  <si>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</si>
  <si>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</si>
  <si>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</si>
  <si>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</si>
  <si>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</si>
  <si>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</si>
  <si>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</si>
  <si>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</si>
  <si>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</si>
  <si>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</si>
  <si>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</si>
  <si>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</si>
  <si>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</si>
  <si>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</si>
  <si>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</si>
  <si>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</si>
  <si>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</si>
  <si>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</si>
  <si>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</si>
  <si>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</si>
  <si>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</si>
  <si>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</si>
  <si>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</si>
  <si>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</si>
  <si>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</si>
  <si>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</si>
  <si>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</si>
  <si>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</si>
  <si>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</si>
  <si>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</si>
  <si>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</si>
  <si>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</si>
  <si>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</si>
  <si>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</si>
  <si>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</si>
  <si>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</si>
  <si>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</si>
  <si>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</si>
  <si>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</si>
  <si>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</si>
  <si>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</si>
  <si>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</si>
  <si>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</si>
  <si>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</si>
  <si>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</si>
  <si>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</si>
  <si>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</si>
  <si>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</si>
  <si>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</si>
  <si>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</si>
  <si>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</si>
  <si>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</si>
  <si>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</si>
  <si>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</si>
  <si>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</si>
  <si>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</si>
  <si>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</si>
  <si>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</si>
  <si>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</si>
  <si>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</si>
  <si>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</si>
  <si>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</si>
  <si>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</si>
  <si>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</si>
  <si>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</si>
  <si>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</si>
  <si>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</si>
  <si>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</si>
  <si>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</si>
  <si>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</si>
  <si>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</si>
  <si>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</si>
  <si>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</si>
  <si>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</si>
  <si>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</si>
  <si>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</si>
  <si>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</si>
  <si>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</si>
  <si>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</si>
  <si>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</si>
  <si>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</si>
  <si>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</si>
  <si>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</si>
  <si>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</si>
  <si>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</si>
  <si>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</si>
  <si>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</si>
  <si>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</si>
  <si>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</si>
  <si>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</si>
  <si>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</si>
  <si>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</si>
  <si>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</si>
  <si>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</si>
  <si>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</si>
  <si>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</si>
  <si>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</si>
  <si>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</si>
  <si>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</si>
  <si>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</si>
  <si>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</si>
  <si>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</si>
  <si>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</si>
  <si>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</si>
  <si>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</si>
  <si>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</si>
  <si>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</si>
  <si>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</si>
  <si>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</si>
  <si>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</si>
  <si>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</si>
  <si>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</si>
  <si>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</si>
  <si>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</si>
  <si>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</si>
  <si>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</si>
  <si>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</si>
  <si>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</si>
  <si>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</si>
  <si>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</si>
  <si>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</si>
  <si>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</si>
  <si>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</si>
  <si>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</si>
  <si>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</si>
  <si>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</si>
  <si>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</si>
  <si>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</si>
  <si>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</si>
  <si>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</si>
  <si>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</si>
  <si>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</si>
  <si>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</si>
  <si>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</si>
  <si>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</si>
  <si>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</si>
  <si>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</si>
  <si>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</si>
  <si>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</si>
  <si>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</si>
  <si>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</si>
  <si>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</si>
  <si>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</si>
  <si>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</si>
  <si>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</si>
  <si>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</si>
  <si>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</si>
  <si>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</si>
  <si>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</si>
  <si>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</si>
  <si>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</si>
  <si>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</si>
  <si>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</si>
  <si>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</si>
  <si>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</si>
  <si>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</si>
  <si>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</si>
  <si>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</si>
  <si>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</si>
  <si>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</si>
  <si>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</si>
  <si>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</si>
  <si>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</si>
  <si>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</si>
  <si>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</si>
  <si>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</si>
  <si>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</si>
  <si>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</si>
  <si>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</si>
  <si>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</si>
  <si>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</si>
  <si>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</si>
  <si>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</si>
  <si>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</si>
  <si>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</si>
  <si>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</si>
  <si>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</si>
  <si>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</si>
  <si>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</si>
  <si>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</si>
  <si>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</si>
  <si>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</si>
  <si>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</si>
  <si>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</si>
  <si>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</si>
  <si>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</si>
  <si>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</si>
  <si>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</si>
  <si>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</si>
  <si>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</si>
  <si>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</si>
  <si>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</si>
  <si>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</si>
  <si>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</si>
  <si>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</si>
  <si>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</si>
  <si>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</si>
  <si>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</si>
  <si>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</si>
  <si>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</si>
  <si>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</si>
  <si>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</si>
  <si>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</si>
  <si>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</si>
  <si>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</si>
  <si>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</si>
  <si>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</si>
  <si>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</si>
  <si>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</si>
  <si>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</si>
  <si>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</si>
  <si>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</si>
  <si>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</si>
  <si>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</si>
  <si>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</si>
  <si>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</si>
  <si>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</si>
  <si>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</si>
  <si>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</si>
  <si>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</si>
  <si>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</si>
  <si>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</si>
  <si>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</si>
  <si>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</si>
  <si>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</si>
  <si>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</si>
  <si>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</si>
  <si>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</si>
  <si>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</si>
  <si>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</si>
  <si>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</si>
  <si>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</si>
  <si>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</si>
  <si>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</si>
  <si>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</si>
  <si>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</si>
  <si>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</si>
  <si>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</si>
  <si>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</si>
  <si>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</si>
  <si>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</si>
  <si>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</si>
  <si>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</si>
  <si>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</si>
  <si>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</si>
  <si>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</si>
  <si>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</si>
  <si>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</si>
  <si>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</si>
  <si>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</si>
  <si>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</si>
  <si>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</si>
  <si>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</si>
  <si>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</si>
  <si>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</si>
  <si>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</si>
  <si>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</si>
  <si>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</si>
  <si>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</si>
  <si>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</si>
  <si>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</si>
  <si>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</si>
  <si>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</si>
  <si>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</si>
  <si>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</si>
  <si>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</si>
  <si>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</si>
  <si>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</si>
  <si>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</si>
  <si>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</si>
  <si>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</si>
  <si>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</si>
  <si>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</si>
  <si>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</si>
  <si>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</si>
  <si>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</si>
  <si>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</si>
  <si>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</si>
  <si>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</si>
  <si>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</si>
  <si>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</si>
  <si>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</si>
  <si>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</si>
  <si>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</si>
  <si>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</si>
  <si>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</si>
  <si>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</si>
  <si>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</si>
  <si>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</si>
  <si>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</si>
  <si>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</si>
  <si>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</si>
  <si>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</si>
  <si>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</si>
  <si>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</si>
  <si>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</si>
  <si>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</si>
  <si>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</si>
  <si>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</si>
  <si>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</si>
  <si>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</si>
  <si>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</si>
  <si>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</si>
  <si>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</si>
  <si>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</si>
  <si>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</si>
  <si>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</si>
  <si>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</si>
  <si>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</si>
  <si>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</si>
  <si>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</si>
  <si>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</si>
  <si>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</si>
  <si>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</si>
  <si>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</si>
  <si>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</si>
  <si>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</si>
  <si>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</si>
  <si>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</si>
  <si>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</si>
  <si>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</si>
  <si>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</si>
  <si>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</si>
  <si>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</si>
  <si>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</si>
  <si>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</si>
  <si>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</si>
  <si>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</si>
  <si>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</si>
  <si>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</si>
  <si>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</si>
  <si>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</si>
  <si>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</si>
  <si>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</si>
  <si>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</si>
  <si>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</si>
  <si>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</si>
  <si>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</si>
  <si>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</si>
  <si>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</si>
  <si>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</si>
  <si>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</si>
  <si>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</si>
  <si>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</si>
  <si>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</si>
  <si>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</si>
  <si>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</si>
  <si>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</si>
  <si>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</si>
  <si>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</si>
  <si>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</si>
  <si>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</si>
  <si>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</si>
  <si>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</si>
  <si>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</si>
  <si>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</si>
  <si>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</si>
  <si>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</si>
  <si>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</si>
  <si>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</si>
  <si>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</si>
  <si>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</si>
  <si>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</si>
  <si>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</si>
  <si>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</si>
  <si>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</si>
  <si>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</si>
  <si>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</si>
  <si>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</si>
  <si>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</si>
  <si>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</si>
  <si>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</si>
  <si>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</si>
  <si>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</si>
  <si>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</si>
  <si>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</si>
  <si>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</si>
  <si>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</si>
  <si>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</si>
  <si>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</si>
  <si>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</si>
  <si>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</si>
  <si>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</si>
  <si>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</si>
  <si>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</si>
  <si>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</si>
  <si>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</si>
  <si>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</si>
  <si>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</si>
  <si>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</si>
  <si>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</si>
  <si>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</si>
  <si>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</si>
  <si>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</si>
  <si>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</si>
  <si>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</si>
  <si>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</si>
  <si>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</si>
  <si>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</si>
  <si>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</si>
  <si>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</si>
  <si>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</si>
  <si>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</si>
  <si>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</si>
  <si>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</si>
  <si>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</si>
  <si>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</si>
  <si>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</si>
  <si>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</si>
  <si>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</si>
  <si>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</si>
  <si>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</si>
  <si>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</si>
  <si>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</si>
  <si>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</si>
  <si>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</si>
  <si>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</si>
  <si>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</si>
  <si>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</si>
  <si>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</si>
  <si>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</si>
  <si>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</si>
  <si>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</si>
  <si>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</si>
  <si>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</si>
  <si>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</si>
  <si>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</si>
  <si>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</si>
  <si>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</si>
  <si>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</si>
  <si>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</si>
  <si>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</si>
  <si>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</si>
  <si>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</si>
  <si>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</si>
  <si>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</si>
  <si>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</si>
  <si>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</si>
  <si>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</si>
  <si>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</si>
  <si>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</si>
  <si>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</si>
  <si>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</si>
  <si>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</si>
  <si>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</si>
  <si>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</si>
  <si>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</si>
  <si>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</si>
  <si>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</si>
  <si>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</si>
  <si>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</si>
  <si>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</si>
  <si>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</si>
  <si>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</si>
  <si>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</si>
  <si>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</si>
  <si>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</si>
  <si>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</si>
  <si>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</si>
  <si>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</si>
  <si>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</si>
  <si>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</si>
  <si>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</si>
  <si>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</si>
  <si>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</si>
  <si>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</si>
  <si>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</si>
  <si>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</si>
  <si>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</si>
  <si>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</si>
  <si>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</si>
  <si>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</si>
  <si>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</si>
  <si>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</si>
  <si>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</si>
  <si>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</si>
  <si>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</si>
  <si>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</si>
  <si>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</si>
  <si>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</si>
  <si>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</si>
  <si>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</si>
  <si>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</si>
  <si>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</si>
  <si>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</si>
  <si>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</si>
  <si>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</si>
  <si>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</si>
  <si>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</si>
  <si>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</si>
  <si>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</si>
  <si>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</si>
  <si>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</si>
  <si>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</si>
  <si>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</si>
  <si>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</si>
  <si>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</si>
  <si>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</si>
  <si>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</si>
  <si>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</si>
  <si>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</si>
  <si>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</si>
  <si>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</si>
  <si>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</si>
  <si>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</si>
  <si>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</si>
  <si>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</si>
  <si>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</si>
  <si>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</si>
  <si>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</si>
  <si>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</si>
  <si>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</si>
  <si>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</si>
  <si>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</si>
  <si>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</si>
  <si>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</si>
  <si>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</si>
  <si>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</si>
  <si>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</si>
  <si>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</si>
  <si>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</si>
  <si>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</si>
  <si>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</si>
  <si>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</si>
  <si>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</si>
  <si>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</si>
  <si>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</si>
  <si>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</si>
  <si>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</si>
  <si>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</si>
  <si>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</si>
  <si>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</si>
  <si>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</si>
  <si>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</si>
  <si>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</si>
  <si>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</si>
  <si>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</si>
  <si>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</si>
  <si>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</si>
  <si>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</si>
  <si>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</si>
  <si>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</si>
  <si>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</si>
  <si>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</si>
  <si>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</si>
  <si>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</si>
  <si>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</si>
  <si>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</si>
  <si>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</si>
  <si>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</si>
  <si>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</si>
  <si>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</si>
  <si>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</si>
  <si>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</si>
  <si>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</si>
  <si>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</si>
  <si>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</si>
  <si>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</si>
  <si>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</si>
  <si>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</si>
  <si>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</si>
  <si>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</si>
  <si>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</si>
  <si>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</si>
  <si>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</si>
  <si>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</si>
  <si>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</si>
  <si>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</si>
  <si>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</si>
  <si>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</si>
  <si>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</si>
  <si>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</si>
  <si>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</si>
  <si>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</si>
  <si>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</si>
  <si>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</si>
  <si>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</si>
  <si>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</si>
  <si>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</si>
  <si>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</si>
  <si>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</si>
  <si>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</si>
  <si>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</si>
  <si>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</si>
  <si>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</si>
  <si>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</si>
  <si>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</si>
  <si>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</si>
  <si>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</si>
  <si>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</si>
  <si>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</si>
  <si>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</si>
  <si>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</si>
  <si>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</si>
  <si>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</si>
  <si>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</si>
  <si>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</si>
  <si>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</si>
  <si>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</si>
  <si>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</si>
  <si>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</si>
  <si>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</si>
  <si>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</si>
  <si>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</si>
  <si>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</si>
  <si>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</si>
  <si>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</si>
  <si>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</si>
  <si>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</si>
  <si>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</si>
  <si>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</si>
  <si>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</si>
  <si>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</si>
  <si>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</si>
  <si>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</si>
  <si>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</si>
  <si>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</si>
  <si>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</si>
  <si>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</si>
  <si>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</si>
  <si>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</si>
  <si>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</si>
  <si>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</si>
  <si>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</si>
  <si>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</si>
  <si>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</si>
  <si>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</si>
  <si>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</si>
  <si>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</si>
  <si>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</si>
  <si>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</si>
  <si>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</si>
  <si>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</si>
  <si>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</si>
  <si>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</si>
  <si>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</si>
  <si>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</si>
  <si>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</si>
  <si>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</si>
  <si>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</si>
  <si>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</si>
  <si>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</si>
  <si>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</si>
  <si>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</si>
  <si>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</si>
  <si>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</si>
  <si>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</si>
  <si>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</si>
  <si>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</si>
  <si>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</si>
  <si>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</si>
  <si>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</si>
  <si>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</si>
  <si>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</si>
  <si>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</si>
  <si>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</si>
  <si>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</si>
  <si>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</si>
  <si>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</si>
  <si>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</si>
  <si>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</si>
  <si>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</si>
  <si>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</si>
  <si>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</si>
  <si>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</si>
  <si>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</si>
  <si>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</si>
  <si>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</si>
  <si>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</si>
  <si>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</si>
  <si>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</si>
  <si>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</si>
  <si>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</si>
  <si>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</si>
  <si>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</si>
  <si>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</si>
  <si>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</si>
  <si>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</si>
  <si>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</si>
  <si>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</si>
  <si>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</si>
  <si>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</si>
  <si>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</si>
  <si>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</si>
  <si>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</si>
  <si>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</si>
  <si>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</si>
  <si>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</si>
  <si>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</si>
  <si>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</si>
  <si>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</si>
  <si>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</si>
  <si>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</si>
  <si>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</si>
  <si>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</si>
  <si>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</si>
  <si>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</si>
  <si>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</si>
  <si>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</si>
  <si>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</si>
  <si>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</si>
  <si>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</si>
  <si>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</si>
  <si>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</si>
  <si>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</si>
  <si>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</si>
  <si>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</si>
  <si>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</si>
  <si>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</si>
  <si>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</si>
  <si>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</si>
  <si>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</si>
  <si>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</si>
  <si>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</si>
  <si>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</si>
  <si>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</si>
  <si>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</si>
  <si>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</si>
  <si>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</si>
  <si>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</si>
  <si>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</si>
  <si>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</si>
  <si>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</si>
  <si>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</si>
  <si>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</si>
  <si>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</si>
  <si>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</si>
  <si>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</si>
  <si>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</si>
  <si>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</si>
  <si>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</si>
  <si>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</si>
  <si>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</si>
  <si>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</si>
  <si>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</si>
  <si>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</si>
  <si>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</si>
  <si>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</si>
  <si>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</si>
  <si>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</si>
  <si>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</si>
  <si>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</si>
  <si>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</si>
  <si>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</si>
  <si>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</si>
  <si>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</si>
  <si>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</si>
  <si>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</si>
  <si>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</si>
  <si>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</si>
  <si>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</si>
  <si>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</si>
  <si>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</si>
  <si>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</si>
  <si>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</si>
  <si>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</si>
  <si>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</si>
  <si>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</si>
  <si>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</si>
  <si>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</si>
  <si>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</si>
  <si>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</si>
  <si>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</si>
  <si>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</si>
  <si>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</si>
  <si>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</si>
  <si>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</si>
  <si>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</si>
  <si>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</si>
  <si>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</si>
  <si>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</si>
  <si>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</si>
  <si>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</si>
  <si>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</si>
  <si>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</si>
  <si>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</si>
  <si>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</si>
  <si>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</si>
  <si>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</si>
  <si>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</si>
  <si>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</si>
  <si>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</si>
  <si>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</si>
  <si>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</si>
  <si>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</si>
  <si>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</si>
  <si>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</si>
  <si>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</si>
  <si>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</si>
  <si>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</si>
  <si>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</si>
  <si>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</si>
  <si>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</si>
  <si>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</si>
  <si>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</si>
  <si>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</si>
  <si>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</si>
  <si>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</si>
  <si>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</si>
  <si>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</si>
  <si>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</si>
  <si>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</si>
  <si>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</si>
  <si>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</si>
  <si>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</si>
  <si>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</si>
  <si>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</si>
  <si>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</si>
  <si>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</si>
  <si>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</si>
  <si>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</si>
  <si>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</si>
  <si>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</si>
  <si>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</si>
  <si>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</si>
  <si>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</si>
  <si>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</si>
  <si>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</si>
  <si>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</si>
  <si>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</si>
  <si>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</si>
  <si>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</si>
  <si>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</si>
  <si>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</si>
  <si>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</si>
  <si>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</si>
  <si>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</si>
  <si>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</si>
  <si>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</si>
  <si>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</si>
  <si>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</si>
  <si>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</si>
  <si>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</si>
  <si>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</si>
  <si>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</si>
  <si>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</si>
  <si>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</si>
  <si>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</si>
  <si>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</si>
  <si>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</si>
  <si>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</si>
  <si>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</si>
  <si>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</si>
  <si>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</si>
  <si>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</si>
  <si>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</si>
  <si>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</si>
  <si>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</si>
  <si>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</si>
  <si>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</si>
  <si>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</si>
  <si>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</si>
  <si>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</si>
  <si>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</si>
  <si>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</si>
  <si>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</si>
  <si>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</si>
  <si>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</si>
  <si>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</si>
  <si>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</si>
  <si>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</si>
  <si>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</si>
  <si>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</si>
  <si>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</si>
  <si>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</si>
  <si>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</si>
  <si>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</si>
  <si>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</si>
  <si>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</si>
  <si>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</si>
  <si>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</si>
  <si>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</si>
  <si>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</si>
  <si>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</si>
  <si>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</si>
  <si>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</si>
  <si>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</si>
  <si>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</si>
  <si>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</si>
  <si>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</si>
  <si>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</si>
  <si>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</si>
  <si>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</si>
  <si>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</si>
  <si>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</si>
  <si>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</si>
  <si>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</si>
  <si>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</si>
  <si>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</si>
  <si>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</si>
  <si>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</si>
  <si>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</si>
  <si>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</si>
  <si>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</si>
  <si>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</si>
  <si>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</si>
  <si>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</si>
  <si>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</si>
  <si>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</si>
  <si>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</si>
  <si>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</si>
  <si>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</si>
  <si>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</si>
  <si>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</si>
  <si>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</si>
  <si>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</si>
  <si>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</si>
  <si>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</si>
  <si>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</si>
  <si>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</si>
  <si>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</si>
  <si>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</si>
  <si>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</si>
  <si>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</si>
  <si>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</si>
  <si>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</si>
  <si>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</si>
  <si>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</si>
  <si>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</si>
  <si>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</si>
  <si>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</si>
  <si>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</si>
  <si>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</si>
  <si>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</si>
  <si>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</si>
  <si>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</si>
  <si>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</si>
  <si>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</si>
  <si>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</si>
  <si>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</si>
  <si>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</si>
  <si>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</si>
  <si>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</si>
  <si>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</si>
  <si>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</si>
  <si>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</si>
  <si>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</si>
  <si>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</si>
  <si>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</si>
  <si>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</si>
  <si>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</si>
  <si>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</si>
  <si>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</si>
  <si>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</si>
  <si>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</si>
  <si>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</si>
  <si>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</si>
  <si>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</si>
  <si>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</si>
  <si>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</si>
  <si>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</si>
  <si>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</si>
  <si>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</si>
  <si>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</si>
  <si>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</si>
  <si>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</si>
  <si>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</si>
  <si>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</si>
  <si>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</si>
  <si>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</si>
  <si>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</si>
  <si>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</si>
  <si>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</si>
  <si>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</si>
  <si>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</si>
  <si>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</si>
  <si>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</si>
  <si>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</si>
  <si>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</si>
  <si>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</si>
  <si>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</si>
  <si>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</si>
  <si>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</si>
  <si>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</si>
  <si>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</si>
  <si>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</si>
  <si>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</si>
  <si>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</si>
  <si>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</si>
  <si>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</si>
  <si>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</si>
  <si>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</si>
  <si>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</si>
  <si>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</si>
  <si>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</si>
  <si>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</si>
  <si>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</si>
  <si>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</si>
  <si>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</si>
  <si>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</si>
  <si>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</si>
  <si>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</si>
  <si>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</si>
  <si>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</si>
  <si>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</si>
  <si>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</si>
  <si>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</si>
  <si>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</si>
  <si>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</si>
  <si>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</si>
  <si>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</si>
  <si>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</si>
  <si>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</si>
  <si>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</si>
  <si>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</si>
  <si>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</si>
  <si>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</si>
  <si>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</si>
  <si>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</si>
  <si>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</si>
  <si>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</si>
  <si>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</si>
  <si>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</si>
  <si>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</si>
  <si>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</si>
  <si>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</si>
  <si>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</si>
  <si>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</si>
  <si>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</si>
  <si>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</si>
  <si>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</si>
  <si>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</si>
  <si>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</si>
  <si>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</si>
  <si>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</si>
  <si>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</si>
  <si>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</si>
  <si>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</si>
  <si>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</si>
  <si>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</si>
  <si>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</si>
  <si>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</si>
  <si>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</si>
  <si>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</si>
  <si>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</si>
  <si>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</si>
  <si>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</si>
  <si>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</si>
  <si>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</si>
  <si>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</si>
  <si>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</si>
  <si>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</si>
  <si>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</si>
  <si>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</si>
  <si>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</si>
  <si>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</si>
  <si>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</si>
  <si>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</si>
  <si>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</si>
  <si>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</si>
  <si>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</si>
  <si>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</si>
  <si>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</si>
  <si>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</si>
  <si>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</si>
  <si>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</si>
  <si>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</si>
  <si>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</si>
  <si>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</si>
  <si>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</si>
  <si>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</si>
  <si>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</si>
  <si>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</si>
  <si>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</si>
  <si>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</si>
  <si>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</si>
  <si>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</si>
  <si>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</si>
  <si>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</si>
  <si>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</si>
  <si>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</si>
  <si>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</si>
  <si>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</si>
  <si>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</si>
  <si>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</si>
  <si>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</si>
  <si>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</si>
  <si>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</si>
  <si>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</si>
  <si>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</si>
  <si>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</si>
  <si>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</si>
  <si>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</si>
  <si>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</si>
  <si>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</si>
  <si>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</si>
  <si>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</si>
  <si>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</si>
  <si>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</si>
  <si>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</si>
  <si>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</si>
  <si>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</si>
  <si>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</si>
  <si>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</si>
  <si>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</si>
  <si>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</si>
  <si>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</si>
  <si>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</si>
  <si>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</si>
  <si>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</si>
  <si>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</si>
  <si>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</si>
  <si>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</si>
  <si>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</si>
  <si>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</si>
  <si>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</si>
  <si>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</si>
  <si>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</si>
  <si>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</si>
  <si>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</si>
  <si>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Mean Goal</t>
  </si>
  <si>
    <t>Median Goal</t>
  </si>
  <si>
    <t>Mean Pledged</t>
  </si>
  <si>
    <t>Median Pledged</t>
  </si>
  <si>
    <t>Successful</t>
  </si>
  <si>
    <t>Failed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</si>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</sst>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1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71" fontId="0" fillId="0" borderId="0" xfId="0" applyNumberFormat="1"/>
    <xf numFmtId="171" fontId="3" fillId="0" borderId="0" xfId="0" applyNumberFormat="1" applyFont="1" applyAlignment="1">
      <alignment vertical="center" wrapText="1"/>
    </xf>
    <xf numFmtId="171" fontId="3" fillId="0" borderId="0" xfId="0" applyNumberFormat="1" applyFont="1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02B4A97B-E6CF-44E1-A3D8-8444F1FF1612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4442F0-4AC8-465F-AE26-F8A960883871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2938</xdr:row>
      <xdr:rowOff>184150</xdr:rowOff>
    </xdr:from>
    <xdr:to>
      <xdr:col>4</xdr:col>
      <xdr:colOff>698500</xdr:colOff>
      <xdr:row>3206</xdr:row>
      <xdr:rowOff>355600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B5FA99-48BE-09AF-5283-12F3A6AC6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16552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="60" zoomScaleNormal="60" workbookViewId="0">
      <selection activeCell="D1" sqref="D1:E104857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4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3.5" hidden="1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3.5" hidden="1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3.5" hidden="1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3.5" hidden="1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3.5" hidden="1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58" hidden="1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3.5" hidden="1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58" hidden="1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29" hidden="1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3.5" hidden="1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3.5" hidden="1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3.5" hidden="1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3.5" hidden="1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3.5" hidden="1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3.5" hidden="1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3.5" hidden="1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58" hidden="1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3.5" hidden="1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3.5" hidden="1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3.5" hidden="1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3.5" hidden="1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3.5" hidden="1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3.5" hidden="1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72.5" hidden="1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58" hidden="1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3.5" hidden="1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29" hidden="1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3.5" hidden="1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58" hidden="1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58" hidden="1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3.5" hidden="1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3.5" hidden="1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58" hidden="1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3.5" hidden="1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3.5" hidden="1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3.5" hidden="1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3.5" hidden="1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3.5" hidden="1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3.5" hidden="1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29" hidden="1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3.5" hidden="1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29" hidden="1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3.5" hidden="1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3.5" hidden="1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3.5" hidden="1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29" hidden="1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3.5" hidden="1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3.5" hidden="1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29" hidden="1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3.5" hidden="1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58" hidden="1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3.5" hidden="1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58" hidden="1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58" hidden="1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3.5" hidden="1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3.5" hidden="1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3.5" hidden="1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58" hidden="1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58" hidden="1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3.5" hidden="1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3.5" hidden="1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3.5" hidden="1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3.5" hidden="1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3.5" hidden="1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58" hidden="1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3.5" hidden="1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idden="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58" hidden="1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3.5" hidden="1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3.5" hidden="1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3.5" hidden="1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3.5" hidden="1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3.5" hidden="1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3.5" hidden="1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3.5" hidden="1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3.5" hidden="1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58" hidden="1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3.5" hidden="1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3.5" hidden="1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3.5" hidden="1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58" hidden="1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58" hidden="1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58" hidden="1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3.5" hidden="1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58" hidden="1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58" hidden="1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58" hidden="1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3.5" hidden="1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3.5" hidden="1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29" hidden="1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3.5" hidden="1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58" hidden="1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idden="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3.5" hidden="1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3.5" hidden="1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58" hidden="1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58" hidden="1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3.5" hidden="1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3.5" hidden="1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58" hidden="1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58" hidden="1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3.5" hidden="1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3.5" hidden="1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3.5" hidden="1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3.5" hidden="1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58" hidden="1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3.5" hidden="1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58" hidden="1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3.5" hidden="1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3.5" hidden="1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3.5" hidden="1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3.5" hidden="1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3.5" hidden="1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3.5" hidden="1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58" hidden="1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3.5" hidden="1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58" hidden="1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3.5" hidden="1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3.5" hidden="1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58" hidden="1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3.5" hidden="1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3.5" hidden="1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3.5" hidden="1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idden="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3.5" hidden="1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3.5" hidden="1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58" hidden="1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58" hidden="1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58" hidden="1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58" hidden="1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3.5" hidden="1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3.5" hidden="1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58" hidden="1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3.5" hidden="1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3.5" hidden="1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3.5" hidden="1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3.5" hidden="1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3.5" hidden="1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3.5" hidden="1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3.5" hidden="1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3.5" hidden="1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3.5" hidden="1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58" hidden="1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29" hidden="1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29" hidden="1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3.5" hidden="1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3.5" hidden="1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3.5" hidden="1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3.5" hidden="1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3.5" hidden="1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3.5" hidden="1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3.5" hidden="1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idden="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29" hidden="1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3.5" hidden="1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3.5" hidden="1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3.5" hidden="1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3.5" hidden="1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3.5" hidden="1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58" hidden="1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3.5" hidden="1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3.5" hidden="1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3.5" hidden="1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3.5" hidden="1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3.5" hidden="1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58" hidden="1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3.5" hidden="1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58" hidden="1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58" hidden="1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3.5" hidden="1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58" hidden="1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3.5" hidden="1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3.5" hidden="1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29" hidden="1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3.5" hidden="1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3.5" hidden="1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3.5" hidden="1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3.5" hidden="1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3.5" hidden="1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3.5" hidden="1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58" hidden="1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3.5" hidden="1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58" hidden="1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3.5" hidden="1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58" hidden="1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3.5" hidden="1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3.5" hidden="1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29" hidden="1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3.5" hidden="1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3.5" hidden="1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3.5" hidden="1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29" hidden="1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3.5" hidden="1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58" hidden="1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58" hidden="1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3.5" hidden="1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58" hidden="1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58" hidden="1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3.5" hidden="1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3.5" hidden="1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3.5" hidden="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58" hidden="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3.5" hidden="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29" hidden="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29" hidden="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3.5" hidden="1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58" hidden="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3.5" hidden="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3.5" hidden="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29" hidden="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58" hidden="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3.5" hidden="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58" hidden="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58" hidden="1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3.5" hidden="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58" hidden="1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58" hidden="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3.5" hidden="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3.5" hidden="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3.5" hidden="1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29" hidden="1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3.5" hidden="1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58" hidden="1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3.5" hidden="1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3.5" hidden="1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3.5" hidden="1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3.5" hidden="1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3.5" hidden="1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3.5" hidden="1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29" hidden="1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29" hidden="1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3.5" hidden="1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3.5" hidden="1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58" hidden="1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58" hidden="1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3.5" hidden="1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58" hidden="1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58" hidden="1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3.5" hidden="1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29" hidden="1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3.5" hidden="1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29" hidden="1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3.5" hidden="1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58" hidden="1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3.5" hidden="1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3.5" hidden="1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58" hidden="1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58" hidden="1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58" hidden="1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3.5" hidden="1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58" hidden="1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3.5" hidden="1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3.5" hidden="1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3.5" hidden="1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58" hidden="1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3.5" hidden="1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3.5" hidden="1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3.5" hidden="1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3.5" hidden="1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58" hidden="1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3.5" hidden="1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3.5" hidden="1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3.5" hidden="1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58" hidden="1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29" hidden="1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3.5" hidden="1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58" hidden="1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58" hidden="1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3.5" hidden="1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29" hidden="1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3.5" hidden="1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3.5" hidden="1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29" hidden="1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58" hidden="1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3.5" hidden="1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29" hidden="1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58" hidden="1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3.5" hidden="1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3.5" hidden="1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3.5" hidden="1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29" hidden="1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3.5" hidden="1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58" hidden="1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3.5" hidden="1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3.5" hidden="1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3.5" hidden="1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3.5" hidden="1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3.5" hidden="1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3.5" hidden="1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29" hidden="1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58" hidden="1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58" hidden="1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58" hidden="1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58" hidden="1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3.5" hidden="1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3.5" hidden="1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3.5" hidden="1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3.5" hidden="1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3.5" hidden="1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3.5" hidden="1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29" hidden="1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3.5" hidden="1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58" hidden="1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3.5" hidden="1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3.5" hidden="1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3.5" hidden="1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3.5" hidden="1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58" hidden="1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3.5" hidden="1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3.5" hidden="1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3.5" hidden="1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3.5" hidden="1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3.5" hidden="1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3.5" hidden="1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29" hidden="1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29" hidden="1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29" hidden="1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3.5" hidden="1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3.5" hidden="1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3.5" hidden="1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3.5" hidden="1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3.5" hidden="1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58" hidden="1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idden="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3.5" hidden="1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58" hidden="1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3.5" hidden="1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3.5" hidden="1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3.5" hidden="1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58" hidden="1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58" hidden="1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58" hidden="1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58" hidden="1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29" hidden="1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3.5" hidden="1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58" hidden="1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3.5" hidden="1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idden="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58" hidden="1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29" hidden="1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58" hidden="1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58" hidden="1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2.5" hidden="1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58" hidden="1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3.5" hidden="1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58" hidden="1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3.5" hidden="1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3.5" hidden="1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3.5" hidden="1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3.5" hidden="1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3.5" hidden="1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3.5" hidden="1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3.5" hidden="1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3.5" hidden="1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idden="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3.5" hidden="1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3.5" hidden="1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3.5" hidden="1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58" hidden="1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3.5" hidden="1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3.5" hidden="1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29" hidden="1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29" hidden="1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3.5" hidden="1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3.5" hidden="1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3.5" hidden="1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3.5" hidden="1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3.5" hidden="1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2.5" hidden="1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3.5" hidden="1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29" hidden="1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58" hidden="1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3.5" hidden="1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58" hidden="1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3.5" hidden="1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3.5" hidden="1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3.5" hidden="1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3.5" hidden="1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3.5" hidden="1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3.5" hidden="1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3.5" hidden="1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3.5" hidden="1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3.5" hidden="1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3.5" hidden="1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3.5" hidden="1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3.5" hidden="1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29" hidden="1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58" hidden="1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3.5" hidden="1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3.5" hidden="1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29" hidden="1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3.5" hidden="1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3.5" hidden="1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3.5" hidden="1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3.5" hidden="1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3.5" hidden="1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3.5" hidden="1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3.5" hidden="1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3.5" hidden="1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58" hidden="1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3.5" hidden="1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3.5" hidden="1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58" hidden="1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58" hidden="1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58" hidden="1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3.5" hidden="1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3.5" hidden="1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3.5" hidden="1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3.5" hidden="1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3.5" hidden="1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3.5" hidden="1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3.5" hidden="1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29" hidden="1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58" hidden="1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3.5" hidden="1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3.5" hidden="1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3.5" hidden="1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3.5" hidden="1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3.5" hidden="1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3.5" hidden="1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3.5" hidden="1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3.5" hidden="1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29" hidden="1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29" hidden="1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3.5" hidden="1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3.5" hidden="1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3.5" hidden="1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3.5" hidden="1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3.5" hidden="1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3.5" hidden="1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3.5" hidden="1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58" hidden="1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58" hidden="1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3.5" hidden="1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58" hidden="1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3.5" hidden="1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3.5" hidden="1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58" hidden="1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58" hidden="1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58" hidden="1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58" hidden="1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3.5" hidden="1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58" hidden="1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58" hidden="1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58" hidden="1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3.5" hidden="1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3.5" hidden="1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29" hidden="1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3.5" hidden="1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29" hidden="1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3.5" hidden="1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3.5" hidden="1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3.5" hidden="1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58" hidden="1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3.5" hidden="1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3.5" hidden="1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58" hidden="1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3.5" hidden="1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3.5" hidden="1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58" hidden="1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3.5" hidden="1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3.5" hidden="1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3.5" hidden="1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3.5" hidden="1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3.5" hidden="1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58" hidden="1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3.5" hidden="1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3.5" hidden="1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58" hidden="1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3.5" hidden="1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3.5" hidden="1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58" hidden="1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3.5" hidden="1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3.5" hidden="1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3.5" hidden="1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3.5" hidden="1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3.5" hidden="1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3.5" hidden="1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3.5" hidden="1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3.5" hidden="1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58" hidden="1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3.5" hidden="1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3.5" hidden="1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3.5" hidden="1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3.5" hidden="1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3.5" hidden="1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58" hidden="1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3.5" hidden="1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3.5" hidden="1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58" hidden="1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3.5" hidden="1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29" hidden="1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3.5" hidden="1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3.5" hidden="1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3.5" hidden="1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3.5" hidden="1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58" hidden="1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3.5" hidden="1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3.5" hidden="1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29" hidden="1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3.5" hidden="1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3.5" hidden="1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3.5" hidden="1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3.5" hidden="1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3.5" hidden="1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3.5" hidden="1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58" hidden="1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58" hidden="1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3.5" hidden="1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29" hidden="1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3.5" hidden="1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58" hidden="1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3.5" hidden="1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58" hidden="1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3.5" hidden="1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3.5" hidden="1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58" hidden="1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3.5" hidden="1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3.5" hidden="1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idden="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3.5" hidden="1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58" hidden="1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29" hidden="1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3.5" hidden="1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3.5" hidden="1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3.5" hidden="1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3.5" hidden="1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3.5" hidden="1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58" hidden="1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3.5" hidden="1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3.5" hidden="1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3.5" hidden="1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3.5" hidden="1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3.5" hidden="1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3.5" hidden="1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3.5" hidden="1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58" hidden="1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3.5" hidden="1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3.5" hidden="1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3.5" hidden="1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58" hidden="1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3.5" hidden="1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3.5" hidden="1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58" hidden="1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3.5" hidden="1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3.5" hidden="1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3.5" hidden="1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3.5" hidden="1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58" hidden="1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58" hidden="1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58" hidden="1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3.5" hidden="1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58" hidden="1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3.5" hidden="1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3.5" hidden="1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3.5" hidden="1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3.5" hidden="1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87" hidden="1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3.5" hidden="1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3.5" hidden="1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3.5" hidden="1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3.5" hidden="1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58" hidden="1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3.5" hidden="1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3.5" hidden="1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3.5" hidden="1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3.5" hidden="1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3.5" hidden="1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3.5" hidden="1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3.5" hidden="1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3.5" hidden="1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3.5" hidden="1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3.5" hidden="1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58" hidden="1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3.5" hidden="1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3.5" hidden="1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58" hidden="1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3.5" hidden="1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3.5" hidden="1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3.5" hidden="1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3.5" hidden="1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58" hidden="1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3.5" hidden="1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idden="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58" hidden="1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58" hidden="1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3.5" hidden="1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3.5" hidden="1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3.5" hidden="1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58" hidden="1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3.5" hidden="1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3.5" hidden="1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58" hidden="1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3.5" hidden="1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3.5" hidden="1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3.5" hidden="1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29" hidden="1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3.5" hidden="1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3.5" hidden="1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3.5" hidden="1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3.5" hidden="1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3.5" hidden="1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58" hidden="1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3.5" hidden="1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3.5" hidden="1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3.5" hidden="1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3.5" hidden="1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3.5" hidden="1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58" hidden="1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58" hidden="1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3.5" hidden="1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58" hidden="1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58" hidden="1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6" hidden="1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58" hidden="1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3.5" hidden="1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29" hidden="1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3.5" hidden="1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3.5" hidden="1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3.5" hidden="1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3.5" hidden="1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3.5" hidden="1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3.5" hidden="1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3.5" hidden="1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29" hidden="1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3.5" hidden="1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3.5" hidden="1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3.5" hidden="1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3.5" hidden="1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3.5" hidden="1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3.5" hidden="1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3.5" hidden="1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3.5" hidden="1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3.5" hidden="1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3.5" hidden="1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3.5" hidden="1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87" hidden="1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3.5" hidden="1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idden="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3.5" hidden="1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3.5" hidden="1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3.5" hidden="1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58" hidden="1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3.5" hidden="1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3.5" hidden="1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3.5" hidden="1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58" hidden="1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29" hidden="1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3.5" hidden="1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29" hidden="1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3.5" hidden="1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3.5" hidden="1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29" hidden="1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3.5" hidden="1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58" hidden="1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3.5" hidden="1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3.5" hidden="1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58" hidden="1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3.5" hidden="1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29" hidden="1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3.5" hidden="1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3.5" hidden="1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3.5" hidden="1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3.5" hidden="1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3.5" hidden="1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3.5" hidden="1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3.5" hidden="1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3.5" hidden="1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58" hidden="1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3.5" hidden="1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3.5" hidden="1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3.5" hidden="1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3.5" hidden="1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3.5" hidden="1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29" hidden="1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29" hidden="1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2.5" hidden="1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58" hidden="1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3.5" hidden="1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3.5" hidden="1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29" hidden="1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3.5" hidden="1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3.5" hidden="1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3.5" hidden="1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3.5" hidden="1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58" hidden="1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58" hidden="1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58" hidden="1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3.5" hidden="1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58" hidden="1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29" hidden="1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3.5" hidden="1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58" hidden="1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3.5" hidden="1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58" hidden="1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3.5" hidden="1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3.5" hidden="1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3.5" hidden="1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29" hidden="1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3.5" hidden="1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3.5" hidden="1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3.5" hidden="1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3.5" hidden="1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3.5" hidden="1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58" hidden="1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3.5" hidden="1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3.5" hidden="1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3.5" hidden="1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3.5" hidden="1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3.5" hidden="1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3.5" hidden="1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3.5" hidden="1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3.5" hidden="1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58" hidden="1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3.5" hidden="1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3.5" hidden="1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3.5" hidden="1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3.5" hidden="1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3.5" hidden="1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58" hidden="1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3.5" hidden="1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3.5" hidden="1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3.5" hidden="1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29" hidden="1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29" hidden="1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3.5" hidden="1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58" hidden="1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58" hidden="1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3.5" hidden="1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3.5" hidden="1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3.5" hidden="1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58" hidden="1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29" hidden="1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3.5" hidden="1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58" hidden="1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3.5" hidden="1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3.5" hidden="1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3.5" hidden="1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3.5" hidden="1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3.5" hidden="1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58" hidden="1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3.5" hidden="1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29" hidden="1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29" hidden="1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58" hidden="1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3.5" hidden="1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3.5" hidden="1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3.5" hidden="1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3.5" hidden="1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3.5" hidden="1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3.5" hidden="1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29" hidden="1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29" hidden="1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58" hidden="1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58" hidden="1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29" hidden="1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3.5" hidden="1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3.5" hidden="1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3.5" hidden="1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3.5" hidden="1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3.5" hidden="1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58" hidden="1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3.5" hidden="1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3.5" hidden="1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3.5" hidden="1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3.5" hidden="1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58" hidden="1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29" hidden="1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3.5" hidden="1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3.5" hidden="1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3.5" hidden="1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3.5" hidden="1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3.5" hidden="1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3.5" hidden="1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3.5" hidden="1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29" hidden="1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58" hidden="1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3.5" hidden="1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29" hidden="1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29" hidden="1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3.5" hidden="1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58" hidden="1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3.5" hidden="1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3.5" hidden="1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3.5" hidden="1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58" hidden="1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3.5" hidden="1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29" hidden="1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58" hidden="1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3.5" hidden="1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3.5" hidden="1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3.5" hidden="1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3.5" hidden="1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3.5" hidden="1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58" hidden="1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3.5" hidden="1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3.5" hidden="1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3.5" hidden="1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3.5" hidden="1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58" hidden="1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3.5" hidden="1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3.5" hidden="1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3.5" hidden="1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58" hidden="1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3.5" hidden="1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58" hidden="1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58" hidden="1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3.5" hidden="1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3.5" hidden="1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29" hidden="1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58" hidden="1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3.5" hidden="1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3.5" hidden="1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3.5" hidden="1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3.5" hidden="1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3.5" hidden="1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3.5" hidden="1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58" hidden="1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3.5" hidden="1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3.5" hidden="1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3.5" hidden="1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58" hidden="1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29" hidden="1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3.5" hidden="1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3.5" hidden="1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3.5" hidden="1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29" hidden="1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58" hidden="1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58" hidden="1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3.5" hidden="1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58" hidden="1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3.5" hidden="1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58" hidden="1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idden="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29" hidden="1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3.5" hidden="1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58" hidden="1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3.5" hidden="1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29" hidden="1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3.5" hidden="1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58" hidden="1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3.5" hidden="1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3.5" hidden="1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29" hidden="1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58" hidden="1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58" hidden="1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58" hidden="1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58" hidden="1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3.5" hidden="1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3.5" hidden="1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58" hidden="1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3.5" hidden="1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3.5" hidden="1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3.5" hidden="1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3.5" hidden="1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58" hidden="1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29" hidden="1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3.5" hidden="1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3.5" hidden="1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3.5" hidden="1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58" hidden="1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3.5" hidden="1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3.5" hidden="1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3.5" hidden="1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3.5" hidden="1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3.5" hidden="1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3.5" hidden="1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3.5" hidden="1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3.5" hidden="1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3.5" hidden="1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58" hidden="1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3.5" hidden="1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3.5" hidden="1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3.5" hidden="1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3.5" hidden="1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3.5" hidden="1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3.5" hidden="1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3.5" hidden="1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29" hidden="1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3.5" hidden="1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3.5" hidden="1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3.5" hidden="1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3.5" hidden="1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3.5" hidden="1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3.5" hidden="1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3.5" hidden="1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3.5" hidden="1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58" hidden="1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3.5" hidden="1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3.5" hidden="1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3.5" hidden="1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3.5" hidden="1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3.5" hidden="1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2.5" hidden="1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3.5" hidden="1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3.5" hidden="1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58" hidden="1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3.5" hidden="1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29" hidden="1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3.5" hidden="1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3.5" hidden="1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58" hidden="1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58" hidden="1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3.5" hidden="1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3.5" hidden="1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3.5" hidden="1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58" hidden="1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3.5" hidden="1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3.5" hidden="1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3.5" hidden="1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3.5" hidden="1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3.5" hidden="1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3.5" hidden="1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58" hidden="1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58" hidden="1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58" hidden="1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3.5" hidden="1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58" hidden="1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58" hidden="1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3.5" hidden="1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3.5" hidden="1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58" hidden="1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58" hidden="1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3.5" hidden="1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3.5" hidden="1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3.5" hidden="1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58" hidden="1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3.5" hidden="1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58" hidden="1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3.5" hidden="1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3.5" hidden="1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3.5" hidden="1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58" hidden="1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3.5" hidden="1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58" hidden="1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3.5" hidden="1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3.5" hidden="1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58" hidden="1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58" hidden="1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3.5" hidden="1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29" hidden="1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58" hidden="1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3.5" hidden="1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29" hidden="1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3.5" hidden="1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3.5" hidden="1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3.5" hidden="1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3.5" hidden="1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3.5" hidden="1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3.5" hidden="1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3.5" hidden="1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3.5" hidden="1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29" hidden="1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58" hidden="1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58" hidden="1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3.5" hidden="1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idden="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3.5" hidden="1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3.5" hidden="1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3.5" hidden="1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58" hidden="1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3.5" hidden="1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3.5" hidden="1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3.5" hidden="1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58" hidden="1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58" hidden="1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3.5" hidden="1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3.5" hidden="1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3.5" hidden="1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3.5" hidden="1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29" hidden="1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3.5" hidden="1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3.5" hidden="1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3.5" hidden="1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29" hidden="1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3.5" hidden="1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3.5" hidden="1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58" hidden="1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3.5" hidden="1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58" hidden="1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3.5" hidden="1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3.5" hidden="1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58" hidden="1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58" hidden="1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3.5" hidden="1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3.5" hidden="1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3.5" hidden="1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29" hidden="1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3.5" hidden="1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58" hidden="1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3.5" hidden="1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3.5" hidden="1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3.5" hidden="1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29" hidden="1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3.5" hidden="1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3.5" hidden="1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3.5" hidden="1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58" hidden="1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58" hidden="1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3.5" hidden="1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58" hidden="1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3.5" hidden="1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58" hidden="1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3.5" hidden="1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58" hidden="1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3.5" hidden="1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3.5" hidden="1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3.5" hidden="1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3.5" hidden="1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58" hidden="1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3.5" hidden="1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3.5" hidden="1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58" hidden="1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3.5" hidden="1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3.5" hidden="1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3.5" hidden="1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3.5" hidden="1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29" hidden="1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58" hidden="1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3.5" hidden="1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3.5" hidden="1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3.5" hidden="1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3.5" hidden="1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58" hidden="1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58" hidden="1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3.5" hidden="1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3.5" hidden="1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3.5" hidden="1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3.5" hidden="1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3.5" hidden="1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3.5" hidden="1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3.5" hidden="1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3.5" hidden="1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3.5" hidden="1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3.5" hidden="1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3.5" hidden="1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58" hidden="1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3.5" hidden="1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3.5" hidden="1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idden="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3.5" hidden="1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58" hidden="1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3.5" hidden="1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3.5" hidden="1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3.5" hidden="1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3.5" hidden="1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3.5" hidden="1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3.5" hidden="1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3.5" hidden="1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3.5" hidden="1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3.5" hidden="1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58" hidden="1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3.5" hidden="1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3.5" hidden="1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3.5" hidden="1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3.5" hidden="1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3.5" hidden="1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58" hidden="1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3.5" hidden="1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3.5" hidden="1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3.5" hidden="1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3.5" hidden="1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3.5" hidden="1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3.5" hidden="1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3.5" hidden="1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3.5" hidden="1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autoFilter ref="A1:N4115" xr:uid="{00000000-0001-0000-0000-000000000000}">
    <filterColumn colId="6">
      <filters>
        <filter val="GB"/>
      </filters>
    </filterColumn>
    <filterColumn colId="13">
      <filters>
        <filter val="theater/musical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A17D-3F66-48AC-922E-FDD27969C047}">
  <dimension ref="A1:N4117"/>
  <sheetViews>
    <sheetView zoomScale="60" zoomScaleNormal="60" workbookViewId="0">
      <selection activeCell="B3" sqref="B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4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5" x14ac:dyDescent="0.3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</row>
    <row r="3" spans="1:14" ht="43.5" x14ac:dyDescent="0.3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</row>
    <row r="4" spans="1:14" ht="43.5" x14ac:dyDescent="0.3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</row>
    <row r="5" spans="1:14" ht="58" x14ac:dyDescent="0.3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</row>
    <row r="6" spans="1:14" ht="58" x14ac:dyDescent="0.3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</row>
    <row r="7" spans="1:14" ht="29" x14ac:dyDescent="0.3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</row>
    <row r="8" spans="1:14" ht="43.5" x14ac:dyDescent="0.3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</row>
    <row r="9" spans="1:14" ht="43.5" x14ac:dyDescent="0.3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</row>
    <row r="10" spans="1:14" ht="43.5" x14ac:dyDescent="0.3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</row>
    <row r="11" spans="1:14" ht="43.5" x14ac:dyDescent="0.3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</row>
    <row r="12" spans="1:14" ht="43.5" x14ac:dyDescent="0.3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</row>
    <row r="13" spans="1:14" ht="43.5" x14ac:dyDescent="0.3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</row>
    <row r="14" spans="1:14" ht="58" x14ac:dyDescent="0.3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</row>
    <row r="15" spans="1:14" ht="43.5" x14ac:dyDescent="0.3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</row>
    <row r="16" spans="1:14" ht="29" x14ac:dyDescent="0.3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</row>
    <row r="17" spans="1:14" ht="43.5" x14ac:dyDescent="0.3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</row>
    <row r="18" spans="1:14" ht="58" x14ac:dyDescent="0.3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</row>
    <row r="19" spans="1:14" ht="43.5" x14ac:dyDescent="0.3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</row>
    <row r="20" spans="1:14" ht="43.5" x14ac:dyDescent="0.3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</row>
    <row r="21" spans="1:14" ht="43.5" x14ac:dyDescent="0.3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</row>
    <row r="22" spans="1:14" ht="43.5" x14ac:dyDescent="0.3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</row>
    <row r="23" spans="1:14" ht="43.5" x14ac:dyDescent="0.3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</row>
    <row r="24" spans="1:14" ht="43.5" x14ac:dyDescent="0.3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</row>
    <row r="25" spans="1:14" ht="29" x14ac:dyDescent="0.3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</row>
    <row r="26" spans="1:14" ht="43.5" x14ac:dyDescent="0.3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</row>
    <row r="27" spans="1:14" ht="43.5" x14ac:dyDescent="0.3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</row>
    <row r="28" spans="1:14" ht="43.5" x14ac:dyDescent="0.3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</row>
    <row r="29" spans="1:14" ht="43.5" x14ac:dyDescent="0.3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</row>
    <row r="30" spans="1:14" ht="29" x14ac:dyDescent="0.3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</row>
    <row r="31" spans="1:14" ht="43.5" x14ac:dyDescent="0.3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</row>
    <row r="32" spans="1:14" ht="58" x14ac:dyDescent="0.3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</row>
    <row r="33" spans="1:14" ht="43.5" x14ac:dyDescent="0.3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</row>
    <row r="34" spans="1:14" ht="43.5" x14ac:dyDescent="0.3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</row>
    <row r="35" spans="1:14" ht="43.5" x14ac:dyDescent="0.3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</row>
    <row r="36" spans="1:14" x14ac:dyDescent="0.3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</row>
    <row r="37" spans="1:14" ht="58" x14ac:dyDescent="0.3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</row>
    <row r="38" spans="1:14" ht="43.5" x14ac:dyDescent="0.3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</row>
    <row r="39" spans="1:14" ht="43.5" x14ac:dyDescent="0.3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</row>
    <row r="40" spans="1:14" ht="43.5" x14ac:dyDescent="0.3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</row>
    <row r="41" spans="1:14" ht="43.5" x14ac:dyDescent="0.3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</row>
    <row r="42" spans="1:14" ht="58" x14ac:dyDescent="0.3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</row>
    <row r="43" spans="1:14" ht="43.5" x14ac:dyDescent="0.3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</row>
    <row r="44" spans="1:14" ht="58" x14ac:dyDescent="0.3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</row>
    <row r="45" spans="1:14" ht="58" x14ac:dyDescent="0.3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</row>
    <row r="46" spans="1:14" ht="29" x14ac:dyDescent="0.3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</row>
    <row r="47" spans="1:14" ht="43.5" x14ac:dyDescent="0.3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</row>
    <row r="48" spans="1:14" x14ac:dyDescent="0.3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</row>
    <row r="49" spans="1:14" ht="58" x14ac:dyDescent="0.3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</row>
    <row r="50" spans="1:14" ht="43.5" x14ac:dyDescent="0.3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</row>
    <row r="51" spans="1:14" ht="43.5" x14ac:dyDescent="0.3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</row>
    <row r="52" spans="1:14" ht="58" x14ac:dyDescent="0.3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</row>
    <row r="53" spans="1:14" ht="43.5" x14ac:dyDescent="0.3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</row>
    <row r="54" spans="1:14" ht="58" x14ac:dyDescent="0.3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</row>
    <row r="55" spans="1:14" ht="43.5" x14ac:dyDescent="0.3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</row>
    <row r="56" spans="1:14" ht="58" x14ac:dyDescent="0.3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</row>
    <row r="57" spans="1:14" ht="43.5" x14ac:dyDescent="0.3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</row>
    <row r="58" spans="1:14" ht="43.5" x14ac:dyDescent="0.3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</row>
    <row r="59" spans="1:14" ht="29" x14ac:dyDescent="0.3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</row>
    <row r="60" spans="1:14" ht="43.5" x14ac:dyDescent="0.3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</row>
    <row r="61" spans="1:14" ht="43.5" x14ac:dyDescent="0.3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</row>
    <row r="62" spans="1:14" ht="29" x14ac:dyDescent="0.3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</row>
    <row r="63" spans="1:14" ht="43.5" x14ac:dyDescent="0.3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</row>
    <row r="64" spans="1:14" ht="58" x14ac:dyDescent="0.3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</row>
    <row r="65" spans="1:14" ht="58" x14ac:dyDescent="0.3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</row>
    <row r="66" spans="1:14" ht="58" x14ac:dyDescent="0.3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</row>
    <row r="67" spans="1:14" ht="58" x14ac:dyDescent="0.3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</row>
    <row r="68" spans="1:14" ht="43.5" x14ac:dyDescent="0.3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</row>
    <row r="69" spans="1:14" ht="43.5" x14ac:dyDescent="0.3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</row>
    <row r="70" spans="1:14" ht="43.5" x14ac:dyDescent="0.3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</row>
    <row r="71" spans="1:14" ht="29" x14ac:dyDescent="0.3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</row>
    <row r="72" spans="1:14" ht="43.5" x14ac:dyDescent="0.3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</row>
    <row r="73" spans="1:14" ht="58" x14ac:dyDescent="0.3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</row>
    <row r="74" spans="1:14" ht="43.5" x14ac:dyDescent="0.3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</row>
    <row r="75" spans="1:14" ht="43.5" x14ac:dyDescent="0.3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</row>
    <row r="76" spans="1:14" ht="43.5" x14ac:dyDescent="0.3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</row>
    <row r="77" spans="1:14" ht="43.5" x14ac:dyDescent="0.3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</row>
    <row r="78" spans="1:14" ht="29" x14ac:dyDescent="0.3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</row>
    <row r="79" spans="1:14" ht="29" x14ac:dyDescent="0.3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</row>
    <row r="80" spans="1:14" ht="43.5" x14ac:dyDescent="0.3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</row>
    <row r="81" spans="1:14" ht="43.5" x14ac:dyDescent="0.3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</row>
    <row r="82" spans="1:14" ht="58" x14ac:dyDescent="0.3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</row>
    <row r="83" spans="1:14" ht="43.5" x14ac:dyDescent="0.3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</row>
    <row r="84" spans="1:14" ht="58" x14ac:dyDescent="0.3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</row>
    <row r="85" spans="1:14" ht="58" x14ac:dyDescent="0.3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</row>
    <row r="86" spans="1:14" ht="43.5" x14ac:dyDescent="0.3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</row>
    <row r="87" spans="1:14" ht="29" x14ac:dyDescent="0.3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</row>
    <row r="88" spans="1:14" ht="43.5" x14ac:dyDescent="0.3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</row>
    <row r="89" spans="1:14" ht="29" x14ac:dyDescent="0.3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</row>
    <row r="90" spans="1:14" ht="43.5" x14ac:dyDescent="0.3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</row>
    <row r="91" spans="1:14" ht="43.5" x14ac:dyDescent="0.3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</row>
    <row r="92" spans="1:14" ht="43.5" x14ac:dyDescent="0.3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</row>
    <row r="93" spans="1:14" ht="58" x14ac:dyDescent="0.3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</row>
    <row r="94" spans="1:14" ht="58" x14ac:dyDescent="0.3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</row>
    <row r="95" spans="1:14" ht="58" x14ac:dyDescent="0.3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</row>
    <row r="96" spans="1:14" ht="43.5" x14ac:dyDescent="0.3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</row>
    <row r="97" spans="1:14" ht="43.5" x14ac:dyDescent="0.3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</row>
    <row r="98" spans="1:14" ht="58" x14ac:dyDescent="0.3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</row>
    <row r="99" spans="1:14" ht="43.5" x14ac:dyDescent="0.3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</row>
    <row r="100" spans="1:14" ht="43.5" x14ac:dyDescent="0.3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</row>
    <row r="101" spans="1:14" ht="58" x14ac:dyDescent="0.3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</row>
    <row r="102" spans="1:14" ht="43.5" x14ac:dyDescent="0.3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</row>
    <row r="103" spans="1:14" ht="43.5" x14ac:dyDescent="0.3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</row>
    <row r="104" spans="1:14" ht="43.5" x14ac:dyDescent="0.3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</row>
    <row r="105" spans="1:14" ht="58" x14ac:dyDescent="0.3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</row>
    <row r="106" spans="1:14" ht="29" x14ac:dyDescent="0.3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</row>
    <row r="107" spans="1:14" ht="58" x14ac:dyDescent="0.3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</row>
    <row r="108" spans="1:14" ht="29" x14ac:dyDescent="0.3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</row>
    <row r="109" spans="1:14" ht="43.5" x14ac:dyDescent="0.3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</row>
    <row r="110" spans="1:14" ht="29" x14ac:dyDescent="0.3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</row>
    <row r="111" spans="1:14" ht="43.5" x14ac:dyDescent="0.3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</row>
    <row r="112" spans="1:14" ht="29" x14ac:dyDescent="0.3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</row>
    <row r="113" spans="1:14" ht="58" x14ac:dyDescent="0.3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</row>
    <row r="114" spans="1:14" ht="43.5" x14ac:dyDescent="0.3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</row>
    <row r="115" spans="1:14" ht="29" x14ac:dyDescent="0.3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</row>
    <row r="116" spans="1:14" ht="43.5" x14ac:dyDescent="0.3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</row>
    <row r="117" spans="1:14" ht="58" x14ac:dyDescent="0.3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</row>
    <row r="118" spans="1:14" ht="43.5" x14ac:dyDescent="0.3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</row>
    <row r="119" spans="1:14" ht="43.5" x14ac:dyDescent="0.3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</row>
    <row r="120" spans="1:14" ht="43.5" x14ac:dyDescent="0.3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</row>
    <row r="121" spans="1:14" ht="43.5" x14ac:dyDescent="0.3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</row>
    <row r="122" spans="1:14" ht="43.5" x14ac:dyDescent="0.3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</row>
    <row r="123" spans="1:14" ht="29" x14ac:dyDescent="0.3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</row>
    <row r="124" spans="1:14" ht="58" x14ac:dyDescent="0.3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</row>
    <row r="125" spans="1:14" ht="43.5" x14ac:dyDescent="0.3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</row>
    <row r="126" spans="1:14" ht="43.5" x14ac:dyDescent="0.35">
      <c r="A126">
        <v>3243</v>
      </c>
      <c r="B126" s="4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</row>
    <row r="127" spans="1:14" ht="43.5" x14ac:dyDescent="0.3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</row>
    <row r="128" spans="1:14" ht="43.5" x14ac:dyDescent="0.3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</row>
    <row r="129" spans="1:14" ht="29" x14ac:dyDescent="0.3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</row>
    <row r="130" spans="1:14" ht="43.5" x14ac:dyDescent="0.3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</row>
    <row r="131" spans="1:14" ht="58" x14ac:dyDescent="0.3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</row>
    <row r="132" spans="1:14" ht="43.5" x14ac:dyDescent="0.3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</row>
    <row r="133" spans="1:14" ht="43.5" x14ac:dyDescent="0.3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</row>
    <row r="134" spans="1:14" ht="43.5" x14ac:dyDescent="0.3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</row>
    <row r="135" spans="1:14" ht="43.5" x14ac:dyDescent="0.3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</row>
    <row r="136" spans="1:14" ht="43.5" x14ac:dyDescent="0.3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</row>
    <row r="137" spans="1:14" ht="43.5" x14ac:dyDescent="0.3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</row>
    <row r="138" spans="1:14" ht="43.5" x14ac:dyDescent="0.3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</row>
    <row r="139" spans="1:14" ht="29" x14ac:dyDescent="0.3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</row>
    <row r="140" spans="1:14" ht="29" x14ac:dyDescent="0.3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</row>
    <row r="141" spans="1:14" ht="29" x14ac:dyDescent="0.3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</row>
    <row r="142" spans="1:14" ht="43.5" x14ac:dyDescent="0.3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</row>
    <row r="143" spans="1:14" ht="43.5" x14ac:dyDescent="0.3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</row>
    <row r="144" spans="1:14" ht="43.5" x14ac:dyDescent="0.3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</row>
    <row r="145" spans="1:14" ht="43.5" x14ac:dyDescent="0.3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</row>
    <row r="146" spans="1:14" ht="58" x14ac:dyDescent="0.3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</row>
    <row r="147" spans="1:14" ht="43.5" x14ac:dyDescent="0.3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</row>
    <row r="148" spans="1:14" ht="43.5" x14ac:dyDescent="0.3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</row>
    <row r="149" spans="1:14" ht="58" x14ac:dyDescent="0.3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</row>
    <row r="150" spans="1:14" ht="58" x14ac:dyDescent="0.3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</row>
    <row r="151" spans="1:14" ht="29" x14ac:dyDescent="0.3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</row>
    <row r="152" spans="1:14" ht="43.5" x14ac:dyDescent="0.3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</row>
    <row r="153" spans="1:14" ht="43.5" x14ac:dyDescent="0.3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</row>
    <row r="154" spans="1:14" x14ac:dyDescent="0.3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</row>
    <row r="155" spans="1:14" ht="58" x14ac:dyDescent="0.3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</row>
    <row r="156" spans="1:14" ht="58" x14ac:dyDescent="0.3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</row>
    <row r="157" spans="1:14" ht="43.5" x14ac:dyDescent="0.3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</row>
    <row r="158" spans="1:14" ht="43.5" x14ac:dyDescent="0.3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</row>
    <row r="159" spans="1:14" ht="43.5" x14ac:dyDescent="0.3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</row>
    <row r="160" spans="1:14" ht="43.5" x14ac:dyDescent="0.3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</row>
    <row r="161" spans="1:14" ht="43.5" x14ac:dyDescent="0.3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</row>
    <row r="162" spans="1:14" ht="43.5" x14ac:dyDescent="0.3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</row>
    <row r="163" spans="1:14" ht="43.5" x14ac:dyDescent="0.3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</row>
    <row r="164" spans="1:14" ht="58" x14ac:dyDescent="0.3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</row>
    <row r="165" spans="1:14" ht="43.5" x14ac:dyDescent="0.3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</row>
    <row r="166" spans="1:14" ht="43.5" x14ac:dyDescent="0.3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</row>
    <row r="167" spans="1:14" ht="29" x14ac:dyDescent="0.3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</row>
    <row r="168" spans="1:14" ht="43.5" x14ac:dyDescent="0.3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</row>
    <row r="169" spans="1:14" ht="43.5" x14ac:dyDescent="0.3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</row>
    <row r="170" spans="1:14" ht="43.5" x14ac:dyDescent="0.3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</row>
    <row r="171" spans="1:14" ht="72.5" x14ac:dyDescent="0.3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</row>
    <row r="172" spans="1:14" ht="43.5" x14ac:dyDescent="0.3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</row>
    <row r="173" spans="1:14" ht="43.5" x14ac:dyDescent="0.3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</row>
    <row r="174" spans="1:14" ht="58" x14ac:dyDescent="0.3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</row>
    <row r="175" spans="1:14" ht="43.5" x14ac:dyDescent="0.3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</row>
    <row r="176" spans="1:14" ht="43.5" x14ac:dyDescent="0.3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</row>
    <row r="177" spans="1:14" ht="43.5" x14ac:dyDescent="0.3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</row>
    <row r="178" spans="1:14" ht="43.5" x14ac:dyDescent="0.3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</row>
    <row r="179" spans="1:14" ht="43.5" x14ac:dyDescent="0.3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</row>
    <row r="180" spans="1:14" ht="43.5" x14ac:dyDescent="0.3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</row>
    <row r="181" spans="1:14" ht="29" x14ac:dyDescent="0.3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</row>
    <row r="182" spans="1:14" ht="29" x14ac:dyDescent="0.3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</row>
    <row r="183" spans="1:14" ht="43.5" x14ac:dyDescent="0.3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</row>
    <row r="184" spans="1:14" ht="43.5" x14ac:dyDescent="0.3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</row>
    <row r="185" spans="1:14" ht="43.5" x14ac:dyDescent="0.3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</row>
    <row r="186" spans="1:14" ht="43.5" x14ac:dyDescent="0.3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</row>
    <row r="187" spans="1:14" ht="43.5" x14ac:dyDescent="0.3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</row>
    <row r="188" spans="1:14" ht="43.5" x14ac:dyDescent="0.3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</row>
    <row r="189" spans="1:14" ht="43.5" x14ac:dyDescent="0.3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</row>
    <row r="190" spans="1:14" ht="43.5" x14ac:dyDescent="0.3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</row>
    <row r="191" spans="1:14" ht="43.5" x14ac:dyDescent="0.3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</row>
    <row r="192" spans="1:14" ht="43.5" x14ac:dyDescent="0.3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</row>
    <row r="193" spans="1:14" ht="43.5" x14ac:dyDescent="0.3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</row>
    <row r="194" spans="1:14" ht="58" x14ac:dyDescent="0.3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</row>
    <row r="195" spans="1:14" ht="43.5" x14ac:dyDescent="0.3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</row>
    <row r="196" spans="1:14" ht="43.5" x14ac:dyDescent="0.3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</row>
    <row r="197" spans="1:14" ht="43.5" x14ac:dyDescent="0.3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</row>
    <row r="198" spans="1:14" ht="43.5" x14ac:dyDescent="0.3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</row>
    <row r="199" spans="1:14" ht="43.5" x14ac:dyDescent="0.3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</row>
    <row r="200" spans="1:14" ht="29" x14ac:dyDescent="0.3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</row>
    <row r="201" spans="1:14" ht="29" x14ac:dyDescent="0.3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</row>
    <row r="202" spans="1:14" ht="43.5" x14ac:dyDescent="0.3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</row>
    <row r="203" spans="1:14" ht="43.5" x14ac:dyDescent="0.3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</row>
    <row r="204" spans="1:14" ht="58" x14ac:dyDescent="0.3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</row>
    <row r="205" spans="1:14" ht="43.5" x14ac:dyDescent="0.3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</row>
    <row r="206" spans="1:14" ht="43.5" x14ac:dyDescent="0.3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</row>
    <row r="207" spans="1:14" ht="43.5" x14ac:dyDescent="0.3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</row>
    <row r="208" spans="1:14" ht="58" x14ac:dyDescent="0.3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</row>
    <row r="209" spans="1:14" ht="58" x14ac:dyDescent="0.3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</row>
    <row r="210" spans="1:14" ht="58" x14ac:dyDescent="0.3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</row>
    <row r="211" spans="1:14" ht="43.5" x14ac:dyDescent="0.3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</row>
    <row r="212" spans="1:14" ht="58" x14ac:dyDescent="0.3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</row>
    <row r="213" spans="1:14" ht="58" x14ac:dyDescent="0.3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</row>
    <row r="214" spans="1:14" ht="43.5" x14ac:dyDescent="0.3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</row>
    <row r="215" spans="1:14" ht="43.5" x14ac:dyDescent="0.3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</row>
    <row r="216" spans="1:14" ht="43.5" x14ac:dyDescent="0.3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</row>
    <row r="217" spans="1:14" ht="43.5" x14ac:dyDescent="0.3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</row>
    <row r="218" spans="1:14" ht="43.5" x14ac:dyDescent="0.3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</row>
    <row r="219" spans="1:14" ht="58" x14ac:dyDescent="0.3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</row>
    <row r="220" spans="1:14" ht="43.5" x14ac:dyDescent="0.3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</row>
    <row r="221" spans="1:14" ht="43.5" x14ac:dyDescent="0.3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</row>
    <row r="222" spans="1:14" ht="43.5" x14ac:dyDescent="0.3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</row>
    <row r="223" spans="1:14" ht="43.5" x14ac:dyDescent="0.3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</row>
    <row r="224" spans="1:14" ht="58" x14ac:dyDescent="0.3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</row>
    <row r="225" spans="1:14" ht="43.5" x14ac:dyDescent="0.3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</row>
    <row r="226" spans="1:14" ht="43.5" x14ac:dyDescent="0.3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</row>
    <row r="227" spans="1:14" ht="43.5" x14ac:dyDescent="0.3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</row>
    <row r="228" spans="1:14" ht="43.5" x14ac:dyDescent="0.3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</row>
    <row r="229" spans="1:14" ht="43.5" x14ac:dyDescent="0.3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</row>
    <row r="230" spans="1:14" ht="43.5" x14ac:dyDescent="0.3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</row>
    <row r="231" spans="1:14" ht="43.5" x14ac:dyDescent="0.3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</row>
    <row r="232" spans="1:14" ht="43.5" x14ac:dyDescent="0.3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</row>
    <row r="233" spans="1:14" ht="43.5" x14ac:dyDescent="0.3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</row>
    <row r="234" spans="1:14" ht="43.5" x14ac:dyDescent="0.3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</row>
    <row r="235" spans="1:14" ht="43.5" x14ac:dyDescent="0.3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</row>
    <row r="236" spans="1:14" ht="43.5" x14ac:dyDescent="0.3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</row>
    <row r="237" spans="1:14" ht="58" x14ac:dyDescent="0.3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</row>
    <row r="238" spans="1:14" ht="43.5" x14ac:dyDescent="0.3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</row>
    <row r="239" spans="1:14" ht="43.5" x14ac:dyDescent="0.3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</row>
    <row r="240" spans="1:14" ht="58" x14ac:dyDescent="0.3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</row>
    <row r="241" spans="1:14" ht="29" x14ac:dyDescent="0.3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</row>
    <row r="242" spans="1:14" ht="43.5" x14ac:dyDescent="0.3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</row>
    <row r="243" spans="1:14" ht="43.5" x14ac:dyDescent="0.3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</row>
    <row r="244" spans="1:14" ht="43.5" x14ac:dyDescent="0.3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</row>
    <row r="245" spans="1:14" ht="43.5" x14ac:dyDescent="0.3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</row>
    <row r="246" spans="1:14" ht="29" x14ac:dyDescent="0.3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</row>
    <row r="247" spans="1:14" ht="43.5" x14ac:dyDescent="0.3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</row>
    <row r="248" spans="1:14" ht="43.5" x14ac:dyDescent="0.3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</row>
    <row r="249" spans="1:14" ht="43.5" x14ac:dyDescent="0.3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</row>
    <row r="250" spans="1:14" ht="43.5" x14ac:dyDescent="0.3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</row>
    <row r="251" spans="1:14" ht="58" x14ac:dyDescent="0.3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</row>
    <row r="252" spans="1:14" ht="43.5" x14ac:dyDescent="0.3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</row>
    <row r="253" spans="1:14" ht="29" x14ac:dyDescent="0.3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</row>
    <row r="254" spans="1:14" ht="43.5" x14ac:dyDescent="0.3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</row>
    <row r="255" spans="1:14" ht="58" x14ac:dyDescent="0.3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</row>
    <row r="256" spans="1:14" ht="43.5" x14ac:dyDescent="0.3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</row>
    <row r="257" spans="1:14" ht="58" x14ac:dyDescent="0.3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</row>
    <row r="258" spans="1:14" ht="43.5" x14ac:dyDescent="0.3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</row>
    <row r="259" spans="1:14" x14ac:dyDescent="0.3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</row>
    <row r="260" spans="1:14" ht="43.5" x14ac:dyDescent="0.3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</row>
    <row r="261" spans="1:14" ht="58" x14ac:dyDescent="0.3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</row>
    <row r="262" spans="1:14" ht="29" x14ac:dyDescent="0.3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</row>
    <row r="263" spans="1:14" ht="43.5" x14ac:dyDescent="0.3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</row>
    <row r="264" spans="1:14" ht="43.5" x14ac:dyDescent="0.3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</row>
    <row r="265" spans="1:14" ht="58" x14ac:dyDescent="0.3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</row>
    <row r="266" spans="1:14" ht="43.5" x14ac:dyDescent="0.3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</row>
    <row r="267" spans="1:14" ht="43.5" x14ac:dyDescent="0.3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</row>
    <row r="268" spans="1:14" ht="43.5" x14ac:dyDescent="0.3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</row>
    <row r="269" spans="1:14" ht="43.5" x14ac:dyDescent="0.3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</row>
    <row r="270" spans="1:14" ht="58" x14ac:dyDescent="0.3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</row>
    <row r="271" spans="1:14" ht="43.5" x14ac:dyDescent="0.3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</row>
    <row r="272" spans="1:14" ht="43.5" x14ac:dyDescent="0.3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</row>
    <row r="273" spans="1:14" ht="58" x14ac:dyDescent="0.3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</row>
    <row r="274" spans="1:14" ht="43.5" x14ac:dyDescent="0.3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</row>
    <row r="275" spans="1:14" ht="58" x14ac:dyDescent="0.3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</row>
    <row r="276" spans="1:14" ht="43.5" x14ac:dyDescent="0.3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</row>
    <row r="277" spans="1:14" ht="43.5" x14ac:dyDescent="0.3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</row>
    <row r="278" spans="1:14" ht="43.5" x14ac:dyDescent="0.3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</row>
    <row r="279" spans="1:14" ht="58" x14ac:dyDescent="0.3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</row>
    <row r="280" spans="1:14" ht="58" x14ac:dyDescent="0.3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</row>
    <row r="281" spans="1:14" ht="43.5" x14ac:dyDescent="0.3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</row>
    <row r="282" spans="1:14" ht="58" x14ac:dyDescent="0.3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</row>
    <row r="283" spans="1:14" ht="43.5" x14ac:dyDescent="0.3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</row>
    <row r="284" spans="1:14" ht="43.5" x14ac:dyDescent="0.3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</row>
    <row r="285" spans="1:14" ht="87" x14ac:dyDescent="0.3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</row>
    <row r="286" spans="1:14" ht="43.5" x14ac:dyDescent="0.3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</row>
    <row r="287" spans="1:14" ht="43.5" x14ac:dyDescent="0.3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</row>
    <row r="288" spans="1:14" ht="43.5" x14ac:dyDescent="0.3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</row>
    <row r="289" spans="1:14" ht="58" x14ac:dyDescent="0.3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</row>
    <row r="290" spans="1:14" ht="43.5" x14ac:dyDescent="0.3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</row>
    <row r="291" spans="1:14" ht="43.5" x14ac:dyDescent="0.3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</row>
    <row r="292" spans="1:14" ht="43.5" x14ac:dyDescent="0.3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</row>
    <row r="293" spans="1:14" ht="43.5" x14ac:dyDescent="0.3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</row>
    <row r="294" spans="1:14" ht="43.5" x14ac:dyDescent="0.3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</row>
    <row r="295" spans="1:14" ht="58" x14ac:dyDescent="0.3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</row>
    <row r="296" spans="1:14" ht="58" x14ac:dyDescent="0.3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</row>
    <row r="297" spans="1:14" ht="43.5" x14ac:dyDescent="0.3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</row>
    <row r="298" spans="1:14" ht="43.5" x14ac:dyDescent="0.3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</row>
    <row r="299" spans="1:14" ht="43.5" x14ac:dyDescent="0.3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</row>
    <row r="300" spans="1:14" ht="58" x14ac:dyDescent="0.3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</row>
    <row r="301" spans="1:14" x14ac:dyDescent="0.3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</row>
    <row r="302" spans="1:14" ht="58" x14ac:dyDescent="0.3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</row>
    <row r="303" spans="1:14" ht="58" x14ac:dyDescent="0.3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</row>
    <row r="304" spans="1:14" ht="43.5" x14ac:dyDescent="0.3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</row>
    <row r="305" spans="1:14" ht="43.5" x14ac:dyDescent="0.3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</row>
    <row r="306" spans="1:14" ht="43.5" x14ac:dyDescent="0.3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</row>
    <row r="307" spans="1:14" ht="29" x14ac:dyDescent="0.3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</row>
    <row r="308" spans="1:14" ht="43.5" x14ac:dyDescent="0.3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</row>
    <row r="309" spans="1:14" ht="43.5" x14ac:dyDescent="0.3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</row>
    <row r="310" spans="1:14" ht="43.5" x14ac:dyDescent="0.3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</row>
    <row r="311" spans="1:14" ht="43.5" x14ac:dyDescent="0.3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</row>
    <row r="312" spans="1:14" ht="43.5" x14ac:dyDescent="0.3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</row>
    <row r="313" spans="1:14" ht="43.5" x14ac:dyDescent="0.3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</row>
    <row r="314" spans="1:14" ht="43.5" x14ac:dyDescent="0.3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</row>
    <row r="315" spans="1:14" ht="58" x14ac:dyDescent="0.3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</row>
    <row r="316" spans="1:14" ht="116" x14ac:dyDescent="0.3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</row>
    <row r="317" spans="1:14" ht="43.5" x14ac:dyDescent="0.3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</row>
    <row r="318" spans="1:14" ht="43.5" x14ac:dyDescent="0.3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</row>
    <row r="319" spans="1:14" ht="43.5" x14ac:dyDescent="0.3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</row>
    <row r="320" spans="1:14" ht="43.5" x14ac:dyDescent="0.3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</row>
    <row r="321" spans="1:14" ht="43.5" x14ac:dyDescent="0.3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</row>
    <row r="322" spans="1:14" ht="43.5" x14ac:dyDescent="0.3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</row>
    <row r="323" spans="1:14" ht="43.5" x14ac:dyDescent="0.3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</row>
    <row r="324" spans="1:14" ht="43.5" x14ac:dyDescent="0.3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</row>
    <row r="325" spans="1:14" ht="43.5" x14ac:dyDescent="0.3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</row>
    <row r="326" spans="1:14" ht="43.5" x14ac:dyDescent="0.3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</row>
    <row r="327" spans="1:14" ht="43.5" x14ac:dyDescent="0.3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</row>
    <row r="328" spans="1:14" ht="43.5" x14ac:dyDescent="0.3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</row>
    <row r="329" spans="1:14" x14ac:dyDescent="0.3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</row>
    <row r="330" spans="1:14" ht="43.5" x14ac:dyDescent="0.3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</row>
    <row r="331" spans="1:14" ht="43.5" x14ac:dyDescent="0.3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</row>
    <row r="332" spans="1:14" ht="43.5" x14ac:dyDescent="0.3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</row>
    <row r="333" spans="1:14" ht="43.5" x14ac:dyDescent="0.3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</row>
    <row r="334" spans="1:14" ht="58" x14ac:dyDescent="0.3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</row>
    <row r="335" spans="1:14" ht="29" x14ac:dyDescent="0.3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</row>
    <row r="336" spans="1:14" ht="29" x14ac:dyDescent="0.3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</row>
    <row r="337" spans="1:14" ht="43.5" x14ac:dyDescent="0.3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</row>
    <row r="338" spans="1:14" ht="43.5" x14ac:dyDescent="0.3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</row>
    <row r="339" spans="1:14" ht="29" x14ac:dyDescent="0.3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</row>
    <row r="340" spans="1:14" ht="58" x14ac:dyDescent="0.3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</row>
    <row r="341" spans="1:14" ht="43.5" x14ac:dyDescent="0.3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</row>
    <row r="342" spans="1:14" ht="43.5" x14ac:dyDescent="0.3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</row>
    <row r="343" spans="1:14" ht="43.5" x14ac:dyDescent="0.3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</row>
    <row r="344" spans="1:14" ht="43.5" x14ac:dyDescent="0.3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</row>
    <row r="345" spans="1:14" ht="43.5" x14ac:dyDescent="0.3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</row>
    <row r="346" spans="1:14" ht="43.5" x14ac:dyDescent="0.3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</row>
    <row r="347" spans="1:14" ht="43.5" x14ac:dyDescent="0.3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</row>
    <row r="348" spans="1:14" ht="29" x14ac:dyDescent="0.3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</row>
    <row r="349" spans="1:14" ht="29" x14ac:dyDescent="0.3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</row>
    <row r="350" spans="1:14" ht="72.5" x14ac:dyDescent="0.3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</row>
    <row r="351" spans="1:14" ht="43.5" x14ac:dyDescent="0.3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</row>
    <row r="352" spans="1:14" ht="29" x14ac:dyDescent="0.3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</row>
    <row r="353" spans="1:14" ht="43.5" x14ac:dyDescent="0.3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</row>
    <row r="354" spans="1:14" ht="58" x14ac:dyDescent="0.3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</row>
    <row r="355" spans="1:14" ht="29" x14ac:dyDescent="0.3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</row>
    <row r="356" spans="1:14" ht="43.5" x14ac:dyDescent="0.3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</row>
    <row r="357" spans="1:14" ht="43.5" x14ac:dyDescent="0.3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</row>
    <row r="358" spans="1:14" ht="43.5" x14ac:dyDescent="0.3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</row>
    <row r="359" spans="1:14" ht="29" x14ac:dyDescent="0.3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</row>
    <row r="360" spans="1:14" ht="43.5" x14ac:dyDescent="0.3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</row>
    <row r="361" spans="1:14" ht="43.5" x14ac:dyDescent="0.3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</row>
    <row r="362" spans="1:14" ht="43.5" x14ac:dyDescent="0.3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</row>
    <row r="363" spans="1:14" ht="43.5" x14ac:dyDescent="0.3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</row>
    <row r="364" spans="1:14" ht="43.5" x14ac:dyDescent="0.3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</row>
    <row r="365" spans="1:14" ht="43.5" x14ac:dyDescent="0.3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</row>
    <row r="366" spans="1:14" ht="58" x14ac:dyDescent="0.3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</row>
    <row r="367" spans="1:14" ht="43.5" x14ac:dyDescent="0.3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</row>
    <row r="368" spans="1:14" ht="43.5" x14ac:dyDescent="0.3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</row>
    <row r="369" spans="1:14" ht="43.5" x14ac:dyDescent="0.3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</row>
    <row r="370" spans="1:14" ht="43.5" x14ac:dyDescent="0.3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</row>
    <row r="371" spans="1:14" ht="43.5" x14ac:dyDescent="0.3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</row>
    <row r="372" spans="1:14" ht="58" x14ac:dyDescent="0.3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</row>
    <row r="373" spans="1:14" ht="43.5" x14ac:dyDescent="0.3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</row>
    <row r="374" spans="1:14" ht="43.5" x14ac:dyDescent="0.3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</row>
    <row r="375" spans="1:14" ht="29" x14ac:dyDescent="0.3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</row>
    <row r="376" spans="1:14" ht="29" x14ac:dyDescent="0.3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</row>
    <row r="377" spans="1:14" ht="58" x14ac:dyDescent="0.3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</row>
    <row r="378" spans="1:14" ht="58" x14ac:dyDescent="0.3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</row>
    <row r="379" spans="1:14" ht="43.5" x14ac:dyDescent="0.3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</row>
    <row r="380" spans="1:14" ht="58" x14ac:dyDescent="0.3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</row>
    <row r="381" spans="1:14" ht="29" x14ac:dyDescent="0.3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</row>
    <row r="382" spans="1:14" ht="43.5" x14ac:dyDescent="0.3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</row>
    <row r="383" spans="1:14" ht="43.5" x14ac:dyDescent="0.3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</row>
    <row r="384" spans="1:14" ht="43.5" x14ac:dyDescent="0.3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</row>
    <row r="385" spans="1:14" ht="43.5" x14ac:dyDescent="0.3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</row>
    <row r="386" spans="1:14" ht="58" x14ac:dyDescent="0.3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</row>
    <row r="387" spans="1:14" ht="29" x14ac:dyDescent="0.3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</row>
    <row r="388" spans="1:14" ht="29" x14ac:dyDescent="0.3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</row>
    <row r="389" spans="1:14" ht="58" x14ac:dyDescent="0.3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</row>
    <row r="390" spans="1:14" ht="43.5" x14ac:dyDescent="0.3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</row>
    <row r="391" spans="1:14" ht="43.5" x14ac:dyDescent="0.3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</row>
    <row r="392" spans="1:14" ht="43.5" x14ac:dyDescent="0.3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</row>
    <row r="393" spans="1:14" ht="29" x14ac:dyDescent="0.3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</row>
    <row r="394" spans="1:14" ht="58" x14ac:dyDescent="0.3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</row>
    <row r="395" spans="1:14" ht="43.5" x14ac:dyDescent="0.3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</row>
    <row r="396" spans="1:14" ht="43.5" x14ac:dyDescent="0.3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</row>
    <row r="397" spans="1:14" ht="43.5" x14ac:dyDescent="0.3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</row>
    <row r="398" spans="1:14" ht="58" x14ac:dyDescent="0.3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</row>
    <row r="399" spans="1:14" ht="43.5" x14ac:dyDescent="0.3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</row>
    <row r="400" spans="1:14" ht="58" x14ac:dyDescent="0.3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</row>
    <row r="401" spans="1:14" ht="43.5" x14ac:dyDescent="0.3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</row>
    <row r="402" spans="1:14" ht="43.5" x14ac:dyDescent="0.3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</row>
    <row r="403" spans="1:14" ht="43.5" x14ac:dyDescent="0.3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</row>
    <row r="404" spans="1:14" ht="43.5" x14ac:dyDescent="0.3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</row>
    <row r="405" spans="1:14" ht="43.5" x14ac:dyDescent="0.3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</row>
    <row r="406" spans="1:14" ht="43.5" x14ac:dyDescent="0.3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</row>
    <row r="407" spans="1:14" ht="43.5" x14ac:dyDescent="0.3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</row>
    <row r="408" spans="1:14" ht="43.5" x14ac:dyDescent="0.3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</row>
    <row r="409" spans="1:14" ht="43.5" x14ac:dyDescent="0.3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</row>
    <row r="410" spans="1:14" ht="58" x14ac:dyDescent="0.3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</row>
    <row r="411" spans="1:14" ht="43.5" x14ac:dyDescent="0.3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</row>
    <row r="412" spans="1:14" ht="43.5" x14ac:dyDescent="0.3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</row>
    <row r="413" spans="1:14" ht="43.5" x14ac:dyDescent="0.3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</row>
    <row r="4117" spans="1:14" x14ac:dyDescent="0.35">
      <c r="A4117" s="1"/>
      <c r="B4117" s="2"/>
      <c r="C4117" s="2"/>
      <c r="D4117" s="5"/>
      <c r="E4117" s="7"/>
      <c r="F4117" s="1"/>
      <c r="G4117" s="1"/>
      <c r="H4117" s="1"/>
      <c r="I4117" s="1"/>
      <c r="J4117" s="1"/>
      <c r="K4117" s="1"/>
      <c r="L4117" s="1"/>
      <c r="M4117" s="1"/>
      <c r="N4117" s="1"/>
    </row>
  </sheetData>
  <sortState xmlns:xlrd2="http://schemas.microsoft.com/office/spreadsheetml/2017/richdata2" ref="A2:N522">
    <sortCondition descending="1" ref="F1:F5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37FB-9FD1-42FE-9395-3D98E13DA12C}">
  <dimension ref="A1:N251"/>
  <sheetViews>
    <sheetView zoomScale="60" zoomScaleNormal="60" workbookViewId="0">
      <selection activeCell="B2" sqref="B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4" x14ac:dyDescent="0.35">
      <c r="A1" t="s">
        <v>0</v>
      </c>
      <c r="B1" s="3" t="s">
        <v>1</v>
      </c>
      <c r="C1" s="3" t="s">
        <v>4110</v>
      </c>
      <c r="D1" s="6" t="s">
        <v>8216</v>
      </c>
      <c r="E1" s="8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</row>
    <row r="2" spans="1:14" ht="43.5" x14ac:dyDescent="0.3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</row>
    <row r="3" spans="1:14" ht="43.5" x14ac:dyDescent="0.3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</row>
    <row r="4" spans="1:14" ht="58" x14ac:dyDescent="0.3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</row>
    <row r="5" spans="1:14" ht="43.5" x14ac:dyDescent="0.3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</row>
    <row r="6" spans="1:14" ht="58" x14ac:dyDescent="0.3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</row>
    <row r="7" spans="1:14" ht="43.5" x14ac:dyDescent="0.3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</row>
    <row r="8" spans="1:14" ht="43.5" x14ac:dyDescent="0.3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</row>
    <row r="9" spans="1:14" ht="58" x14ac:dyDescent="0.3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</row>
    <row r="10" spans="1:14" ht="43.5" x14ac:dyDescent="0.3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</row>
    <row r="11" spans="1:14" ht="58" x14ac:dyDescent="0.3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</row>
    <row r="12" spans="1:14" ht="43.5" x14ac:dyDescent="0.3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</row>
    <row r="13" spans="1:14" ht="43.5" x14ac:dyDescent="0.3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</row>
    <row r="14" spans="1:14" ht="43.5" x14ac:dyDescent="0.3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</row>
    <row r="15" spans="1:14" ht="43.5" x14ac:dyDescent="0.3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</row>
    <row r="16" spans="1:14" ht="58" x14ac:dyDescent="0.3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</row>
    <row r="17" spans="1:14" ht="58" x14ac:dyDescent="0.3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</row>
    <row r="18" spans="1:14" ht="58" x14ac:dyDescent="0.3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</row>
    <row r="19" spans="1:14" ht="58" x14ac:dyDescent="0.3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</row>
    <row r="20" spans="1:14" ht="43.5" x14ac:dyDescent="0.3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</row>
    <row r="21" spans="1:14" ht="43.5" x14ac:dyDescent="0.3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</row>
    <row r="22" spans="1:14" ht="58" x14ac:dyDescent="0.3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</row>
    <row r="23" spans="1:14" ht="43.5" x14ac:dyDescent="0.3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</row>
    <row r="24" spans="1:14" ht="43.5" x14ac:dyDescent="0.3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</row>
    <row r="25" spans="1:14" ht="43.5" x14ac:dyDescent="0.3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</row>
    <row r="26" spans="1:14" ht="43.5" x14ac:dyDescent="0.3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</row>
    <row r="27" spans="1:14" ht="43.5" x14ac:dyDescent="0.3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</row>
    <row r="28" spans="1:14" ht="43.5" x14ac:dyDescent="0.3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</row>
    <row r="29" spans="1:14" ht="43.5" x14ac:dyDescent="0.3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</row>
    <row r="30" spans="1:14" ht="43.5" x14ac:dyDescent="0.3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</row>
    <row r="31" spans="1:14" ht="58" x14ac:dyDescent="0.3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</row>
    <row r="32" spans="1:14" ht="29" x14ac:dyDescent="0.3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</row>
    <row r="33" spans="1:14" ht="29" x14ac:dyDescent="0.3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</row>
    <row r="34" spans="1:14" ht="43.5" x14ac:dyDescent="0.3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</row>
    <row r="35" spans="1:14" ht="43.5" x14ac:dyDescent="0.3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</row>
    <row r="36" spans="1:14" ht="43.5" x14ac:dyDescent="0.3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</row>
    <row r="37" spans="1:14" ht="43.5" x14ac:dyDescent="0.3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</row>
    <row r="38" spans="1:14" ht="43.5" x14ac:dyDescent="0.3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</row>
    <row r="39" spans="1:14" ht="43.5" x14ac:dyDescent="0.3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</row>
    <row r="40" spans="1:14" ht="43.5" x14ac:dyDescent="0.3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</row>
    <row r="41" spans="1:14" x14ac:dyDescent="0.3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</row>
    <row r="42" spans="1:14" ht="29" x14ac:dyDescent="0.3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</row>
    <row r="43" spans="1:14" ht="43.5" x14ac:dyDescent="0.3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</row>
    <row r="44" spans="1:14" ht="43.5" x14ac:dyDescent="0.3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</row>
    <row r="45" spans="1:14" ht="43.5" x14ac:dyDescent="0.3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</row>
    <row r="46" spans="1:14" ht="43.5" x14ac:dyDescent="0.3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</row>
    <row r="47" spans="1:14" ht="43.5" x14ac:dyDescent="0.3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</row>
    <row r="48" spans="1:14" ht="58" x14ac:dyDescent="0.3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</row>
    <row r="49" spans="1:14" ht="43.5" x14ac:dyDescent="0.3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</row>
    <row r="50" spans="1:14" ht="43.5" x14ac:dyDescent="0.3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</row>
    <row r="51" spans="1:14" ht="43.5" x14ac:dyDescent="0.3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</row>
    <row r="52" spans="1:14" ht="43.5" x14ac:dyDescent="0.3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</row>
    <row r="53" spans="1:14" ht="58" x14ac:dyDescent="0.3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</row>
    <row r="54" spans="1:14" ht="43.5" x14ac:dyDescent="0.3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</row>
    <row r="55" spans="1:14" ht="58" x14ac:dyDescent="0.3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</row>
    <row r="56" spans="1:14" ht="58" x14ac:dyDescent="0.3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</row>
    <row r="57" spans="1:14" ht="58" x14ac:dyDescent="0.3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</row>
    <row r="58" spans="1:14" ht="43.5" x14ac:dyDescent="0.3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</row>
    <row r="59" spans="1:14" ht="43.5" x14ac:dyDescent="0.3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</row>
    <row r="60" spans="1:14" ht="43.5" x14ac:dyDescent="0.3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</row>
    <row r="61" spans="1:14" ht="43.5" x14ac:dyDescent="0.3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</row>
    <row r="62" spans="1:14" ht="43.5" x14ac:dyDescent="0.3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</row>
    <row r="63" spans="1:14" ht="43.5" x14ac:dyDescent="0.3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</row>
    <row r="64" spans="1:14" ht="58" x14ac:dyDescent="0.3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</row>
    <row r="65" spans="1:14" ht="43.5" x14ac:dyDescent="0.3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</row>
    <row r="66" spans="1:14" ht="43.5" x14ac:dyDescent="0.3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</row>
    <row r="67" spans="1:14" ht="43.5" x14ac:dyDescent="0.3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</row>
    <row r="68" spans="1:14" ht="58" x14ac:dyDescent="0.3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</row>
    <row r="69" spans="1:14" ht="43.5" x14ac:dyDescent="0.3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</row>
    <row r="70" spans="1:14" ht="43.5" x14ac:dyDescent="0.3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</row>
    <row r="71" spans="1:14" ht="43.5" x14ac:dyDescent="0.3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</row>
    <row r="72" spans="1:14" ht="43.5" x14ac:dyDescent="0.3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</row>
    <row r="73" spans="1:14" ht="29" x14ac:dyDescent="0.3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</row>
    <row r="74" spans="1:14" ht="58" x14ac:dyDescent="0.3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</row>
    <row r="75" spans="1:14" ht="43.5" x14ac:dyDescent="0.3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</row>
    <row r="76" spans="1:14" ht="29" x14ac:dyDescent="0.3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</row>
    <row r="77" spans="1:14" ht="43.5" x14ac:dyDescent="0.3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</row>
    <row r="78" spans="1:14" ht="43.5" x14ac:dyDescent="0.3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</row>
    <row r="79" spans="1:14" ht="43.5" x14ac:dyDescent="0.3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</row>
    <row r="80" spans="1:14" ht="58" x14ac:dyDescent="0.3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</row>
    <row r="81" spans="1:14" ht="43.5" x14ac:dyDescent="0.3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</row>
    <row r="82" spans="1:14" ht="43.5" x14ac:dyDescent="0.3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</row>
    <row r="83" spans="1:14" ht="43.5" x14ac:dyDescent="0.3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</row>
    <row r="84" spans="1:14" ht="29" x14ac:dyDescent="0.3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</row>
    <row r="85" spans="1:14" ht="43.5" x14ac:dyDescent="0.3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</row>
    <row r="86" spans="1:14" ht="43.5" x14ac:dyDescent="0.3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</row>
    <row r="87" spans="1:14" ht="29" x14ac:dyDescent="0.3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</row>
    <row r="88" spans="1:14" ht="58" x14ac:dyDescent="0.3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</row>
    <row r="89" spans="1:14" ht="58" x14ac:dyDescent="0.3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</row>
    <row r="90" spans="1:14" ht="43.5" x14ac:dyDescent="0.3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</row>
    <row r="91" spans="1:14" ht="43.5" x14ac:dyDescent="0.3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</row>
    <row r="92" spans="1:14" ht="58" x14ac:dyDescent="0.3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</row>
    <row r="93" spans="1:14" x14ac:dyDescent="0.3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</row>
    <row r="94" spans="1:14" ht="29" x14ac:dyDescent="0.3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</row>
    <row r="95" spans="1:14" ht="43.5" x14ac:dyDescent="0.3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</row>
    <row r="96" spans="1:14" ht="58" x14ac:dyDescent="0.3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</row>
    <row r="97" spans="1:14" ht="29" x14ac:dyDescent="0.3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</row>
    <row r="98" spans="1:14" ht="43.5" x14ac:dyDescent="0.3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</row>
    <row r="99" spans="1:14" ht="43.5" x14ac:dyDescent="0.3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</row>
    <row r="100" spans="1:14" ht="43.5" x14ac:dyDescent="0.3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</row>
    <row r="101" spans="1:14" ht="29" x14ac:dyDescent="0.3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</row>
    <row r="102" spans="1:14" ht="58" x14ac:dyDescent="0.3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</row>
    <row r="103" spans="1:14" ht="58" x14ac:dyDescent="0.3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</row>
    <row r="104" spans="1:14" ht="58" x14ac:dyDescent="0.3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</row>
    <row r="105" spans="1:14" ht="58" x14ac:dyDescent="0.3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</row>
    <row r="106" spans="1:14" ht="43.5" x14ac:dyDescent="0.3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</row>
    <row r="107" spans="1:14" ht="43.5" x14ac:dyDescent="0.3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</row>
    <row r="108" spans="1:14" ht="43.5" x14ac:dyDescent="0.3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</row>
    <row r="109" spans="1:14" ht="43.5" x14ac:dyDescent="0.3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</row>
    <row r="110" spans="1:14" ht="58" x14ac:dyDescent="0.3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</row>
    <row r="111" spans="1:14" ht="29" x14ac:dyDescent="0.3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</row>
    <row r="112" spans="1:14" ht="43.5" x14ac:dyDescent="0.3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</row>
    <row r="113" spans="1:14" ht="58" x14ac:dyDescent="0.3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</row>
    <row r="114" spans="1:14" ht="43.5" x14ac:dyDescent="0.3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</row>
    <row r="115" spans="1:14" ht="43.5" x14ac:dyDescent="0.3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</row>
    <row r="116" spans="1:14" ht="43.5" x14ac:dyDescent="0.3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</row>
    <row r="117" spans="1:14" ht="43.5" x14ac:dyDescent="0.3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</row>
    <row r="118" spans="1:14" ht="43.5" x14ac:dyDescent="0.3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</row>
    <row r="119" spans="1:14" ht="43.5" x14ac:dyDescent="0.3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</row>
    <row r="120" spans="1:14" ht="43.5" x14ac:dyDescent="0.3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</row>
    <row r="121" spans="1:14" ht="43.5" x14ac:dyDescent="0.3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</row>
    <row r="122" spans="1:14" ht="43.5" x14ac:dyDescent="0.3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</row>
    <row r="123" spans="1:14" ht="43.5" x14ac:dyDescent="0.3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</row>
    <row r="124" spans="1:14" ht="43.5" x14ac:dyDescent="0.3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</row>
    <row r="125" spans="1:14" ht="43.5" x14ac:dyDescent="0.3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</row>
    <row r="126" spans="1:14" ht="43.5" x14ac:dyDescent="0.3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</row>
    <row r="127" spans="1:14" ht="43.5" x14ac:dyDescent="0.3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</row>
    <row r="128" spans="1:14" ht="43.5" x14ac:dyDescent="0.3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</row>
    <row r="129" spans="1:14" ht="43.5" x14ac:dyDescent="0.3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</row>
    <row r="130" spans="1:14" ht="43.5" x14ac:dyDescent="0.3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</row>
    <row r="131" spans="1:14" ht="43.5" x14ac:dyDescent="0.3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</row>
    <row r="132" spans="1:14" ht="72.5" x14ac:dyDescent="0.3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</row>
    <row r="133" spans="1:14" ht="43.5" x14ac:dyDescent="0.3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</row>
    <row r="134" spans="1:14" ht="43.5" x14ac:dyDescent="0.3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</row>
    <row r="135" spans="1:14" ht="58" x14ac:dyDescent="0.3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</row>
    <row r="136" spans="1:14" ht="43.5" x14ac:dyDescent="0.3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</row>
    <row r="137" spans="1:14" ht="29" x14ac:dyDescent="0.3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</row>
    <row r="138" spans="1:14" ht="43.5" x14ac:dyDescent="0.3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</row>
    <row r="139" spans="1:14" ht="58" x14ac:dyDescent="0.3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</row>
    <row r="140" spans="1:14" ht="43.5" x14ac:dyDescent="0.3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</row>
    <row r="141" spans="1:14" ht="43.5" x14ac:dyDescent="0.3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</row>
    <row r="142" spans="1:14" ht="43.5" x14ac:dyDescent="0.3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</row>
    <row r="143" spans="1:14" ht="43.5" x14ac:dyDescent="0.3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</row>
    <row r="144" spans="1:14" ht="43.5" x14ac:dyDescent="0.3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</row>
    <row r="145" spans="1:14" ht="43.5" x14ac:dyDescent="0.3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</row>
    <row r="146" spans="1:14" ht="43.5" x14ac:dyDescent="0.3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</row>
    <row r="147" spans="1:14" ht="43.5" x14ac:dyDescent="0.3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</row>
    <row r="148" spans="1:14" ht="43.5" x14ac:dyDescent="0.3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</row>
    <row r="149" spans="1:14" ht="58" x14ac:dyDescent="0.3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</row>
    <row r="150" spans="1:14" ht="58" x14ac:dyDescent="0.3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</row>
    <row r="151" spans="1:14" ht="43.5" x14ac:dyDescent="0.3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</row>
    <row r="152" spans="1:14" ht="43.5" x14ac:dyDescent="0.3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</row>
    <row r="153" spans="1:14" ht="58" x14ac:dyDescent="0.3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</row>
    <row r="154" spans="1:14" ht="58" x14ac:dyDescent="0.3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</row>
    <row r="155" spans="1:14" ht="43.5" x14ac:dyDescent="0.3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</row>
    <row r="156" spans="1:14" ht="43.5" x14ac:dyDescent="0.3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</row>
    <row r="157" spans="1:14" ht="43.5" x14ac:dyDescent="0.3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</row>
    <row r="158" spans="1:14" ht="43.5" x14ac:dyDescent="0.3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</row>
    <row r="159" spans="1:14" ht="58" x14ac:dyDescent="0.3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</row>
    <row r="160" spans="1:14" ht="43.5" x14ac:dyDescent="0.3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</row>
    <row r="161" spans="1:14" ht="43.5" x14ac:dyDescent="0.3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</row>
    <row r="162" spans="1:14" ht="58" x14ac:dyDescent="0.3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</row>
    <row r="163" spans="1:14" ht="43.5" x14ac:dyDescent="0.3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</row>
    <row r="164" spans="1:14" ht="43.5" x14ac:dyDescent="0.3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</row>
    <row r="165" spans="1:14" ht="58" x14ac:dyDescent="0.3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</row>
    <row r="166" spans="1:14" ht="29" x14ac:dyDescent="0.3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</row>
    <row r="167" spans="1:14" ht="58" x14ac:dyDescent="0.3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</row>
    <row r="168" spans="1:14" ht="29" x14ac:dyDescent="0.3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</row>
    <row r="169" spans="1:14" ht="43.5" x14ac:dyDescent="0.3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</row>
    <row r="170" spans="1:14" ht="43.5" x14ac:dyDescent="0.3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</row>
    <row r="171" spans="1:14" ht="43.5" x14ac:dyDescent="0.3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</row>
    <row r="172" spans="1:14" ht="43.5" x14ac:dyDescent="0.3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</row>
    <row r="173" spans="1:14" ht="43.5" x14ac:dyDescent="0.3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</row>
    <row r="174" spans="1:14" ht="43.5" x14ac:dyDescent="0.3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</row>
    <row r="175" spans="1:14" ht="29" x14ac:dyDescent="0.3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</row>
    <row r="176" spans="1:14" ht="58" x14ac:dyDescent="0.3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</row>
    <row r="177" spans="1:14" ht="43.5" x14ac:dyDescent="0.3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</row>
    <row r="178" spans="1:14" x14ac:dyDescent="0.3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</row>
    <row r="179" spans="1:14" ht="43.5" x14ac:dyDescent="0.3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</row>
    <row r="180" spans="1:14" ht="43.5" x14ac:dyDescent="0.3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</row>
    <row r="181" spans="1:14" ht="43.5" x14ac:dyDescent="0.3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</row>
    <row r="182" spans="1:14" ht="43.5" x14ac:dyDescent="0.3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</row>
    <row r="183" spans="1:14" ht="58" x14ac:dyDescent="0.3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</row>
    <row r="184" spans="1:14" ht="43.5" x14ac:dyDescent="0.3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</row>
    <row r="185" spans="1:14" ht="43.5" x14ac:dyDescent="0.3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</row>
    <row r="186" spans="1:14" ht="43.5" x14ac:dyDescent="0.3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</row>
    <row r="187" spans="1:14" ht="43.5" x14ac:dyDescent="0.3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</row>
    <row r="188" spans="1:14" ht="43.5" x14ac:dyDescent="0.3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</row>
    <row r="189" spans="1:14" ht="43.5" x14ac:dyDescent="0.3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</row>
    <row r="190" spans="1:14" ht="29" x14ac:dyDescent="0.3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</row>
    <row r="191" spans="1:14" ht="43.5" x14ac:dyDescent="0.3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</row>
    <row r="192" spans="1:14" ht="43.5" x14ac:dyDescent="0.3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</row>
    <row r="193" spans="1:14" ht="43.5" x14ac:dyDescent="0.3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</row>
    <row r="194" spans="1:14" ht="58" x14ac:dyDescent="0.3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</row>
    <row r="195" spans="1:14" ht="43.5" x14ac:dyDescent="0.3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</row>
    <row r="196" spans="1:14" ht="43.5" x14ac:dyDescent="0.3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</row>
    <row r="197" spans="1:14" ht="58" x14ac:dyDescent="0.3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</row>
    <row r="198" spans="1:14" ht="58" x14ac:dyDescent="0.3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</row>
    <row r="199" spans="1:14" ht="43.5" x14ac:dyDescent="0.3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</row>
    <row r="200" spans="1:14" ht="43.5" x14ac:dyDescent="0.3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</row>
    <row r="201" spans="1:14" ht="29" x14ac:dyDescent="0.3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</row>
    <row r="202" spans="1:14" ht="43.5" x14ac:dyDescent="0.3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</row>
    <row r="203" spans="1:14" ht="58" x14ac:dyDescent="0.3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</row>
    <row r="204" spans="1:14" ht="43.5" x14ac:dyDescent="0.3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</row>
    <row r="205" spans="1:14" ht="43.5" x14ac:dyDescent="0.3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</row>
    <row r="206" spans="1:14" ht="43.5" x14ac:dyDescent="0.3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</row>
    <row r="207" spans="1:14" ht="43.5" x14ac:dyDescent="0.3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</row>
    <row r="208" spans="1:14" ht="43.5" x14ac:dyDescent="0.3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</row>
    <row r="209" spans="1:14" ht="58" x14ac:dyDescent="0.3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</row>
    <row r="210" spans="1:14" ht="43.5" x14ac:dyDescent="0.3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</row>
    <row r="211" spans="1:14" ht="43.5" x14ac:dyDescent="0.3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</row>
    <row r="212" spans="1:14" ht="58" x14ac:dyDescent="0.3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</row>
    <row r="213" spans="1:14" ht="43.5" x14ac:dyDescent="0.3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</row>
    <row r="214" spans="1:14" ht="58" x14ac:dyDescent="0.3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</row>
    <row r="215" spans="1:14" ht="43.5" x14ac:dyDescent="0.3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</row>
    <row r="216" spans="1:14" ht="43.5" x14ac:dyDescent="0.3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</row>
    <row r="217" spans="1:14" ht="43.5" x14ac:dyDescent="0.3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</row>
    <row r="218" spans="1:14" ht="43.5" x14ac:dyDescent="0.3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</row>
    <row r="219" spans="1:14" ht="43.5" x14ac:dyDescent="0.3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</row>
    <row r="220" spans="1:14" ht="29" x14ac:dyDescent="0.3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</row>
    <row r="221" spans="1:14" ht="58" x14ac:dyDescent="0.3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</row>
    <row r="222" spans="1:14" ht="43.5" x14ac:dyDescent="0.3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</row>
    <row r="223" spans="1:14" ht="43.5" x14ac:dyDescent="0.3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</row>
    <row r="224" spans="1:14" ht="43.5" x14ac:dyDescent="0.3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</row>
    <row r="225" spans="1:14" ht="43.5" x14ac:dyDescent="0.3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</row>
    <row r="226" spans="1:14" ht="43.5" x14ac:dyDescent="0.3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</row>
    <row r="227" spans="1:14" ht="43.5" x14ac:dyDescent="0.3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</row>
    <row r="228" spans="1:14" ht="43.5" x14ac:dyDescent="0.3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</row>
    <row r="229" spans="1:14" ht="43.5" x14ac:dyDescent="0.3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</row>
    <row r="230" spans="1:14" ht="43.5" x14ac:dyDescent="0.3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</row>
    <row r="231" spans="1:14" ht="43.5" x14ac:dyDescent="0.3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</row>
    <row r="232" spans="1:14" ht="43.5" x14ac:dyDescent="0.3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</row>
    <row r="233" spans="1:14" ht="43.5" x14ac:dyDescent="0.3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</row>
    <row r="234" spans="1:14" ht="43.5" x14ac:dyDescent="0.3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</row>
    <row r="235" spans="1:14" x14ac:dyDescent="0.3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</row>
    <row r="236" spans="1:14" ht="58" x14ac:dyDescent="0.3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</row>
    <row r="237" spans="1:14" ht="43.5" x14ac:dyDescent="0.3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</row>
    <row r="238" spans="1:14" ht="43.5" x14ac:dyDescent="0.3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</row>
    <row r="239" spans="1:14" ht="43.5" x14ac:dyDescent="0.3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</row>
    <row r="240" spans="1:14" ht="43.5" x14ac:dyDescent="0.3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</row>
    <row r="241" spans="1:14" ht="43.5" x14ac:dyDescent="0.3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</row>
    <row r="242" spans="1:14" ht="58" x14ac:dyDescent="0.3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</row>
    <row r="243" spans="1:14" ht="43.5" x14ac:dyDescent="0.3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</row>
    <row r="244" spans="1:14" ht="43.5" x14ac:dyDescent="0.3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</row>
    <row r="245" spans="1:14" ht="43.5" x14ac:dyDescent="0.3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</row>
    <row r="246" spans="1:14" ht="43.5" x14ac:dyDescent="0.3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</row>
    <row r="247" spans="1:14" ht="43.5" x14ac:dyDescent="0.3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</row>
    <row r="248" spans="1:14" ht="43.5" x14ac:dyDescent="0.3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</row>
    <row r="249" spans="1:14" ht="43.5" x14ac:dyDescent="0.3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</row>
    <row r="250" spans="1:14" ht="43.5" x14ac:dyDescent="0.3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</row>
    <row r="251" spans="1:14" ht="43.5" x14ac:dyDescent="0.3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89B8-99EC-444D-B5AC-A72250146251}">
  <dimension ref="A1:C14"/>
  <sheetViews>
    <sheetView workbookViewId="0">
      <selection activeCell="G9" sqref="G9"/>
    </sheetView>
  </sheetViews>
  <sheetFormatPr defaultRowHeight="14.5" x14ac:dyDescent="0.35"/>
  <cols>
    <col min="2" max="2" width="16.54296875" customWidth="1"/>
    <col min="3" max="3" width="9.81640625" bestFit="1" customWidth="1"/>
  </cols>
  <sheetData>
    <row r="1" spans="1:3" x14ac:dyDescent="0.35">
      <c r="B1" t="s">
        <v>8310</v>
      </c>
      <c r="C1" t="s">
        <v>8311</v>
      </c>
    </row>
    <row r="2" spans="1:3" x14ac:dyDescent="0.35">
      <c r="A2" t="s">
        <v>8306</v>
      </c>
      <c r="B2" s="10">
        <f>AVERAGE('Successful US Kickstarters'!D:D)</f>
        <v>5048.8786407766993</v>
      </c>
      <c r="C2" s="11">
        <f>AVERAGE('Failed US Kickstarters'!D:D)</f>
        <v>10554.212</v>
      </c>
    </row>
    <row r="3" spans="1:3" x14ac:dyDescent="0.35">
      <c r="A3" t="s">
        <v>8307</v>
      </c>
      <c r="B3" s="11">
        <f>MEDIAN('Successful US Kickstarters'!D:D)</f>
        <v>3000</v>
      </c>
      <c r="C3" s="11">
        <f>MEDIAN('Failed US Kickstarters'!D:D)</f>
        <v>5000</v>
      </c>
    </row>
    <row r="4" spans="1:3" x14ac:dyDescent="0.35">
      <c r="A4" t="s">
        <v>8312</v>
      </c>
      <c r="B4" s="11">
        <f>_xlfn.STDEV.P('Successful US Kickstarters'!D:D)</f>
        <v>7748.7537726373303</v>
      </c>
      <c r="C4" s="11">
        <f>_xlfn.STDEV.P('Failed US Kickstarters'!D:D)</f>
        <v>21967.731061515115</v>
      </c>
    </row>
    <row r="5" spans="1:3" x14ac:dyDescent="0.35">
      <c r="A5" t="s">
        <v>8313</v>
      </c>
      <c r="B5" s="11">
        <f>_xlfn.QUARTILE.EXC('Successful US Kickstarters'!D:D, 3)</f>
        <v>5000</v>
      </c>
      <c r="C5" s="11">
        <f>_xlfn.QUARTILE.EXC('Failed US Kickstarters'!D:D, 3)</f>
        <v>10000</v>
      </c>
    </row>
    <row r="6" spans="1:3" x14ac:dyDescent="0.35">
      <c r="A6" t="s">
        <v>8314</v>
      </c>
      <c r="B6" s="11">
        <f>_xlfn.QUARTILE.EXC('Successful US Kickstarters'!D:D, 1)</f>
        <v>1500</v>
      </c>
      <c r="C6" s="11">
        <f>_xlfn.QUARTILE.EXC('Failed US Kickstarters'!D:D, 1)</f>
        <v>2000</v>
      </c>
    </row>
    <row r="7" spans="1:3" x14ac:dyDescent="0.35">
      <c r="A7" t="s">
        <v>8315</v>
      </c>
      <c r="B7" s="11">
        <f>B5-B6</f>
        <v>3500</v>
      </c>
      <c r="C7" s="11">
        <f>C5-C6</f>
        <v>8000</v>
      </c>
    </row>
    <row r="8" spans="1:3" x14ac:dyDescent="0.35">
      <c r="B8" s="11"/>
      <c r="C8" s="11"/>
    </row>
    <row r="9" spans="1:3" x14ac:dyDescent="0.35">
      <c r="A9" t="s">
        <v>8308</v>
      </c>
      <c r="B9" s="10">
        <f>AVERAGE('Successful US Kickstarters'!E:E)</f>
        <v>5601.5458009708727</v>
      </c>
      <c r="C9" s="11">
        <f>AVERAGE('Failed US Kickstarters'!E:E)</f>
        <v>558.65484000000004</v>
      </c>
    </row>
    <row r="10" spans="1:3" x14ac:dyDescent="0.35">
      <c r="A10" t="s">
        <v>8309</v>
      </c>
      <c r="B10" s="11">
        <f>MEDIAN('Successful US Kickstarters'!E:E)</f>
        <v>3167.5</v>
      </c>
      <c r="C10" s="11">
        <f>MEDIAN('Failed US Kickstarters'!E:E)</f>
        <v>103</v>
      </c>
    </row>
    <row r="11" spans="1:3" x14ac:dyDescent="0.35">
      <c r="A11" t="s">
        <v>8316</v>
      </c>
      <c r="B11" s="11">
        <f>_xlfn.STDEV.P('Successful US Kickstarters'!E:E)</f>
        <v>8334.5731699164608</v>
      </c>
      <c r="C11" s="11">
        <f>_xlfn.STDEV.P('Failed US Kickstarters'!E:E)</f>
        <v>1330.5230280400915</v>
      </c>
    </row>
    <row r="12" spans="1:3" x14ac:dyDescent="0.35">
      <c r="A12" t="s">
        <v>8317</v>
      </c>
      <c r="B12" s="11">
        <f>_xlfn.QUARTILE.EXC('Successful US Kickstarters'!E:E, 3)</f>
        <v>5699</v>
      </c>
      <c r="C12" s="11">
        <f>_xlfn.QUARTILE.EXC('Failed US Kickstarters'!E:E, 3)</f>
        <v>501</v>
      </c>
    </row>
    <row r="13" spans="1:3" x14ac:dyDescent="0.35">
      <c r="A13" t="s">
        <v>8318</v>
      </c>
      <c r="B13" s="11">
        <f>_xlfn.QUARTILE.EXC('Successful US Kickstarters'!E:E, 1)</f>
        <v>1716.5074999999999</v>
      </c>
      <c r="C13" s="12">
        <f>_xlfn.QUARTILE.EXC('Failed US Kickstarters'!E:E, 1)</f>
        <v>9.25</v>
      </c>
    </row>
    <row r="14" spans="1:3" x14ac:dyDescent="0.35">
      <c r="A14" t="s">
        <v>8319</v>
      </c>
      <c r="B14" s="9">
        <f>B12-B13</f>
        <v>3982.4925000000003</v>
      </c>
      <c r="C14" s="9">
        <f>C12-C13</f>
        <v>491.75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Successful US Kickstarters</vt:lpstr>
      <vt:lpstr>Failed US Kickstarters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Jenny Vo</cp:lastModifiedBy>
  <dcterms:created xsi:type="dcterms:W3CDTF">2017-04-20T15:17:24Z</dcterms:created>
  <dcterms:modified xsi:type="dcterms:W3CDTF">2022-09-13T04:44:09Z</dcterms:modified>
</cp:coreProperties>
</file>