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choice_computations/by_participant_txtfiles/"/>
    </mc:Choice>
  </mc:AlternateContent>
  <xr:revisionPtr revIDLastSave="0" documentId="13_ncr:40009_{1CCF81E6-8D5F-CB4A-B3E0-9989AFAC4601}" xr6:coauthVersionLast="36" xr6:coauthVersionMax="36" xr10:uidLastSave="{00000000-0000-0000-0000-000000000000}"/>
  <bookViews>
    <workbookView xWindow="2160" yWindow="460" windowWidth="24500" windowHeight="15000"/>
  </bookViews>
  <sheets>
    <sheet name="02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P30" i="1" l="1"/>
  <c r="Q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M4" i="1"/>
  <c r="N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" i="1"/>
  <c r="M3" i="1"/>
  <c r="M2" i="1"/>
  <c r="N2" i="1"/>
  <c r="P32" i="1"/>
  <c r="N32" i="1"/>
  <c r="Q32" i="1" s="1"/>
  <c r="M33" i="1"/>
  <c r="P33" i="1" s="1"/>
  <c r="M32" i="1"/>
  <c r="P63" i="1"/>
  <c r="P62" i="1"/>
  <c r="M62" i="1"/>
  <c r="N62" i="1"/>
  <c r="N63" i="1" s="1"/>
  <c r="M65" i="1"/>
  <c r="M66" i="1" s="1"/>
  <c r="M67" i="1" s="1"/>
  <c r="M68" i="1" s="1"/>
  <c r="M69" i="1" s="1"/>
  <c r="M70" i="1" s="1"/>
  <c r="M71" i="1" s="1"/>
  <c r="M64" i="1"/>
  <c r="P64" i="1" s="1"/>
  <c r="M63" i="1"/>
  <c r="Q63" i="1" l="1"/>
  <c r="N64" i="1"/>
  <c r="N33" i="1"/>
  <c r="Q62" i="1"/>
  <c r="M34" i="1"/>
  <c r="P68" i="1"/>
  <c r="P70" i="1"/>
  <c r="P66" i="1"/>
  <c r="M72" i="1"/>
  <c r="P72" i="1" s="1"/>
  <c r="P71" i="1"/>
  <c r="P69" i="1"/>
  <c r="P67" i="1"/>
  <c r="P65" i="1"/>
  <c r="N34" i="1" l="1"/>
  <c r="Q33" i="1"/>
  <c r="N65" i="1"/>
  <c r="Q64" i="1"/>
  <c r="M35" i="1"/>
  <c r="P34" i="1"/>
  <c r="M73" i="1"/>
  <c r="P35" i="1" l="1"/>
  <c r="M36" i="1"/>
  <c r="N66" i="1"/>
  <c r="Q65" i="1"/>
  <c r="Q34" i="1"/>
  <c r="N35" i="1"/>
  <c r="M74" i="1"/>
  <c r="P73" i="1"/>
  <c r="N36" i="1" l="1"/>
  <c r="Q35" i="1"/>
  <c r="P36" i="1"/>
  <c r="M37" i="1"/>
  <c r="N67" i="1"/>
  <c r="Q66" i="1"/>
  <c r="M75" i="1"/>
  <c r="P74" i="1"/>
  <c r="N68" i="1" l="1"/>
  <c r="Q67" i="1"/>
  <c r="M38" i="1"/>
  <c r="P37" i="1"/>
  <c r="N37" i="1"/>
  <c r="Q36" i="1"/>
  <c r="M76" i="1"/>
  <c r="P75" i="1"/>
  <c r="N38" i="1" l="1"/>
  <c r="Q37" i="1"/>
  <c r="M39" i="1"/>
  <c r="P38" i="1"/>
  <c r="N69" i="1"/>
  <c r="Q68" i="1"/>
  <c r="M77" i="1"/>
  <c r="P76" i="1"/>
  <c r="N70" i="1" l="1"/>
  <c r="Q69" i="1"/>
  <c r="M40" i="1"/>
  <c r="P39" i="1"/>
  <c r="N39" i="1"/>
  <c r="Q38" i="1"/>
  <c r="M78" i="1"/>
  <c r="P77" i="1"/>
  <c r="N40" i="1" l="1"/>
  <c r="Q39" i="1"/>
  <c r="M41" i="1"/>
  <c r="P40" i="1"/>
  <c r="N71" i="1"/>
  <c r="Q70" i="1"/>
  <c r="M79" i="1"/>
  <c r="P78" i="1"/>
  <c r="N72" i="1" l="1"/>
  <c r="Q71" i="1"/>
  <c r="M42" i="1"/>
  <c r="P41" i="1"/>
  <c r="N41" i="1"/>
  <c r="Q40" i="1"/>
  <c r="M80" i="1"/>
  <c r="P79" i="1"/>
  <c r="M43" i="1" l="1"/>
  <c r="P42" i="1"/>
  <c r="N42" i="1"/>
  <c r="Q41" i="1"/>
  <c r="N73" i="1"/>
  <c r="Q72" i="1"/>
  <c r="M81" i="1"/>
  <c r="P80" i="1"/>
  <c r="N74" i="1" l="1"/>
  <c r="Q73" i="1"/>
  <c r="N43" i="1"/>
  <c r="Q42" i="1"/>
  <c r="M44" i="1"/>
  <c r="P43" i="1"/>
  <c r="M82" i="1"/>
  <c r="P81" i="1"/>
  <c r="M45" i="1" l="1"/>
  <c r="P44" i="1"/>
  <c r="N44" i="1"/>
  <c r="Q43" i="1"/>
  <c r="N75" i="1"/>
  <c r="Q74" i="1"/>
  <c r="M83" i="1"/>
  <c r="P82" i="1"/>
  <c r="N76" i="1" l="1"/>
  <c r="Q75" i="1"/>
  <c r="N45" i="1"/>
  <c r="Q44" i="1"/>
  <c r="M46" i="1"/>
  <c r="P45" i="1"/>
  <c r="M84" i="1"/>
  <c r="P83" i="1"/>
  <c r="N46" i="1" l="1"/>
  <c r="Q45" i="1"/>
  <c r="M47" i="1"/>
  <c r="P46" i="1"/>
  <c r="N77" i="1"/>
  <c r="Q76" i="1"/>
  <c r="M85" i="1"/>
  <c r="P84" i="1"/>
  <c r="M48" i="1" l="1"/>
  <c r="P47" i="1"/>
  <c r="N78" i="1"/>
  <c r="Q77" i="1"/>
  <c r="N47" i="1"/>
  <c r="Q46" i="1"/>
  <c r="M86" i="1"/>
  <c r="P85" i="1"/>
  <c r="N48" i="1" l="1"/>
  <c r="Q47" i="1"/>
  <c r="N79" i="1"/>
  <c r="Q78" i="1"/>
  <c r="M49" i="1"/>
  <c r="P48" i="1"/>
  <c r="M87" i="1"/>
  <c r="P86" i="1"/>
  <c r="M50" i="1" l="1"/>
  <c r="P49" i="1"/>
  <c r="N80" i="1"/>
  <c r="Q79" i="1"/>
  <c r="N49" i="1"/>
  <c r="Q48" i="1"/>
  <c r="M88" i="1"/>
  <c r="P87" i="1"/>
  <c r="N81" i="1" l="1"/>
  <c r="Q80" i="1"/>
  <c r="N50" i="1"/>
  <c r="Q49" i="1"/>
  <c r="M51" i="1"/>
  <c r="P50" i="1"/>
  <c r="M89" i="1"/>
  <c r="P88" i="1"/>
  <c r="N51" i="1" l="1"/>
  <c r="Q50" i="1"/>
  <c r="M52" i="1"/>
  <c r="P51" i="1"/>
  <c r="N82" i="1"/>
  <c r="Q81" i="1"/>
  <c r="M90" i="1"/>
  <c r="P89" i="1"/>
  <c r="M53" i="1" l="1"/>
  <c r="P52" i="1"/>
  <c r="N83" i="1"/>
  <c r="Q82" i="1"/>
  <c r="N52" i="1"/>
  <c r="Q51" i="1"/>
  <c r="M91" i="1"/>
  <c r="P90" i="1"/>
  <c r="N53" i="1" l="1"/>
  <c r="Q52" i="1"/>
  <c r="M54" i="1"/>
  <c r="P53" i="1"/>
  <c r="N84" i="1"/>
  <c r="Q83" i="1"/>
  <c r="M92" i="1"/>
  <c r="P91" i="1"/>
  <c r="N54" i="1" l="1"/>
  <c r="Q53" i="1"/>
  <c r="M55" i="1"/>
  <c r="P54" i="1"/>
  <c r="N85" i="1"/>
  <c r="Q84" i="1"/>
  <c r="M93" i="1"/>
  <c r="P92" i="1"/>
  <c r="M56" i="1" l="1"/>
  <c r="P55" i="1"/>
  <c r="N86" i="1"/>
  <c r="Q85" i="1"/>
  <c r="N55" i="1"/>
  <c r="Q54" i="1"/>
  <c r="M94" i="1"/>
  <c r="P93" i="1"/>
  <c r="N56" i="1" l="1"/>
  <c r="Q55" i="1"/>
  <c r="N87" i="1"/>
  <c r="Q86" i="1"/>
  <c r="M57" i="1"/>
  <c r="P56" i="1"/>
  <c r="M95" i="1"/>
  <c r="P94" i="1"/>
  <c r="N88" i="1" l="1"/>
  <c r="Q87" i="1"/>
  <c r="M58" i="1"/>
  <c r="P57" i="1"/>
  <c r="N57" i="1"/>
  <c r="Q56" i="1"/>
  <c r="M96" i="1"/>
  <c r="P95" i="1"/>
  <c r="N58" i="1" l="1"/>
  <c r="Q57" i="1"/>
  <c r="M59" i="1"/>
  <c r="P59" i="1" s="1"/>
  <c r="P58" i="1"/>
  <c r="N89" i="1"/>
  <c r="Q88" i="1"/>
  <c r="M97" i="1"/>
  <c r="P96" i="1"/>
  <c r="N90" i="1" l="1"/>
  <c r="Q89" i="1"/>
  <c r="N59" i="1"/>
  <c r="Q59" i="1" s="1"/>
  <c r="Q58" i="1"/>
  <c r="M98" i="1"/>
  <c r="P97" i="1"/>
  <c r="N91" i="1" l="1"/>
  <c r="Q90" i="1"/>
  <c r="M99" i="1"/>
  <c r="P98" i="1"/>
  <c r="N92" i="1" l="1"/>
  <c r="Q91" i="1"/>
  <c r="M100" i="1"/>
  <c r="P99" i="1"/>
  <c r="N93" i="1" l="1"/>
  <c r="Q92" i="1"/>
  <c r="M101" i="1"/>
  <c r="P100" i="1"/>
  <c r="N94" i="1" l="1"/>
  <c r="Q93" i="1"/>
  <c r="M102" i="1"/>
  <c r="P101" i="1"/>
  <c r="N95" i="1" l="1"/>
  <c r="Q94" i="1"/>
  <c r="M103" i="1"/>
  <c r="P102" i="1"/>
  <c r="N96" i="1" l="1"/>
  <c r="Q95" i="1"/>
  <c r="M104" i="1"/>
  <c r="P103" i="1"/>
  <c r="N97" i="1" l="1"/>
  <c r="Q96" i="1"/>
  <c r="M105" i="1"/>
  <c r="P104" i="1"/>
  <c r="N98" i="1" l="1"/>
  <c r="Q97" i="1"/>
  <c r="M106" i="1"/>
  <c r="P105" i="1"/>
  <c r="N99" i="1" l="1"/>
  <c r="Q98" i="1"/>
  <c r="M107" i="1"/>
  <c r="P107" i="1" s="1"/>
  <c r="P106" i="1"/>
  <c r="N100" i="1" l="1"/>
  <c r="Q99" i="1"/>
  <c r="N101" i="1" l="1"/>
  <c r="Q100" i="1"/>
  <c r="N102" i="1" l="1"/>
  <c r="Q101" i="1"/>
  <c r="N103" i="1" l="1"/>
  <c r="Q102" i="1"/>
  <c r="N104" i="1" l="1"/>
  <c r="Q103" i="1"/>
  <c r="N105" i="1" l="1"/>
  <c r="Q104" i="1"/>
  <c r="N106" i="1" l="1"/>
  <c r="Q105" i="1"/>
  <c r="N107" i="1" l="1"/>
  <c r="Q107" i="1" s="1"/>
  <c r="Q106" i="1"/>
</calcChain>
</file>

<file path=xl/sharedStrings.xml><?xml version="1.0" encoding="utf-8"?>
<sst xmlns="http://schemas.openxmlformats.org/spreadsheetml/2006/main" count="554" uniqueCount="35">
  <si>
    <t>run01</t>
  </si>
  <si>
    <t>EF</t>
  </si>
  <si>
    <t>Miss</t>
  </si>
  <si>
    <t>E</t>
  </si>
  <si>
    <t>reward</t>
  </si>
  <si>
    <t>matched</t>
  </si>
  <si>
    <t>AB</t>
  </si>
  <si>
    <t>B</t>
  </si>
  <si>
    <t>punish</t>
  </si>
  <si>
    <t>CD</t>
  </si>
  <si>
    <t>C</t>
  </si>
  <si>
    <t>mismatched</t>
  </si>
  <si>
    <t>A</t>
  </si>
  <si>
    <t>F</t>
  </si>
  <si>
    <t>D</t>
  </si>
  <si>
    <t>run02</t>
  </si>
  <si>
    <t>run03</t>
  </si>
  <si>
    <t>run04</t>
  </si>
  <si>
    <t>ID</t>
  </si>
  <si>
    <t>run</t>
  </si>
  <si>
    <t>img_pair</t>
  </si>
  <si>
    <t>choice</t>
  </si>
  <si>
    <t>side</t>
  </si>
  <si>
    <t>outcome</t>
  </si>
  <si>
    <t>rt</t>
  </si>
  <si>
    <t>index</t>
  </si>
  <si>
    <t>A_prob</t>
  </si>
  <si>
    <t>B_prob</t>
  </si>
  <si>
    <t>C_prob</t>
  </si>
  <si>
    <t>D_prob</t>
  </si>
  <si>
    <t>E_prob</t>
  </si>
  <si>
    <t>F_prob</t>
  </si>
  <si>
    <t>E_rewards</t>
  </si>
  <si>
    <t>F_rewards</t>
  </si>
  <si>
    <t>total_rein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</si>
</sst>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K11" sqref="K11"/>
    </sheetView>
  </sheetViews>
  <sheetFormatPr baseColWidth="10" defaultRowHeight="16"/>
  <sheetData>
    <row r="1" spans="1:17">
      <c r="A1" t="s">
        <v>25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5</v>
      </c>
      <c r="I1" t="s">
        <v>24</v>
      </c>
      <c r="P1" s="1" t="s">
        <v>26</v>
      </c>
      <c r="Q1" s="1" t="s">
        <v>27</v>
      </c>
    </row>
    <row r="2" spans="1:17">
      <c r="A2">
        <v>3</v>
      </c>
      <c r="B2">
        <v>2</v>
      </c>
      <c r="C2" t="s">
        <v>0</v>
      </c>
      <c r="D2" t="s">
        <v>6</v>
      </c>
      <c r="E2" t="s">
        <v>7</v>
      </c>
      <c r="F2">
        <v>1</v>
      </c>
      <c r="G2" t="s">
        <v>8</v>
      </c>
      <c r="H2" t="s">
        <v>5</v>
      </c>
      <c r="I2">
        <v>1.6001529999999999</v>
      </c>
      <c r="K2">
        <v>1</v>
      </c>
      <c r="L2">
        <v>0</v>
      </c>
      <c r="M2">
        <f>K2</f>
        <v>1</v>
      </c>
      <c r="N2">
        <f>L2</f>
        <v>0</v>
      </c>
      <c r="O2">
        <v>1</v>
      </c>
      <c r="P2">
        <f>M2/O2</f>
        <v>1</v>
      </c>
      <c r="Q2">
        <f>N2/O2</f>
        <v>0</v>
      </c>
    </row>
    <row r="3" spans="1:17">
      <c r="A3">
        <v>4</v>
      </c>
      <c r="B3">
        <v>2</v>
      </c>
      <c r="C3" t="s">
        <v>0</v>
      </c>
      <c r="D3" t="s">
        <v>6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M3">
        <f>K3+M2</f>
        <v>1</v>
      </c>
      <c r="N3">
        <f>L3+N2</f>
        <v>0</v>
      </c>
      <c r="O3">
        <v>1</v>
      </c>
      <c r="P3">
        <f t="shared" ref="P3:P29" si="0">M3/O3</f>
        <v>1</v>
      </c>
      <c r="Q3">
        <f t="shared" ref="Q3:Q29" si="1">N3/O3</f>
        <v>0</v>
      </c>
    </row>
    <row r="4" spans="1:17">
      <c r="A4">
        <v>10</v>
      </c>
      <c r="B4">
        <v>2</v>
      </c>
      <c r="C4" t="s">
        <v>0</v>
      </c>
      <c r="D4" t="s">
        <v>6</v>
      </c>
      <c r="E4" t="s">
        <v>12</v>
      </c>
      <c r="F4">
        <v>1</v>
      </c>
      <c r="G4" t="s">
        <v>4</v>
      </c>
      <c r="H4" t="s">
        <v>5</v>
      </c>
      <c r="I4">
        <v>1.5918289999999999</v>
      </c>
      <c r="K4">
        <v>1</v>
      </c>
      <c r="L4">
        <v>0</v>
      </c>
      <c r="M4">
        <f t="shared" ref="M4:M30" si="2">K4+M3</f>
        <v>2</v>
      </c>
      <c r="N4">
        <f t="shared" ref="N4:N30" si="3">L4+N3</f>
        <v>0</v>
      </c>
      <c r="O4">
        <v>2</v>
      </c>
      <c r="P4">
        <f t="shared" si="0"/>
        <v>1</v>
      </c>
      <c r="Q4">
        <f t="shared" si="1"/>
        <v>0</v>
      </c>
    </row>
    <row r="5" spans="1:17">
      <c r="A5">
        <v>12</v>
      </c>
      <c r="B5">
        <v>2</v>
      </c>
      <c r="C5" t="s">
        <v>0</v>
      </c>
      <c r="D5" t="s">
        <v>6</v>
      </c>
      <c r="E5" t="s">
        <v>7</v>
      </c>
      <c r="F5">
        <v>1</v>
      </c>
      <c r="G5" t="s">
        <v>8</v>
      </c>
      <c r="H5" t="s">
        <v>5</v>
      </c>
      <c r="I5">
        <v>1.6070489999999999</v>
      </c>
      <c r="K5">
        <v>1</v>
      </c>
      <c r="L5">
        <v>0</v>
      </c>
      <c r="M5">
        <f t="shared" si="2"/>
        <v>3</v>
      </c>
      <c r="N5">
        <f t="shared" si="3"/>
        <v>0</v>
      </c>
      <c r="O5">
        <v>3</v>
      </c>
      <c r="P5">
        <f t="shared" si="0"/>
        <v>1</v>
      </c>
      <c r="Q5">
        <f t="shared" si="1"/>
        <v>0</v>
      </c>
    </row>
    <row r="6" spans="1:17">
      <c r="A6">
        <v>16</v>
      </c>
      <c r="B6">
        <v>2</v>
      </c>
      <c r="C6" t="s">
        <v>0</v>
      </c>
      <c r="D6" t="s">
        <v>6</v>
      </c>
      <c r="E6" t="s">
        <v>7</v>
      </c>
      <c r="F6">
        <v>2</v>
      </c>
      <c r="G6" t="s">
        <v>4</v>
      </c>
      <c r="H6" t="s">
        <v>11</v>
      </c>
      <c r="I6">
        <v>1.6040760000000001</v>
      </c>
      <c r="K6">
        <v>0</v>
      </c>
      <c r="L6">
        <v>1</v>
      </c>
      <c r="M6">
        <f t="shared" si="2"/>
        <v>3</v>
      </c>
      <c r="N6">
        <f t="shared" si="3"/>
        <v>1</v>
      </c>
      <c r="O6">
        <v>4</v>
      </c>
      <c r="P6">
        <f t="shared" si="0"/>
        <v>0.75</v>
      </c>
      <c r="Q6">
        <f t="shared" si="1"/>
        <v>0.25</v>
      </c>
    </row>
    <row r="7" spans="1:17">
      <c r="A7">
        <v>22</v>
      </c>
      <c r="B7">
        <v>2</v>
      </c>
      <c r="C7" t="s">
        <v>0</v>
      </c>
      <c r="D7" t="s">
        <v>6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M7">
        <f t="shared" si="2"/>
        <v>3</v>
      </c>
      <c r="N7">
        <f t="shared" si="3"/>
        <v>1</v>
      </c>
      <c r="O7">
        <v>4</v>
      </c>
      <c r="P7">
        <f t="shared" si="0"/>
        <v>0.75</v>
      </c>
      <c r="Q7">
        <f t="shared" si="1"/>
        <v>0.25</v>
      </c>
    </row>
    <row r="8" spans="1:17">
      <c r="A8">
        <v>23</v>
      </c>
      <c r="B8">
        <v>2</v>
      </c>
      <c r="C8" t="s">
        <v>0</v>
      </c>
      <c r="D8" t="s">
        <v>6</v>
      </c>
      <c r="E8" t="s">
        <v>12</v>
      </c>
      <c r="F8">
        <v>1</v>
      </c>
      <c r="G8" t="s">
        <v>4</v>
      </c>
      <c r="H8" t="s">
        <v>5</v>
      </c>
      <c r="I8">
        <v>1.5971610000000001</v>
      </c>
      <c r="K8">
        <v>1</v>
      </c>
      <c r="L8">
        <v>0</v>
      </c>
      <c r="M8">
        <f t="shared" si="2"/>
        <v>4</v>
      </c>
      <c r="N8">
        <f t="shared" si="3"/>
        <v>1</v>
      </c>
      <c r="O8">
        <v>5</v>
      </c>
      <c r="P8">
        <f t="shared" si="0"/>
        <v>0.8</v>
      </c>
      <c r="Q8">
        <f t="shared" si="1"/>
        <v>0.2</v>
      </c>
    </row>
    <row r="9" spans="1:17">
      <c r="A9">
        <v>24</v>
      </c>
      <c r="B9">
        <v>2</v>
      </c>
      <c r="C9" t="s">
        <v>0</v>
      </c>
      <c r="D9" t="s">
        <v>6</v>
      </c>
      <c r="E9" t="s">
        <v>7</v>
      </c>
      <c r="F9">
        <v>1</v>
      </c>
      <c r="G9" t="s">
        <v>8</v>
      </c>
      <c r="H9" t="s">
        <v>5</v>
      </c>
      <c r="I9">
        <v>1.5962000000000001</v>
      </c>
      <c r="K9">
        <v>1</v>
      </c>
      <c r="L9">
        <v>0</v>
      </c>
      <c r="M9">
        <f t="shared" si="2"/>
        <v>5</v>
      </c>
      <c r="N9">
        <f t="shared" si="3"/>
        <v>1</v>
      </c>
      <c r="O9">
        <v>6</v>
      </c>
      <c r="P9">
        <f t="shared" si="0"/>
        <v>0.83333333333333337</v>
      </c>
      <c r="Q9">
        <f t="shared" si="1"/>
        <v>0.16666666666666666</v>
      </c>
    </row>
    <row r="10" spans="1:17">
      <c r="A10">
        <v>29</v>
      </c>
      <c r="B10">
        <v>2</v>
      </c>
      <c r="C10" t="s">
        <v>15</v>
      </c>
      <c r="D10" t="s">
        <v>6</v>
      </c>
      <c r="E10" t="s">
        <v>12</v>
      </c>
      <c r="F10">
        <v>2</v>
      </c>
      <c r="G10" t="s">
        <v>4</v>
      </c>
      <c r="H10" t="s">
        <v>5</v>
      </c>
      <c r="I10">
        <v>1.5996090000000001</v>
      </c>
      <c r="K10">
        <v>1</v>
      </c>
      <c r="L10">
        <v>0</v>
      </c>
      <c r="M10">
        <f t="shared" si="2"/>
        <v>6</v>
      </c>
      <c r="N10">
        <f t="shared" si="3"/>
        <v>1</v>
      </c>
      <c r="O10">
        <v>7</v>
      </c>
      <c r="P10">
        <f t="shared" si="0"/>
        <v>0.8571428571428571</v>
      </c>
      <c r="Q10">
        <f t="shared" si="1"/>
        <v>0.14285714285714285</v>
      </c>
    </row>
    <row r="11" spans="1:17">
      <c r="A11">
        <v>37</v>
      </c>
      <c r="B11">
        <v>2</v>
      </c>
      <c r="C11" t="s">
        <v>15</v>
      </c>
      <c r="D11" t="s">
        <v>6</v>
      </c>
      <c r="E11" t="s">
        <v>7</v>
      </c>
      <c r="F11">
        <v>1</v>
      </c>
      <c r="G11" t="s">
        <v>4</v>
      </c>
      <c r="H11" t="s">
        <v>11</v>
      </c>
      <c r="I11">
        <v>1.607016</v>
      </c>
      <c r="K11">
        <v>0</v>
      </c>
      <c r="L11">
        <v>1</v>
      </c>
      <c r="M11">
        <f t="shared" si="2"/>
        <v>6</v>
      </c>
      <c r="N11">
        <f t="shared" si="3"/>
        <v>2</v>
      </c>
      <c r="O11">
        <v>8</v>
      </c>
      <c r="P11">
        <f t="shared" si="0"/>
        <v>0.75</v>
      </c>
      <c r="Q11">
        <f t="shared" si="1"/>
        <v>0.25</v>
      </c>
    </row>
    <row r="12" spans="1:17">
      <c r="A12">
        <v>48</v>
      </c>
      <c r="B12">
        <v>2</v>
      </c>
      <c r="C12" t="s">
        <v>15</v>
      </c>
      <c r="D12" t="s">
        <v>6</v>
      </c>
      <c r="E12" t="s">
        <v>12</v>
      </c>
      <c r="F12">
        <v>1</v>
      </c>
      <c r="G12" t="s">
        <v>4</v>
      </c>
      <c r="H12" t="s">
        <v>5</v>
      </c>
      <c r="I12">
        <v>1.596044</v>
      </c>
      <c r="K12">
        <v>1</v>
      </c>
      <c r="L12">
        <v>0</v>
      </c>
      <c r="M12">
        <f t="shared" si="2"/>
        <v>7</v>
      </c>
      <c r="N12">
        <f t="shared" si="3"/>
        <v>2</v>
      </c>
      <c r="O12">
        <v>9</v>
      </c>
      <c r="P12">
        <f t="shared" si="0"/>
        <v>0.77777777777777779</v>
      </c>
      <c r="Q12">
        <f t="shared" si="1"/>
        <v>0.22222222222222221</v>
      </c>
    </row>
    <row r="13" spans="1:17">
      <c r="A13">
        <v>49</v>
      </c>
      <c r="B13">
        <v>2</v>
      </c>
      <c r="C13" t="s">
        <v>15</v>
      </c>
      <c r="D13" t="s">
        <v>6</v>
      </c>
      <c r="E13" t="s">
        <v>12</v>
      </c>
      <c r="F13">
        <v>2</v>
      </c>
      <c r="G13" t="s">
        <v>4</v>
      </c>
      <c r="H13" t="s">
        <v>5</v>
      </c>
      <c r="I13">
        <v>1.59527</v>
      </c>
      <c r="K13">
        <v>1</v>
      </c>
      <c r="L13">
        <v>0</v>
      </c>
      <c r="M13">
        <f t="shared" si="2"/>
        <v>8</v>
      </c>
      <c r="N13">
        <f t="shared" si="3"/>
        <v>2</v>
      </c>
      <c r="O13">
        <v>10</v>
      </c>
      <c r="P13">
        <f t="shared" si="0"/>
        <v>0.8</v>
      </c>
      <c r="Q13">
        <f t="shared" si="1"/>
        <v>0.2</v>
      </c>
    </row>
    <row r="14" spans="1:17">
      <c r="A14">
        <v>50</v>
      </c>
      <c r="B14">
        <v>2</v>
      </c>
      <c r="C14" t="s">
        <v>15</v>
      </c>
      <c r="D14" t="s">
        <v>6</v>
      </c>
      <c r="E14" t="s">
        <v>12</v>
      </c>
      <c r="F14">
        <v>2</v>
      </c>
      <c r="G14" t="s">
        <v>4</v>
      </c>
      <c r="H14" t="s">
        <v>5</v>
      </c>
      <c r="I14">
        <v>1.6108769999999999</v>
      </c>
      <c r="K14">
        <v>1</v>
      </c>
      <c r="L14">
        <v>0</v>
      </c>
      <c r="M14">
        <f t="shared" si="2"/>
        <v>9</v>
      </c>
      <c r="N14">
        <f t="shared" si="3"/>
        <v>2</v>
      </c>
      <c r="O14">
        <v>11</v>
      </c>
      <c r="P14">
        <f t="shared" si="0"/>
        <v>0.81818181818181823</v>
      </c>
      <c r="Q14">
        <f t="shared" si="1"/>
        <v>0.18181818181818182</v>
      </c>
    </row>
    <row r="15" spans="1:17">
      <c r="A15">
        <v>51</v>
      </c>
      <c r="B15">
        <v>2</v>
      </c>
      <c r="C15" t="s">
        <v>15</v>
      </c>
      <c r="D15" t="s">
        <v>6</v>
      </c>
      <c r="E15" t="s">
        <v>7</v>
      </c>
      <c r="F15">
        <v>1</v>
      </c>
      <c r="G15" t="s">
        <v>4</v>
      </c>
      <c r="H15" t="s">
        <v>11</v>
      </c>
      <c r="I15">
        <v>1.5941559999999999</v>
      </c>
      <c r="K15">
        <v>0</v>
      </c>
      <c r="L15">
        <v>1</v>
      </c>
      <c r="M15">
        <f t="shared" si="2"/>
        <v>9</v>
      </c>
      <c r="N15">
        <f t="shared" si="3"/>
        <v>3</v>
      </c>
      <c r="O15">
        <v>12</v>
      </c>
      <c r="P15">
        <f t="shared" si="0"/>
        <v>0.75</v>
      </c>
      <c r="Q15">
        <f t="shared" si="1"/>
        <v>0.25</v>
      </c>
    </row>
    <row r="16" spans="1:17">
      <c r="A16">
        <v>57</v>
      </c>
      <c r="B16">
        <v>2</v>
      </c>
      <c r="C16" t="s">
        <v>16</v>
      </c>
      <c r="D16" t="s">
        <v>6</v>
      </c>
      <c r="E16" t="s">
        <v>12</v>
      </c>
      <c r="F16">
        <v>2</v>
      </c>
      <c r="G16" t="s">
        <v>8</v>
      </c>
      <c r="H16" t="s">
        <v>11</v>
      </c>
      <c r="I16">
        <v>1.6150169999999999</v>
      </c>
      <c r="K16">
        <v>0</v>
      </c>
      <c r="L16">
        <v>1</v>
      </c>
      <c r="M16">
        <f t="shared" si="2"/>
        <v>9</v>
      </c>
      <c r="N16">
        <f t="shared" si="3"/>
        <v>4</v>
      </c>
      <c r="O16">
        <v>13</v>
      </c>
      <c r="P16">
        <f t="shared" si="0"/>
        <v>0.69230769230769229</v>
      </c>
      <c r="Q16">
        <f t="shared" si="1"/>
        <v>0.30769230769230771</v>
      </c>
    </row>
    <row r="17" spans="1:17">
      <c r="A17">
        <v>58</v>
      </c>
      <c r="B17">
        <v>2</v>
      </c>
      <c r="C17" t="s">
        <v>16</v>
      </c>
      <c r="D17" t="s">
        <v>6</v>
      </c>
      <c r="E17" t="s">
        <v>12</v>
      </c>
      <c r="F17">
        <v>1</v>
      </c>
      <c r="G17" t="s">
        <v>4</v>
      </c>
      <c r="H17" t="s">
        <v>5</v>
      </c>
      <c r="I17">
        <v>1.613953</v>
      </c>
      <c r="K17">
        <v>1</v>
      </c>
      <c r="L17">
        <v>0</v>
      </c>
      <c r="M17">
        <f t="shared" si="2"/>
        <v>10</v>
      </c>
      <c r="N17">
        <f t="shared" si="3"/>
        <v>4</v>
      </c>
      <c r="O17">
        <v>14</v>
      </c>
      <c r="P17">
        <f t="shared" si="0"/>
        <v>0.7142857142857143</v>
      </c>
      <c r="Q17">
        <f t="shared" si="1"/>
        <v>0.2857142857142857</v>
      </c>
    </row>
    <row r="18" spans="1:17">
      <c r="A18">
        <v>60</v>
      </c>
      <c r="B18">
        <v>2</v>
      </c>
      <c r="C18" t="s">
        <v>16</v>
      </c>
      <c r="D18" t="s">
        <v>6</v>
      </c>
      <c r="E18" t="s">
        <v>7</v>
      </c>
      <c r="F18">
        <v>1</v>
      </c>
      <c r="G18" t="s">
        <v>8</v>
      </c>
      <c r="H18" t="s">
        <v>5</v>
      </c>
      <c r="I18">
        <v>1.6119209999999999</v>
      </c>
      <c r="K18">
        <v>1</v>
      </c>
      <c r="L18">
        <v>0</v>
      </c>
      <c r="M18">
        <f t="shared" si="2"/>
        <v>11</v>
      </c>
      <c r="N18">
        <f t="shared" si="3"/>
        <v>4</v>
      </c>
      <c r="O18">
        <v>15</v>
      </c>
      <c r="P18">
        <f t="shared" si="0"/>
        <v>0.73333333333333328</v>
      </c>
      <c r="Q18">
        <f t="shared" si="1"/>
        <v>0.26666666666666666</v>
      </c>
    </row>
    <row r="19" spans="1:17">
      <c r="A19">
        <v>61</v>
      </c>
      <c r="B19">
        <v>2</v>
      </c>
      <c r="C19" t="s">
        <v>16</v>
      </c>
      <c r="D19" t="s">
        <v>6</v>
      </c>
      <c r="E19" t="s">
        <v>12</v>
      </c>
      <c r="F19">
        <v>2</v>
      </c>
      <c r="G19" t="s">
        <v>4</v>
      </c>
      <c r="H19" t="s">
        <v>5</v>
      </c>
      <c r="I19">
        <v>1.594346</v>
      </c>
      <c r="K19">
        <v>1</v>
      </c>
      <c r="L19">
        <v>0</v>
      </c>
      <c r="M19">
        <f t="shared" si="2"/>
        <v>12</v>
      </c>
      <c r="N19">
        <f t="shared" si="3"/>
        <v>4</v>
      </c>
      <c r="O19">
        <v>16</v>
      </c>
      <c r="P19">
        <f t="shared" si="0"/>
        <v>0.75</v>
      </c>
      <c r="Q19">
        <f t="shared" si="1"/>
        <v>0.25</v>
      </c>
    </row>
    <row r="20" spans="1:17">
      <c r="A20">
        <v>64</v>
      </c>
      <c r="B20">
        <v>2</v>
      </c>
      <c r="C20" t="s">
        <v>16</v>
      </c>
      <c r="D20" t="s">
        <v>6</v>
      </c>
      <c r="E20" t="s">
        <v>12</v>
      </c>
      <c r="F20">
        <v>2</v>
      </c>
      <c r="G20" t="s">
        <v>4</v>
      </c>
      <c r="H20" t="s">
        <v>5</v>
      </c>
      <c r="I20">
        <v>1.5909519999999999</v>
      </c>
      <c r="K20">
        <v>1</v>
      </c>
      <c r="L20">
        <v>0</v>
      </c>
      <c r="M20">
        <f t="shared" si="2"/>
        <v>13</v>
      </c>
      <c r="N20">
        <f t="shared" si="3"/>
        <v>4</v>
      </c>
      <c r="O20">
        <v>17</v>
      </c>
      <c r="P20">
        <f t="shared" si="0"/>
        <v>0.76470588235294112</v>
      </c>
      <c r="Q20">
        <f t="shared" si="1"/>
        <v>0.23529411764705882</v>
      </c>
    </row>
    <row r="21" spans="1:17">
      <c r="A21">
        <v>67</v>
      </c>
      <c r="B21">
        <v>2</v>
      </c>
      <c r="C21" t="s">
        <v>16</v>
      </c>
      <c r="D21" t="s">
        <v>6</v>
      </c>
      <c r="E21" t="s">
        <v>12</v>
      </c>
      <c r="F21">
        <v>1</v>
      </c>
      <c r="G21" t="s">
        <v>8</v>
      </c>
      <c r="H21" t="s">
        <v>11</v>
      </c>
      <c r="I21">
        <v>1.5882320000000001</v>
      </c>
      <c r="K21">
        <v>0</v>
      </c>
      <c r="L21">
        <v>1</v>
      </c>
      <c r="M21">
        <f t="shared" si="2"/>
        <v>13</v>
      </c>
      <c r="N21">
        <f t="shared" si="3"/>
        <v>5</v>
      </c>
      <c r="O21">
        <v>18</v>
      </c>
      <c r="P21">
        <f t="shared" si="0"/>
        <v>0.72222222222222221</v>
      </c>
      <c r="Q21">
        <f t="shared" si="1"/>
        <v>0.27777777777777779</v>
      </c>
    </row>
    <row r="22" spans="1:17">
      <c r="A22">
        <v>68</v>
      </c>
      <c r="B22">
        <v>2</v>
      </c>
      <c r="C22" t="s">
        <v>16</v>
      </c>
      <c r="D22" t="s">
        <v>6</v>
      </c>
      <c r="E22" t="s">
        <v>7</v>
      </c>
      <c r="F22">
        <v>2</v>
      </c>
      <c r="G22" t="s">
        <v>8</v>
      </c>
      <c r="H22" t="s">
        <v>5</v>
      </c>
      <c r="I22">
        <v>1.586935</v>
      </c>
      <c r="K22">
        <v>1</v>
      </c>
      <c r="L22">
        <v>0</v>
      </c>
      <c r="M22">
        <f t="shared" si="2"/>
        <v>14</v>
      </c>
      <c r="N22">
        <f t="shared" si="3"/>
        <v>5</v>
      </c>
      <c r="O22">
        <v>19</v>
      </c>
      <c r="P22">
        <f t="shared" si="0"/>
        <v>0.73684210526315785</v>
      </c>
      <c r="Q22">
        <f t="shared" si="1"/>
        <v>0.26315789473684209</v>
      </c>
    </row>
    <row r="23" spans="1:17">
      <c r="A23">
        <v>73</v>
      </c>
      <c r="B23">
        <v>2</v>
      </c>
      <c r="C23" t="s">
        <v>16</v>
      </c>
      <c r="D23" t="s">
        <v>6</v>
      </c>
      <c r="E23" t="s">
        <v>7</v>
      </c>
      <c r="F23">
        <v>2</v>
      </c>
      <c r="G23" t="s">
        <v>8</v>
      </c>
      <c r="H23" t="s">
        <v>5</v>
      </c>
      <c r="I23">
        <v>1.598581</v>
      </c>
      <c r="K23">
        <v>1</v>
      </c>
      <c r="L23">
        <v>0</v>
      </c>
      <c r="M23">
        <f t="shared" si="2"/>
        <v>15</v>
      </c>
      <c r="N23">
        <f t="shared" si="3"/>
        <v>5</v>
      </c>
      <c r="O23">
        <v>20</v>
      </c>
      <c r="P23">
        <f t="shared" si="0"/>
        <v>0.75</v>
      </c>
      <c r="Q23">
        <f t="shared" si="1"/>
        <v>0.25</v>
      </c>
    </row>
    <row r="24" spans="1:17">
      <c r="A24">
        <v>74</v>
      </c>
      <c r="B24">
        <v>2</v>
      </c>
      <c r="C24" t="s">
        <v>16</v>
      </c>
      <c r="D24" t="s">
        <v>6</v>
      </c>
      <c r="E24" t="s">
        <v>7</v>
      </c>
      <c r="F24">
        <v>1</v>
      </c>
      <c r="G24" t="s">
        <v>8</v>
      </c>
      <c r="H24" t="s">
        <v>5</v>
      </c>
      <c r="I24">
        <v>1.613971</v>
      </c>
      <c r="K24">
        <v>1</v>
      </c>
      <c r="L24">
        <v>0</v>
      </c>
      <c r="M24">
        <f t="shared" si="2"/>
        <v>16</v>
      </c>
      <c r="N24">
        <f t="shared" si="3"/>
        <v>5</v>
      </c>
      <c r="O24">
        <v>21</v>
      </c>
      <c r="P24">
        <f t="shared" si="0"/>
        <v>0.76190476190476186</v>
      </c>
      <c r="Q24">
        <f t="shared" si="1"/>
        <v>0.23809523809523808</v>
      </c>
    </row>
    <row r="25" spans="1:17">
      <c r="A25">
        <v>76</v>
      </c>
      <c r="B25">
        <v>2</v>
      </c>
      <c r="C25" t="s">
        <v>16</v>
      </c>
      <c r="D25" t="s">
        <v>6</v>
      </c>
      <c r="E25" t="s">
        <v>7</v>
      </c>
      <c r="F25">
        <v>1</v>
      </c>
      <c r="G25" t="s">
        <v>8</v>
      </c>
      <c r="H25" t="s">
        <v>5</v>
      </c>
      <c r="I25">
        <v>1.5957269999999999</v>
      </c>
      <c r="K25">
        <v>1</v>
      </c>
      <c r="L25">
        <v>0</v>
      </c>
      <c r="M25">
        <f t="shared" si="2"/>
        <v>17</v>
      </c>
      <c r="N25">
        <f t="shared" si="3"/>
        <v>5</v>
      </c>
      <c r="O25">
        <v>22</v>
      </c>
      <c r="P25">
        <f t="shared" si="0"/>
        <v>0.77272727272727271</v>
      </c>
      <c r="Q25">
        <f t="shared" si="1"/>
        <v>0.22727272727272727</v>
      </c>
    </row>
    <row r="26" spans="1:17">
      <c r="A26">
        <v>77</v>
      </c>
      <c r="B26">
        <v>2</v>
      </c>
      <c r="C26" t="s">
        <v>16</v>
      </c>
      <c r="D26" t="s">
        <v>6</v>
      </c>
      <c r="E26" t="s">
        <v>7</v>
      </c>
      <c r="F26">
        <v>2</v>
      </c>
      <c r="G26" t="s">
        <v>4</v>
      </c>
      <c r="H26" t="s">
        <v>11</v>
      </c>
      <c r="I26">
        <v>1.576657</v>
      </c>
      <c r="K26">
        <v>0</v>
      </c>
      <c r="L26">
        <v>1</v>
      </c>
      <c r="M26">
        <f t="shared" si="2"/>
        <v>17</v>
      </c>
      <c r="N26">
        <f t="shared" si="3"/>
        <v>6</v>
      </c>
      <c r="O26">
        <v>23</v>
      </c>
      <c r="P26">
        <f t="shared" si="0"/>
        <v>0.73913043478260865</v>
      </c>
      <c r="Q26">
        <f t="shared" si="1"/>
        <v>0.2608695652173913</v>
      </c>
    </row>
    <row r="27" spans="1:17">
      <c r="A27">
        <v>87</v>
      </c>
      <c r="B27">
        <v>2</v>
      </c>
      <c r="C27" t="s">
        <v>17</v>
      </c>
      <c r="D27" t="s">
        <v>6</v>
      </c>
      <c r="E27" t="s">
        <v>7</v>
      </c>
      <c r="F27">
        <v>1</v>
      </c>
      <c r="G27" t="s">
        <v>4</v>
      </c>
      <c r="H27" t="s">
        <v>11</v>
      </c>
      <c r="I27">
        <v>1.5948169999999999</v>
      </c>
      <c r="K27">
        <v>0</v>
      </c>
      <c r="L27">
        <v>1</v>
      </c>
      <c r="M27">
        <f t="shared" si="2"/>
        <v>17</v>
      </c>
      <c r="N27">
        <f t="shared" si="3"/>
        <v>7</v>
      </c>
      <c r="O27">
        <v>24</v>
      </c>
      <c r="P27">
        <f t="shared" si="0"/>
        <v>0.70833333333333337</v>
      </c>
      <c r="Q27">
        <f t="shared" si="1"/>
        <v>0.29166666666666669</v>
      </c>
    </row>
    <row r="28" spans="1:17">
      <c r="A28">
        <v>92</v>
      </c>
      <c r="B28">
        <v>2</v>
      </c>
      <c r="C28" t="s">
        <v>17</v>
      </c>
      <c r="D28" t="s">
        <v>6</v>
      </c>
      <c r="E28" t="s">
        <v>7</v>
      </c>
      <c r="F28">
        <v>2</v>
      </c>
      <c r="G28" t="s">
        <v>8</v>
      </c>
      <c r="H28" t="s">
        <v>5</v>
      </c>
      <c r="I28">
        <v>1.6059589999999999</v>
      </c>
      <c r="K28">
        <v>1</v>
      </c>
      <c r="L28">
        <v>0</v>
      </c>
      <c r="M28">
        <f t="shared" si="2"/>
        <v>18</v>
      </c>
      <c r="N28">
        <f t="shared" si="3"/>
        <v>7</v>
      </c>
      <c r="O28">
        <v>25</v>
      </c>
      <c r="P28">
        <f t="shared" si="0"/>
        <v>0.72</v>
      </c>
      <c r="Q28">
        <f t="shared" si="1"/>
        <v>0.28000000000000003</v>
      </c>
    </row>
    <row r="29" spans="1:17">
      <c r="A29">
        <v>96</v>
      </c>
      <c r="B29">
        <v>2</v>
      </c>
      <c r="C29" t="s">
        <v>17</v>
      </c>
      <c r="D29" t="s">
        <v>6</v>
      </c>
      <c r="E29" t="s">
        <v>7</v>
      </c>
      <c r="F29">
        <v>1</v>
      </c>
      <c r="G29" t="s">
        <v>8</v>
      </c>
      <c r="H29" t="s">
        <v>5</v>
      </c>
      <c r="I29">
        <v>1.612851</v>
      </c>
      <c r="K29">
        <v>1</v>
      </c>
      <c r="L29">
        <v>0</v>
      </c>
      <c r="M29">
        <f t="shared" si="2"/>
        <v>19</v>
      </c>
      <c r="N29">
        <f t="shared" si="3"/>
        <v>7</v>
      </c>
      <c r="O29">
        <v>26</v>
      </c>
      <c r="P29">
        <f t="shared" si="0"/>
        <v>0.73076923076923073</v>
      </c>
      <c r="Q29">
        <f t="shared" si="1"/>
        <v>0.26923076923076922</v>
      </c>
    </row>
    <row r="30" spans="1:17" s="1" customFormat="1">
      <c r="A30" s="1">
        <v>102</v>
      </c>
      <c r="B30" s="1">
        <v>2</v>
      </c>
      <c r="C30" s="1" t="s">
        <v>17</v>
      </c>
      <c r="D30" s="1" t="s">
        <v>6</v>
      </c>
      <c r="E30" s="1" t="s">
        <v>7</v>
      </c>
      <c r="F30" s="1">
        <v>2</v>
      </c>
      <c r="G30" s="1" t="s">
        <v>8</v>
      </c>
      <c r="H30" s="1" t="s">
        <v>5</v>
      </c>
      <c r="I30" s="1">
        <v>1.606314</v>
      </c>
      <c r="K30" s="1">
        <v>1</v>
      </c>
      <c r="L30" s="1">
        <v>0</v>
      </c>
      <c r="M30">
        <f t="shared" si="2"/>
        <v>20</v>
      </c>
      <c r="N30">
        <f t="shared" si="3"/>
        <v>7</v>
      </c>
      <c r="O30">
        <v>27</v>
      </c>
      <c r="P30">
        <f t="shared" ref="P30" si="4">M30/O30</f>
        <v>0.7407407407407407</v>
      </c>
      <c r="Q30">
        <f t="shared" ref="Q30" si="5">N30/O30</f>
        <v>0.25925925925925924</v>
      </c>
    </row>
    <row r="31" spans="1:17" s="1" customFormat="1">
      <c r="P31" s="1" t="s">
        <v>28</v>
      </c>
      <c r="Q31" s="1" t="s">
        <v>29</v>
      </c>
    </row>
    <row r="32" spans="1:17">
      <c r="A32">
        <v>8</v>
      </c>
      <c r="B32">
        <v>2</v>
      </c>
      <c r="C32" t="s">
        <v>0</v>
      </c>
      <c r="D32" t="s">
        <v>9</v>
      </c>
      <c r="E32" t="s">
        <v>10</v>
      </c>
      <c r="F32">
        <v>2</v>
      </c>
      <c r="G32" t="s">
        <v>8</v>
      </c>
      <c r="H32" t="s">
        <v>11</v>
      </c>
      <c r="I32">
        <v>1.611129</v>
      </c>
      <c r="K32">
        <v>0</v>
      </c>
      <c r="L32">
        <v>1</v>
      </c>
      <c r="M32">
        <f>K32</f>
        <v>0</v>
      </c>
      <c r="N32">
        <f>L32</f>
        <v>1</v>
      </c>
      <c r="O32">
        <v>1</v>
      </c>
      <c r="P32">
        <f>M32/O32</f>
        <v>0</v>
      </c>
      <c r="Q32">
        <f>N32/O32</f>
        <v>1</v>
      </c>
    </row>
    <row r="33" spans="1:17">
      <c r="A33">
        <v>9</v>
      </c>
      <c r="B33">
        <v>2</v>
      </c>
      <c r="C33" t="s">
        <v>0</v>
      </c>
      <c r="D33" t="s">
        <v>9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M33">
        <f>K33+M32</f>
        <v>0</v>
      </c>
      <c r="N33">
        <f>L33+N32</f>
        <v>1</v>
      </c>
      <c r="O33">
        <v>1</v>
      </c>
      <c r="P33">
        <f t="shared" ref="P33:P59" si="6">M33/O33</f>
        <v>0</v>
      </c>
      <c r="Q33">
        <f t="shared" ref="Q33:Q59" si="7">N33/O33</f>
        <v>1</v>
      </c>
    </row>
    <row r="34" spans="1:17">
      <c r="A34">
        <v>13</v>
      </c>
      <c r="B34">
        <v>2</v>
      </c>
      <c r="C34" t="s">
        <v>0</v>
      </c>
      <c r="D34" t="s">
        <v>9</v>
      </c>
      <c r="E34" t="s">
        <v>14</v>
      </c>
      <c r="F34">
        <v>2</v>
      </c>
      <c r="G34" t="s">
        <v>8</v>
      </c>
      <c r="H34" t="s">
        <v>5</v>
      </c>
      <c r="I34">
        <v>1.6070549999999999</v>
      </c>
      <c r="K34">
        <v>1</v>
      </c>
      <c r="L34">
        <v>0</v>
      </c>
      <c r="M34">
        <f t="shared" ref="M34:M59" si="8">K34+M33</f>
        <v>1</v>
      </c>
      <c r="N34">
        <f t="shared" ref="N34:N59" si="9">L34+N33</f>
        <v>1</v>
      </c>
      <c r="O34">
        <v>2</v>
      </c>
      <c r="P34">
        <f t="shared" si="6"/>
        <v>0.5</v>
      </c>
      <c r="Q34">
        <f t="shared" si="7"/>
        <v>0.5</v>
      </c>
    </row>
    <row r="35" spans="1:17">
      <c r="A35">
        <v>17</v>
      </c>
      <c r="B35">
        <v>2</v>
      </c>
      <c r="C35" t="s">
        <v>0</v>
      </c>
      <c r="D35" t="s">
        <v>9</v>
      </c>
      <c r="E35" t="s">
        <v>14</v>
      </c>
      <c r="F35">
        <v>1</v>
      </c>
      <c r="G35" t="s">
        <v>8</v>
      </c>
      <c r="H35" t="s">
        <v>5</v>
      </c>
      <c r="I35">
        <v>1.6196569999999999</v>
      </c>
      <c r="K35">
        <v>1</v>
      </c>
      <c r="L35">
        <v>0</v>
      </c>
      <c r="M35">
        <f t="shared" si="8"/>
        <v>2</v>
      </c>
      <c r="N35">
        <f t="shared" si="9"/>
        <v>1</v>
      </c>
      <c r="O35">
        <v>3</v>
      </c>
      <c r="P35">
        <f t="shared" si="6"/>
        <v>0.66666666666666663</v>
      </c>
      <c r="Q35">
        <f t="shared" si="7"/>
        <v>0.33333333333333331</v>
      </c>
    </row>
    <row r="36" spans="1:17">
      <c r="A36">
        <v>18</v>
      </c>
      <c r="B36">
        <v>2</v>
      </c>
      <c r="C36" t="s">
        <v>0</v>
      </c>
      <c r="D36" t="s">
        <v>9</v>
      </c>
      <c r="E36" t="s">
        <v>10</v>
      </c>
      <c r="F36">
        <v>1</v>
      </c>
      <c r="G36" t="s">
        <v>8</v>
      </c>
      <c r="H36" t="s">
        <v>11</v>
      </c>
      <c r="I36">
        <v>1.602077</v>
      </c>
      <c r="K36">
        <v>0</v>
      </c>
      <c r="L36">
        <v>1</v>
      </c>
      <c r="M36">
        <f t="shared" si="8"/>
        <v>2</v>
      </c>
      <c r="N36">
        <f t="shared" si="9"/>
        <v>2</v>
      </c>
      <c r="O36">
        <v>4</v>
      </c>
      <c r="P36">
        <f t="shared" si="6"/>
        <v>0.5</v>
      </c>
      <c r="Q36">
        <f t="shared" si="7"/>
        <v>0.5</v>
      </c>
    </row>
    <row r="37" spans="1:17">
      <c r="A37">
        <v>19</v>
      </c>
      <c r="B37">
        <v>2</v>
      </c>
      <c r="C37" t="s">
        <v>0</v>
      </c>
      <c r="D37" t="s">
        <v>9</v>
      </c>
      <c r="E37" t="s">
        <v>10</v>
      </c>
      <c r="F37">
        <v>2</v>
      </c>
      <c r="G37" t="s">
        <v>4</v>
      </c>
      <c r="H37" t="s">
        <v>5</v>
      </c>
      <c r="I37">
        <v>1.600088</v>
      </c>
      <c r="K37">
        <v>1</v>
      </c>
      <c r="L37">
        <v>0</v>
      </c>
      <c r="M37">
        <f t="shared" si="8"/>
        <v>3</v>
      </c>
      <c r="N37">
        <f t="shared" si="9"/>
        <v>2</v>
      </c>
      <c r="O37">
        <v>5</v>
      </c>
      <c r="P37">
        <f t="shared" si="6"/>
        <v>0.6</v>
      </c>
      <c r="Q37">
        <f t="shared" si="7"/>
        <v>0.4</v>
      </c>
    </row>
    <row r="38" spans="1:17">
      <c r="A38">
        <v>25</v>
      </c>
      <c r="B38">
        <v>2</v>
      </c>
      <c r="C38" t="s">
        <v>0</v>
      </c>
      <c r="D38" t="s">
        <v>9</v>
      </c>
      <c r="E38" t="s">
        <v>14</v>
      </c>
      <c r="F38">
        <v>1</v>
      </c>
      <c r="G38" t="s">
        <v>4</v>
      </c>
      <c r="H38" t="s">
        <v>11</v>
      </c>
      <c r="I38">
        <v>1.612055</v>
      </c>
      <c r="K38">
        <v>0</v>
      </c>
      <c r="L38">
        <v>1</v>
      </c>
      <c r="M38">
        <f t="shared" si="8"/>
        <v>3</v>
      </c>
      <c r="N38">
        <f t="shared" si="9"/>
        <v>3</v>
      </c>
      <c r="O38">
        <v>6</v>
      </c>
      <c r="P38">
        <f t="shared" si="6"/>
        <v>0.5</v>
      </c>
      <c r="Q38">
        <f t="shared" si="7"/>
        <v>0.5</v>
      </c>
    </row>
    <row r="39" spans="1:17">
      <c r="A39">
        <v>26</v>
      </c>
      <c r="B39">
        <v>2</v>
      </c>
      <c r="C39" t="s">
        <v>0</v>
      </c>
      <c r="D39" t="s">
        <v>9</v>
      </c>
      <c r="E39" t="s">
        <v>10</v>
      </c>
      <c r="F39">
        <v>1</v>
      </c>
      <c r="G39" t="s">
        <v>8</v>
      </c>
      <c r="H39" t="s">
        <v>11</v>
      </c>
      <c r="I39">
        <v>1.5764260000000001</v>
      </c>
      <c r="K39">
        <v>0</v>
      </c>
      <c r="L39">
        <v>1</v>
      </c>
      <c r="M39">
        <f t="shared" si="8"/>
        <v>3</v>
      </c>
      <c r="N39">
        <f t="shared" si="9"/>
        <v>4</v>
      </c>
      <c r="O39">
        <v>7</v>
      </c>
      <c r="P39">
        <f t="shared" si="6"/>
        <v>0.42857142857142855</v>
      </c>
      <c r="Q39">
        <f t="shared" si="7"/>
        <v>0.5714285714285714</v>
      </c>
    </row>
    <row r="40" spans="1:17">
      <c r="A40">
        <v>31</v>
      </c>
      <c r="B40">
        <v>2</v>
      </c>
      <c r="C40" t="s">
        <v>15</v>
      </c>
      <c r="D40" t="s">
        <v>9</v>
      </c>
      <c r="E40" t="s">
        <v>10</v>
      </c>
      <c r="F40">
        <v>2</v>
      </c>
      <c r="G40" t="s">
        <v>4</v>
      </c>
      <c r="H40" t="s">
        <v>5</v>
      </c>
      <c r="I40">
        <v>1.5980190000000001</v>
      </c>
      <c r="K40">
        <v>1</v>
      </c>
      <c r="L40">
        <v>0</v>
      </c>
      <c r="M40">
        <f t="shared" si="8"/>
        <v>4</v>
      </c>
      <c r="N40">
        <f t="shared" si="9"/>
        <v>4</v>
      </c>
      <c r="O40">
        <v>8</v>
      </c>
      <c r="P40">
        <f t="shared" si="6"/>
        <v>0.5</v>
      </c>
      <c r="Q40">
        <f t="shared" si="7"/>
        <v>0.5</v>
      </c>
    </row>
    <row r="41" spans="1:17">
      <c r="A41">
        <v>33</v>
      </c>
      <c r="B41">
        <v>2</v>
      </c>
      <c r="C41" t="s">
        <v>15</v>
      </c>
      <c r="D41" t="s">
        <v>9</v>
      </c>
      <c r="E41" t="s">
        <v>10</v>
      </c>
      <c r="F41">
        <v>1</v>
      </c>
      <c r="G41" t="s">
        <v>8</v>
      </c>
      <c r="H41" t="s">
        <v>11</v>
      </c>
      <c r="I41">
        <v>1.612379</v>
      </c>
      <c r="K41">
        <v>0</v>
      </c>
      <c r="L41">
        <v>1</v>
      </c>
      <c r="M41">
        <f t="shared" si="8"/>
        <v>4</v>
      </c>
      <c r="N41">
        <f t="shared" si="9"/>
        <v>5</v>
      </c>
      <c r="O41">
        <v>9</v>
      </c>
      <c r="P41">
        <f t="shared" si="6"/>
        <v>0.44444444444444442</v>
      </c>
      <c r="Q41">
        <f t="shared" si="7"/>
        <v>0.55555555555555558</v>
      </c>
    </row>
    <row r="42" spans="1:17">
      <c r="A42">
        <v>36</v>
      </c>
      <c r="B42">
        <v>2</v>
      </c>
      <c r="C42" t="s">
        <v>15</v>
      </c>
      <c r="D42" t="s">
        <v>9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M42">
        <f t="shared" si="8"/>
        <v>4</v>
      </c>
      <c r="N42">
        <f t="shared" si="9"/>
        <v>5</v>
      </c>
      <c r="O42">
        <v>9</v>
      </c>
      <c r="P42">
        <f t="shared" si="6"/>
        <v>0.44444444444444442</v>
      </c>
      <c r="Q42">
        <f t="shared" si="7"/>
        <v>0.55555555555555558</v>
      </c>
    </row>
    <row r="43" spans="1:17">
      <c r="A43">
        <v>38</v>
      </c>
      <c r="B43">
        <v>2</v>
      </c>
      <c r="C43" t="s">
        <v>15</v>
      </c>
      <c r="D43" t="s">
        <v>9</v>
      </c>
      <c r="E43" t="s">
        <v>10</v>
      </c>
      <c r="F43">
        <v>1</v>
      </c>
      <c r="G43" t="s">
        <v>4</v>
      </c>
      <c r="H43" t="s">
        <v>5</v>
      </c>
      <c r="I43">
        <v>1.5905929999999999</v>
      </c>
      <c r="K43">
        <v>1</v>
      </c>
      <c r="L43">
        <v>0</v>
      </c>
      <c r="M43">
        <f t="shared" si="8"/>
        <v>5</v>
      </c>
      <c r="N43">
        <f t="shared" si="9"/>
        <v>5</v>
      </c>
      <c r="O43">
        <v>10</v>
      </c>
      <c r="P43">
        <f t="shared" si="6"/>
        <v>0.5</v>
      </c>
      <c r="Q43">
        <f t="shared" si="7"/>
        <v>0.5</v>
      </c>
    </row>
    <row r="44" spans="1:17">
      <c r="A44">
        <v>42</v>
      </c>
      <c r="B44">
        <v>2</v>
      </c>
      <c r="C44" t="s">
        <v>15</v>
      </c>
      <c r="D44" t="s">
        <v>9</v>
      </c>
      <c r="E44" t="s">
        <v>10</v>
      </c>
      <c r="F44">
        <v>2</v>
      </c>
      <c r="G44" t="s">
        <v>4</v>
      </c>
      <c r="H44" t="s">
        <v>5</v>
      </c>
      <c r="I44">
        <v>1.603275</v>
      </c>
      <c r="K44">
        <v>1</v>
      </c>
      <c r="L44">
        <v>0</v>
      </c>
      <c r="M44">
        <f t="shared" si="8"/>
        <v>6</v>
      </c>
      <c r="N44">
        <f t="shared" si="9"/>
        <v>5</v>
      </c>
      <c r="O44">
        <v>11</v>
      </c>
      <c r="P44">
        <f t="shared" si="6"/>
        <v>0.54545454545454541</v>
      </c>
      <c r="Q44">
        <f t="shared" si="7"/>
        <v>0.45454545454545453</v>
      </c>
    </row>
    <row r="45" spans="1:17">
      <c r="A45">
        <v>44</v>
      </c>
      <c r="B45">
        <v>2</v>
      </c>
      <c r="C45" t="s">
        <v>15</v>
      </c>
      <c r="D45" t="s">
        <v>9</v>
      </c>
      <c r="E45" t="s">
        <v>14</v>
      </c>
      <c r="F45">
        <v>2</v>
      </c>
      <c r="G45" t="s">
        <v>8</v>
      </c>
      <c r="H45" t="s">
        <v>5</v>
      </c>
      <c r="I45">
        <v>1.583413</v>
      </c>
      <c r="K45">
        <v>1</v>
      </c>
      <c r="L45">
        <v>0</v>
      </c>
      <c r="M45">
        <f t="shared" si="8"/>
        <v>7</v>
      </c>
      <c r="N45">
        <f t="shared" si="9"/>
        <v>5</v>
      </c>
      <c r="O45">
        <v>12</v>
      </c>
      <c r="P45">
        <f t="shared" si="6"/>
        <v>0.58333333333333337</v>
      </c>
      <c r="Q45">
        <f t="shared" si="7"/>
        <v>0.41666666666666669</v>
      </c>
    </row>
    <row r="46" spans="1:17">
      <c r="A46">
        <v>45</v>
      </c>
      <c r="B46">
        <v>2</v>
      </c>
      <c r="C46" t="s">
        <v>15</v>
      </c>
      <c r="D46" t="s">
        <v>9</v>
      </c>
      <c r="E46" t="s">
        <v>10</v>
      </c>
      <c r="F46">
        <v>1</v>
      </c>
      <c r="G46" t="s">
        <v>4</v>
      </c>
      <c r="H46" t="s">
        <v>5</v>
      </c>
      <c r="I46">
        <v>1.6008340000000001</v>
      </c>
      <c r="K46">
        <v>1</v>
      </c>
      <c r="L46">
        <v>0</v>
      </c>
      <c r="M46">
        <f t="shared" si="8"/>
        <v>8</v>
      </c>
      <c r="N46">
        <f t="shared" si="9"/>
        <v>5</v>
      </c>
      <c r="O46">
        <v>13</v>
      </c>
      <c r="P46">
        <f t="shared" si="6"/>
        <v>0.61538461538461542</v>
      </c>
      <c r="Q46">
        <f t="shared" si="7"/>
        <v>0.38461538461538464</v>
      </c>
    </row>
    <row r="47" spans="1:17">
      <c r="A47">
        <v>47</v>
      </c>
      <c r="B47">
        <v>2</v>
      </c>
      <c r="C47" t="s">
        <v>15</v>
      </c>
      <c r="D47" t="s">
        <v>9</v>
      </c>
      <c r="E47" t="s">
        <v>10</v>
      </c>
      <c r="F47">
        <v>1</v>
      </c>
      <c r="G47" t="s">
        <v>4</v>
      </c>
      <c r="H47" t="s">
        <v>5</v>
      </c>
      <c r="I47">
        <v>1.59812</v>
      </c>
      <c r="K47">
        <v>1</v>
      </c>
      <c r="L47">
        <v>0</v>
      </c>
      <c r="M47">
        <f t="shared" si="8"/>
        <v>9</v>
      </c>
      <c r="N47">
        <f t="shared" si="9"/>
        <v>5</v>
      </c>
      <c r="O47">
        <v>14</v>
      </c>
      <c r="P47">
        <f t="shared" si="6"/>
        <v>0.6428571428571429</v>
      </c>
      <c r="Q47">
        <f t="shared" si="7"/>
        <v>0.35714285714285715</v>
      </c>
    </row>
    <row r="48" spans="1:17">
      <c r="A48">
        <v>56</v>
      </c>
      <c r="B48">
        <v>2</v>
      </c>
      <c r="C48" t="s">
        <v>16</v>
      </c>
      <c r="D48" t="s">
        <v>9</v>
      </c>
      <c r="E48" t="s">
        <v>14</v>
      </c>
      <c r="F48">
        <v>1</v>
      </c>
      <c r="G48" t="s">
        <v>4</v>
      </c>
      <c r="H48" t="s">
        <v>11</v>
      </c>
      <c r="I48">
        <v>1.598271</v>
      </c>
      <c r="L48">
        <v>1</v>
      </c>
      <c r="M48">
        <f t="shared" si="8"/>
        <v>9</v>
      </c>
      <c r="N48">
        <f t="shared" si="9"/>
        <v>6</v>
      </c>
      <c r="O48">
        <v>15</v>
      </c>
      <c r="P48">
        <f t="shared" si="6"/>
        <v>0.6</v>
      </c>
      <c r="Q48">
        <f t="shared" si="7"/>
        <v>0.4</v>
      </c>
    </row>
    <row r="49" spans="1:17">
      <c r="A49">
        <v>62</v>
      </c>
      <c r="B49">
        <v>2</v>
      </c>
      <c r="C49" t="s">
        <v>16</v>
      </c>
      <c r="D49" t="s">
        <v>9</v>
      </c>
      <c r="E49" t="s">
        <v>14</v>
      </c>
      <c r="F49">
        <v>1</v>
      </c>
      <c r="G49" t="s">
        <v>8</v>
      </c>
      <c r="H49" t="s">
        <v>5</v>
      </c>
      <c r="I49">
        <v>1.59307</v>
      </c>
      <c r="K49">
        <v>1</v>
      </c>
      <c r="L49">
        <v>0</v>
      </c>
      <c r="M49">
        <f t="shared" si="8"/>
        <v>10</v>
      </c>
      <c r="N49">
        <f t="shared" si="9"/>
        <v>6</v>
      </c>
      <c r="O49">
        <v>16</v>
      </c>
      <c r="P49">
        <f t="shared" si="6"/>
        <v>0.625</v>
      </c>
      <c r="Q49">
        <f t="shared" si="7"/>
        <v>0.375</v>
      </c>
    </row>
    <row r="50" spans="1:17">
      <c r="A50">
        <v>63</v>
      </c>
      <c r="B50">
        <v>2</v>
      </c>
      <c r="C50" t="s">
        <v>16</v>
      </c>
      <c r="D50" t="s">
        <v>9</v>
      </c>
      <c r="E50" t="s">
        <v>14</v>
      </c>
      <c r="F50">
        <v>1</v>
      </c>
      <c r="G50" t="s">
        <v>8</v>
      </c>
      <c r="H50" t="s">
        <v>5</v>
      </c>
      <c r="I50">
        <v>1.592001</v>
      </c>
      <c r="K50">
        <v>1</v>
      </c>
      <c r="L50">
        <v>0</v>
      </c>
      <c r="M50">
        <f t="shared" si="8"/>
        <v>11</v>
      </c>
      <c r="N50">
        <f t="shared" si="9"/>
        <v>6</v>
      </c>
      <c r="O50">
        <v>17</v>
      </c>
      <c r="P50">
        <f t="shared" si="6"/>
        <v>0.6470588235294118</v>
      </c>
      <c r="Q50">
        <f t="shared" si="7"/>
        <v>0.35294117647058826</v>
      </c>
    </row>
    <row r="51" spans="1:17">
      <c r="A51">
        <v>66</v>
      </c>
      <c r="B51">
        <v>2</v>
      </c>
      <c r="C51" t="s">
        <v>16</v>
      </c>
      <c r="D51" t="s">
        <v>9</v>
      </c>
      <c r="E51" t="s">
        <v>10</v>
      </c>
      <c r="F51">
        <v>2</v>
      </c>
      <c r="G51" t="s">
        <v>4</v>
      </c>
      <c r="H51" t="s">
        <v>5</v>
      </c>
      <c r="I51">
        <v>1.6059380000000001</v>
      </c>
      <c r="K51">
        <v>1</v>
      </c>
      <c r="L51">
        <v>0</v>
      </c>
      <c r="M51">
        <f t="shared" si="8"/>
        <v>12</v>
      </c>
      <c r="N51">
        <f t="shared" si="9"/>
        <v>6</v>
      </c>
      <c r="O51">
        <v>18</v>
      </c>
      <c r="P51">
        <f t="shared" si="6"/>
        <v>0.66666666666666663</v>
      </c>
      <c r="Q51">
        <f t="shared" si="7"/>
        <v>0.33333333333333331</v>
      </c>
    </row>
    <row r="52" spans="1:17">
      <c r="A52">
        <v>72</v>
      </c>
      <c r="B52">
        <v>2</v>
      </c>
      <c r="C52" t="s">
        <v>16</v>
      </c>
      <c r="D52" t="s">
        <v>9</v>
      </c>
      <c r="E52" t="s">
        <v>10</v>
      </c>
      <c r="F52">
        <v>1</v>
      </c>
      <c r="G52" t="s">
        <v>4</v>
      </c>
      <c r="H52" t="s">
        <v>5</v>
      </c>
      <c r="I52">
        <v>1.5816129999999999</v>
      </c>
      <c r="K52">
        <v>1</v>
      </c>
      <c r="L52">
        <v>0</v>
      </c>
      <c r="M52">
        <f t="shared" si="8"/>
        <v>13</v>
      </c>
      <c r="N52">
        <f t="shared" si="9"/>
        <v>6</v>
      </c>
      <c r="O52">
        <v>19</v>
      </c>
      <c r="P52">
        <f t="shared" si="6"/>
        <v>0.68421052631578949</v>
      </c>
      <c r="Q52">
        <f t="shared" si="7"/>
        <v>0.31578947368421051</v>
      </c>
    </row>
    <row r="53" spans="1:17">
      <c r="A53">
        <v>79</v>
      </c>
      <c r="B53">
        <v>2</v>
      </c>
      <c r="C53" t="s">
        <v>17</v>
      </c>
      <c r="D53" t="s">
        <v>9</v>
      </c>
      <c r="E53" t="s">
        <v>10</v>
      </c>
      <c r="F53">
        <v>1</v>
      </c>
      <c r="G53" t="s">
        <v>4</v>
      </c>
      <c r="H53" t="s">
        <v>5</v>
      </c>
      <c r="I53">
        <v>1.602498</v>
      </c>
      <c r="K53">
        <v>1</v>
      </c>
      <c r="L53">
        <v>0</v>
      </c>
      <c r="M53">
        <f t="shared" si="8"/>
        <v>14</v>
      </c>
      <c r="N53">
        <f t="shared" si="9"/>
        <v>6</v>
      </c>
      <c r="O53">
        <v>20</v>
      </c>
      <c r="P53">
        <f t="shared" si="6"/>
        <v>0.7</v>
      </c>
      <c r="Q53">
        <f t="shared" si="7"/>
        <v>0.3</v>
      </c>
    </row>
    <row r="54" spans="1:17">
      <c r="A54">
        <v>83</v>
      </c>
      <c r="B54">
        <v>2</v>
      </c>
      <c r="C54" t="s">
        <v>17</v>
      </c>
      <c r="D54" t="s">
        <v>9</v>
      </c>
      <c r="E54" t="s">
        <v>14</v>
      </c>
      <c r="F54">
        <v>1</v>
      </c>
      <c r="G54" t="s">
        <v>8</v>
      </c>
      <c r="H54" t="s">
        <v>5</v>
      </c>
      <c r="I54">
        <v>1.614641</v>
      </c>
      <c r="K54">
        <v>1</v>
      </c>
      <c r="L54">
        <v>0</v>
      </c>
      <c r="M54">
        <f t="shared" si="8"/>
        <v>15</v>
      </c>
      <c r="N54">
        <f t="shared" si="9"/>
        <v>6</v>
      </c>
      <c r="O54">
        <v>21</v>
      </c>
      <c r="P54">
        <f t="shared" si="6"/>
        <v>0.7142857142857143</v>
      </c>
      <c r="Q54">
        <f t="shared" si="7"/>
        <v>0.2857142857142857</v>
      </c>
    </row>
    <row r="55" spans="1:17">
      <c r="A55">
        <v>84</v>
      </c>
      <c r="B55">
        <v>2</v>
      </c>
      <c r="C55" t="s">
        <v>17</v>
      </c>
      <c r="D55" t="s">
        <v>9</v>
      </c>
      <c r="E55" t="s">
        <v>10</v>
      </c>
      <c r="F55">
        <v>1</v>
      </c>
      <c r="G55" t="s">
        <v>4</v>
      </c>
      <c r="H55" t="s">
        <v>5</v>
      </c>
      <c r="I55">
        <v>1.6168670000000001</v>
      </c>
      <c r="K55">
        <v>1</v>
      </c>
      <c r="L55">
        <v>0</v>
      </c>
      <c r="M55">
        <f t="shared" si="8"/>
        <v>16</v>
      </c>
      <c r="N55">
        <f t="shared" si="9"/>
        <v>6</v>
      </c>
      <c r="O55">
        <v>22</v>
      </c>
      <c r="P55">
        <f t="shared" si="6"/>
        <v>0.72727272727272729</v>
      </c>
      <c r="Q55">
        <f t="shared" si="7"/>
        <v>0.27272727272727271</v>
      </c>
    </row>
    <row r="56" spans="1:17">
      <c r="A56">
        <v>89</v>
      </c>
      <c r="B56">
        <v>2</v>
      </c>
      <c r="C56" t="s">
        <v>17</v>
      </c>
      <c r="D56" t="s">
        <v>9</v>
      </c>
      <c r="E56" t="s">
        <v>10</v>
      </c>
      <c r="F56">
        <v>1</v>
      </c>
      <c r="G56" t="s">
        <v>8</v>
      </c>
      <c r="H56" t="s">
        <v>11</v>
      </c>
      <c r="I56">
        <v>1.615469</v>
      </c>
      <c r="K56">
        <v>0</v>
      </c>
      <c r="L56">
        <v>1</v>
      </c>
      <c r="M56">
        <f t="shared" si="8"/>
        <v>16</v>
      </c>
      <c r="N56">
        <f t="shared" si="9"/>
        <v>7</v>
      </c>
      <c r="O56">
        <v>23</v>
      </c>
      <c r="P56">
        <f t="shared" si="6"/>
        <v>0.69565217391304346</v>
      </c>
      <c r="Q56">
        <f t="shared" si="7"/>
        <v>0.30434782608695654</v>
      </c>
    </row>
    <row r="57" spans="1:17">
      <c r="A57">
        <v>93</v>
      </c>
      <c r="B57">
        <v>2</v>
      </c>
      <c r="C57" t="s">
        <v>17</v>
      </c>
      <c r="D57" t="s">
        <v>9</v>
      </c>
      <c r="E57" t="s">
        <v>10</v>
      </c>
      <c r="F57">
        <v>1</v>
      </c>
      <c r="G57" t="s">
        <v>4</v>
      </c>
      <c r="H57" t="s">
        <v>5</v>
      </c>
      <c r="I57">
        <v>1.6200220000000001</v>
      </c>
      <c r="K57">
        <v>1</v>
      </c>
      <c r="L57">
        <v>0</v>
      </c>
      <c r="M57">
        <f t="shared" si="8"/>
        <v>17</v>
      </c>
      <c r="N57">
        <f t="shared" si="9"/>
        <v>7</v>
      </c>
      <c r="O57">
        <v>24</v>
      </c>
      <c r="P57">
        <f t="shared" si="6"/>
        <v>0.70833333333333337</v>
      </c>
      <c r="Q57">
        <f t="shared" si="7"/>
        <v>0.29166666666666669</v>
      </c>
    </row>
    <row r="58" spans="1:17">
      <c r="A58">
        <v>97</v>
      </c>
      <c r="B58">
        <v>2</v>
      </c>
      <c r="C58" t="s">
        <v>17</v>
      </c>
      <c r="D58" t="s">
        <v>9</v>
      </c>
      <c r="E58" t="s">
        <v>14</v>
      </c>
      <c r="F58">
        <v>2</v>
      </c>
      <c r="G58" t="s">
        <v>8</v>
      </c>
      <c r="H58" t="s">
        <v>5</v>
      </c>
      <c r="I58">
        <v>1.6180559999999999</v>
      </c>
      <c r="K58">
        <v>1</v>
      </c>
      <c r="L58">
        <v>0</v>
      </c>
      <c r="M58">
        <f t="shared" si="8"/>
        <v>18</v>
      </c>
      <c r="N58">
        <f t="shared" si="9"/>
        <v>7</v>
      </c>
      <c r="O58">
        <v>25</v>
      </c>
      <c r="P58">
        <f t="shared" si="6"/>
        <v>0.72</v>
      </c>
      <c r="Q58">
        <f t="shared" si="7"/>
        <v>0.28000000000000003</v>
      </c>
    </row>
    <row r="59" spans="1:17">
      <c r="A59">
        <v>104</v>
      </c>
      <c r="B59">
        <v>2</v>
      </c>
      <c r="C59" t="s">
        <v>17</v>
      </c>
      <c r="D59" t="s">
        <v>9</v>
      </c>
      <c r="E59" t="s">
        <v>14</v>
      </c>
      <c r="F59">
        <v>1</v>
      </c>
      <c r="G59" t="s">
        <v>8</v>
      </c>
      <c r="H59" t="s">
        <v>5</v>
      </c>
      <c r="I59">
        <v>1.6188750000000001</v>
      </c>
      <c r="K59">
        <v>1</v>
      </c>
      <c r="L59">
        <v>0</v>
      </c>
      <c r="M59">
        <f t="shared" si="8"/>
        <v>19</v>
      </c>
      <c r="N59">
        <f t="shared" si="9"/>
        <v>7</v>
      </c>
      <c r="O59">
        <v>26</v>
      </c>
      <c r="P59">
        <f t="shared" si="6"/>
        <v>0.73076923076923073</v>
      </c>
      <c r="Q59">
        <f t="shared" si="7"/>
        <v>0.26923076923076922</v>
      </c>
    </row>
    <row r="61" spans="1:17">
      <c r="A61">
        <v>1</v>
      </c>
      <c r="B61">
        <v>2</v>
      </c>
      <c r="C61" t="s">
        <v>0</v>
      </c>
      <c r="D61" t="s">
        <v>1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M61" t="s">
        <v>32</v>
      </c>
      <c r="N61" t="s">
        <v>33</v>
      </c>
      <c r="O61" t="s">
        <v>34</v>
      </c>
      <c r="P61" t="s">
        <v>3</v>
      </c>
      <c r="Q61" t="s">
        <v>13</v>
      </c>
    </row>
    <row r="62" spans="1:17">
      <c r="A62">
        <v>2</v>
      </c>
      <c r="B62">
        <v>2</v>
      </c>
      <c r="C62" t="s">
        <v>0</v>
      </c>
      <c r="D62" t="s">
        <v>1</v>
      </c>
      <c r="E62" t="s">
        <v>3</v>
      </c>
      <c r="F62">
        <v>2</v>
      </c>
      <c r="G62" t="s">
        <v>4</v>
      </c>
      <c r="H62" t="s">
        <v>5</v>
      </c>
      <c r="I62">
        <v>1.6008230000000001</v>
      </c>
      <c r="K62">
        <v>1</v>
      </c>
      <c r="L62">
        <v>0</v>
      </c>
      <c r="M62">
        <f>K62</f>
        <v>1</v>
      </c>
      <c r="N62">
        <f>L62</f>
        <v>0</v>
      </c>
      <c r="O62">
        <v>1</v>
      </c>
      <c r="P62">
        <f>M62/O62</f>
        <v>1</v>
      </c>
      <c r="Q62">
        <f>N62/O62</f>
        <v>0</v>
      </c>
    </row>
    <row r="63" spans="1:17">
      <c r="A63">
        <v>5</v>
      </c>
      <c r="B63">
        <v>2</v>
      </c>
      <c r="C63" t="s">
        <v>0</v>
      </c>
      <c r="D63" t="s">
        <v>1</v>
      </c>
      <c r="E63" t="s">
        <v>3</v>
      </c>
      <c r="F63">
        <v>1</v>
      </c>
      <c r="G63" t="s">
        <v>4</v>
      </c>
      <c r="H63" t="s">
        <v>5</v>
      </c>
      <c r="I63">
        <v>1.6138079999999999</v>
      </c>
      <c r="K63">
        <v>1</v>
      </c>
      <c r="L63">
        <v>0</v>
      </c>
      <c r="M63">
        <f>M62+K63</f>
        <v>2</v>
      </c>
      <c r="N63">
        <f>N62+L63</f>
        <v>0</v>
      </c>
      <c r="O63">
        <v>2</v>
      </c>
      <c r="P63">
        <f t="shared" ref="P63:P106" si="10">M63/O63</f>
        <v>1</v>
      </c>
      <c r="Q63">
        <f t="shared" ref="Q63:Q106" si="11">N63/O63</f>
        <v>0</v>
      </c>
    </row>
    <row r="64" spans="1:17">
      <c r="A64">
        <v>6</v>
      </c>
      <c r="B64">
        <v>2</v>
      </c>
      <c r="C64" t="s">
        <v>0</v>
      </c>
      <c r="D64" t="s">
        <v>1</v>
      </c>
      <c r="E64" t="s">
        <v>3</v>
      </c>
      <c r="F64">
        <v>1</v>
      </c>
      <c r="G64" t="s">
        <v>4</v>
      </c>
      <c r="H64" t="s">
        <v>5</v>
      </c>
      <c r="I64">
        <v>1.597129</v>
      </c>
      <c r="K64">
        <v>1</v>
      </c>
      <c r="L64">
        <v>0</v>
      </c>
      <c r="M64">
        <f>K64+M63</f>
        <v>3</v>
      </c>
      <c r="N64">
        <f t="shared" ref="N64:N107" si="12">N63+L64</f>
        <v>0</v>
      </c>
      <c r="O64">
        <v>3</v>
      </c>
      <c r="P64">
        <f t="shared" si="10"/>
        <v>1</v>
      </c>
      <c r="Q64">
        <f t="shared" si="11"/>
        <v>0</v>
      </c>
    </row>
    <row r="65" spans="1:17">
      <c r="A65">
        <v>7</v>
      </c>
      <c r="B65">
        <v>2</v>
      </c>
      <c r="C65" t="s">
        <v>0</v>
      </c>
      <c r="D65" t="s">
        <v>1</v>
      </c>
      <c r="E65" t="s">
        <v>3</v>
      </c>
      <c r="F65">
        <v>1</v>
      </c>
      <c r="G65" t="s">
        <v>4</v>
      </c>
      <c r="H65" t="s">
        <v>5</v>
      </c>
      <c r="I65">
        <v>1.5957600000000001</v>
      </c>
      <c r="K65">
        <v>1</v>
      </c>
      <c r="L65">
        <v>0</v>
      </c>
      <c r="M65">
        <f t="shared" ref="M65:M107" si="13">K65+M64</f>
        <v>4</v>
      </c>
      <c r="N65">
        <f t="shared" si="12"/>
        <v>0</v>
      </c>
      <c r="O65">
        <v>4</v>
      </c>
      <c r="P65">
        <f t="shared" si="10"/>
        <v>1</v>
      </c>
      <c r="Q65">
        <f t="shared" si="11"/>
        <v>0</v>
      </c>
    </row>
    <row r="66" spans="1:17">
      <c r="A66">
        <v>11</v>
      </c>
      <c r="B66">
        <v>2</v>
      </c>
      <c r="C66" t="s">
        <v>0</v>
      </c>
      <c r="D66" t="s">
        <v>1</v>
      </c>
      <c r="E66" t="s">
        <v>13</v>
      </c>
      <c r="F66">
        <v>2</v>
      </c>
      <c r="G66" t="s">
        <v>4</v>
      </c>
      <c r="H66" t="s">
        <v>11</v>
      </c>
      <c r="I66">
        <v>1.592462</v>
      </c>
      <c r="K66">
        <v>0</v>
      </c>
      <c r="L66">
        <v>1</v>
      </c>
      <c r="M66">
        <f t="shared" si="13"/>
        <v>4</v>
      </c>
      <c r="N66">
        <f t="shared" si="12"/>
        <v>1</v>
      </c>
      <c r="O66">
        <v>5</v>
      </c>
      <c r="P66">
        <f t="shared" si="10"/>
        <v>0.8</v>
      </c>
      <c r="Q66">
        <f t="shared" si="11"/>
        <v>0.2</v>
      </c>
    </row>
    <row r="67" spans="1:17">
      <c r="A67">
        <v>14</v>
      </c>
      <c r="B67">
        <v>2</v>
      </c>
      <c r="C67" t="s">
        <v>0</v>
      </c>
      <c r="D67" t="s">
        <v>1</v>
      </c>
      <c r="E67" t="s">
        <v>3</v>
      </c>
      <c r="F67">
        <v>2</v>
      </c>
      <c r="G67" t="s">
        <v>4</v>
      </c>
      <c r="H67" t="s">
        <v>5</v>
      </c>
      <c r="I67">
        <v>1.6067089999999999</v>
      </c>
      <c r="K67">
        <v>1</v>
      </c>
      <c r="L67">
        <v>0</v>
      </c>
      <c r="M67">
        <f t="shared" si="13"/>
        <v>5</v>
      </c>
      <c r="N67">
        <f t="shared" si="12"/>
        <v>1</v>
      </c>
      <c r="O67">
        <v>6</v>
      </c>
      <c r="P67">
        <f t="shared" si="10"/>
        <v>0.83333333333333337</v>
      </c>
      <c r="Q67">
        <f t="shared" si="11"/>
        <v>0.16666666666666666</v>
      </c>
    </row>
    <row r="68" spans="1:17">
      <c r="A68">
        <v>15</v>
      </c>
      <c r="B68">
        <v>2</v>
      </c>
      <c r="C68" t="s">
        <v>0</v>
      </c>
      <c r="D68" t="s">
        <v>1</v>
      </c>
      <c r="E68" t="s">
        <v>13</v>
      </c>
      <c r="F68">
        <v>1</v>
      </c>
      <c r="G68" t="s">
        <v>4</v>
      </c>
      <c r="H68" t="s">
        <v>11</v>
      </c>
      <c r="I68">
        <v>1.6051899999999999</v>
      </c>
      <c r="K68">
        <v>0</v>
      </c>
      <c r="L68">
        <v>1</v>
      </c>
      <c r="M68">
        <f t="shared" si="13"/>
        <v>5</v>
      </c>
      <c r="N68">
        <f t="shared" si="12"/>
        <v>2</v>
      </c>
      <c r="O68">
        <v>7</v>
      </c>
      <c r="P68">
        <f t="shared" si="10"/>
        <v>0.7142857142857143</v>
      </c>
      <c r="Q68">
        <f t="shared" si="11"/>
        <v>0.2857142857142857</v>
      </c>
    </row>
    <row r="69" spans="1:17">
      <c r="A69">
        <v>20</v>
      </c>
      <c r="B69">
        <v>2</v>
      </c>
      <c r="C69" t="s">
        <v>0</v>
      </c>
      <c r="D69" t="s">
        <v>1</v>
      </c>
      <c r="E69" t="s">
        <v>13</v>
      </c>
      <c r="F69">
        <v>1</v>
      </c>
      <c r="G69" t="s">
        <v>4</v>
      </c>
      <c r="H69" t="s">
        <v>11</v>
      </c>
      <c r="I69">
        <v>1.60006</v>
      </c>
      <c r="K69">
        <v>0</v>
      </c>
      <c r="L69">
        <v>1</v>
      </c>
      <c r="M69">
        <f t="shared" si="13"/>
        <v>5</v>
      </c>
      <c r="N69">
        <f t="shared" si="12"/>
        <v>3</v>
      </c>
      <c r="O69">
        <v>8</v>
      </c>
      <c r="P69">
        <f t="shared" si="10"/>
        <v>0.625</v>
      </c>
      <c r="Q69">
        <f t="shared" si="11"/>
        <v>0.375</v>
      </c>
    </row>
    <row r="70" spans="1:17">
      <c r="A70">
        <v>21</v>
      </c>
      <c r="B70">
        <v>2</v>
      </c>
      <c r="C70" t="s">
        <v>0</v>
      </c>
      <c r="D70" t="s">
        <v>1</v>
      </c>
      <c r="E70" t="s">
        <v>13</v>
      </c>
      <c r="F70">
        <v>2</v>
      </c>
      <c r="G70" t="s">
        <v>8</v>
      </c>
      <c r="H70" t="s">
        <v>5</v>
      </c>
      <c r="I70">
        <v>1.6164989999999999</v>
      </c>
      <c r="K70">
        <v>1</v>
      </c>
      <c r="L70">
        <v>0</v>
      </c>
      <c r="M70">
        <f t="shared" si="13"/>
        <v>6</v>
      </c>
      <c r="N70">
        <f t="shared" si="12"/>
        <v>3</v>
      </c>
      <c r="O70">
        <v>9</v>
      </c>
      <c r="P70">
        <f t="shared" si="10"/>
        <v>0.66666666666666663</v>
      </c>
      <c r="Q70">
        <f t="shared" si="11"/>
        <v>0.33333333333333331</v>
      </c>
    </row>
    <row r="71" spans="1:17">
      <c r="A71">
        <v>27</v>
      </c>
      <c r="B71">
        <v>2</v>
      </c>
      <c r="C71" t="s">
        <v>15</v>
      </c>
      <c r="D71" t="s">
        <v>1</v>
      </c>
      <c r="E71" t="s">
        <v>3</v>
      </c>
      <c r="F71">
        <v>1</v>
      </c>
      <c r="G71" t="s">
        <v>4</v>
      </c>
      <c r="H71" t="s">
        <v>5</v>
      </c>
      <c r="I71">
        <v>1.584632</v>
      </c>
      <c r="K71">
        <v>1</v>
      </c>
      <c r="L71">
        <v>0</v>
      </c>
      <c r="M71">
        <f t="shared" si="13"/>
        <v>7</v>
      </c>
      <c r="N71">
        <f t="shared" si="12"/>
        <v>3</v>
      </c>
      <c r="O71">
        <v>10</v>
      </c>
      <c r="P71">
        <f t="shared" si="10"/>
        <v>0.7</v>
      </c>
      <c r="Q71">
        <f t="shared" si="11"/>
        <v>0.3</v>
      </c>
    </row>
    <row r="72" spans="1:17">
      <c r="A72">
        <v>28</v>
      </c>
      <c r="B72">
        <v>2</v>
      </c>
      <c r="C72" t="s">
        <v>15</v>
      </c>
      <c r="D72" t="s">
        <v>1</v>
      </c>
      <c r="E72" t="s">
        <v>3</v>
      </c>
      <c r="F72">
        <v>2</v>
      </c>
      <c r="G72" t="s">
        <v>8</v>
      </c>
      <c r="H72" t="s">
        <v>11</v>
      </c>
      <c r="I72">
        <v>1.599823</v>
      </c>
      <c r="K72">
        <v>0</v>
      </c>
      <c r="L72">
        <v>1</v>
      </c>
      <c r="M72">
        <f>K72+M71</f>
        <v>7</v>
      </c>
      <c r="N72">
        <f t="shared" si="12"/>
        <v>4</v>
      </c>
      <c r="O72">
        <v>11</v>
      </c>
      <c r="P72">
        <f t="shared" si="10"/>
        <v>0.63636363636363635</v>
      </c>
      <c r="Q72">
        <f t="shared" si="11"/>
        <v>0.36363636363636365</v>
      </c>
    </row>
    <row r="73" spans="1:17">
      <c r="A73">
        <v>30</v>
      </c>
      <c r="B73">
        <v>2</v>
      </c>
      <c r="C73" t="s">
        <v>15</v>
      </c>
      <c r="D73" t="s">
        <v>1</v>
      </c>
      <c r="E73" t="s">
        <v>3</v>
      </c>
      <c r="F73">
        <v>2</v>
      </c>
      <c r="G73" t="s">
        <v>4</v>
      </c>
      <c r="H73" t="s">
        <v>5</v>
      </c>
      <c r="I73">
        <v>1.582101</v>
      </c>
      <c r="K73">
        <v>1</v>
      </c>
      <c r="L73">
        <v>0</v>
      </c>
      <c r="M73">
        <f t="shared" si="13"/>
        <v>8</v>
      </c>
      <c r="N73">
        <f t="shared" si="12"/>
        <v>4</v>
      </c>
      <c r="O73">
        <v>12</v>
      </c>
      <c r="P73">
        <f t="shared" si="10"/>
        <v>0.66666666666666663</v>
      </c>
      <c r="Q73">
        <f t="shared" si="11"/>
        <v>0.33333333333333331</v>
      </c>
    </row>
    <row r="74" spans="1:17">
      <c r="A74">
        <v>32</v>
      </c>
      <c r="B74">
        <v>2</v>
      </c>
      <c r="C74" t="s">
        <v>15</v>
      </c>
      <c r="D74" t="s">
        <v>1</v>
      </c>
      <c r="E74" t="s">
        <v>3</v>
      </c>
      <c r="F74">
        <v>1</v>
      </c>
      <c r="G74" t="s">
        <v>8</v>
      </c>
      <c r="H74" t="s">
        <v>11</v>
      </c>
      <c r="I74">
        <v>1.5957859999999999</v>
      </c>
      <c r="K74">
        <v>0</v>
      </c>
      <c r="L74">
        <v>1</v>
      </c>
      <c r="M74">
        <f t="shared" si="13"/>
        <v>8</v>
      </c>
      <c r="N74">
        <f t="shared" si="12"/>
        <v>5</v>
      </c>
      <c r="O74">
        <v>13</v>
      </c>
      <c r="P74">
        <f t="shared" si="10"/>
        <v>0.61538461538461542</v>
      </c>
      <c r="Q74">
        <f t="shared" si="11"/>
        <v>0.38461538461538464</v>
      </c>
    </row>
    <row r="75" spans="1:17">
      <c r="A75">
        <v>34</v>
      </c>
      <c r="B75">
        <v>2</v>
      </c>
      <c r="C75" t="s">
        <v>15</v>
      </c>
      <c r="D75" t="s">
        <v>1</v>
      </c>
      <c r="E75" t="s">
        <v>13</v>
      </c>
      <c r="F75">
        <v>1</v>
      </c>
      <c r="G75" t="s">
        <v>8</v>
      </c>
      <c r="H75" t="s">
        <v>5</v>
      </c>
      <c r="I75">
        <v>1.610242</v>
      </c>
      <c r="K75">
        <v>1</v>
      </c>
      <c r="L75">
        <v>0</v>
      </c>
      <c r="M75">
        <f t="shared" si="13"/>
        <v>9</v>
      </c>
      <c r="N75">
        <f t="shared" si="12"/>
        <v>5</v>
      </c>
      <c r="O75">
        <v>14</v>
      </c>
      <c r="P75">
        <f t="shared" si="10"/>
        <v>0.6428571428571429</v>
      </c>
      <c r="Q75">
        <f t="shared" si="11"/>
        <v>0.35714285714285715</v>
      </c>
    </row>
    <row r="76" spans="1:17">
      <c r="A76">
        <v>35</v>
      </c>
      <c r="B76">
        <v>2</v>
      </c>
      <c r="C76" t="s">
        <v>15</v>
      </c>
      <c r="D76" t="s">
        <v>1</v>
      </c>
      <c r="E76" t="s">
        <v>3</v>
      </c>
      <c r="F76">
        <v>1</v>
      </c>
      <c r="G76" t="s">
        <v>4</v>
      </c>
      <c r="H76" t="s">
        <v>5</v>
      </c>
      <c r="I76">
        <v>1.5768120000000001</v>
      </c>
      <c r="K76">
        <v>1</v>
      </c>
      <c r="L76">
        <v>0</v>
      </c>
      <c r="M76">
        <f t="shared" si="13"/>
        <v>10</v>
      </c>
      <c r="N76">
        <f t="shared" si="12"/>
        <v>5</v>
      </c>
      <c r="O76">
        <v>15</v>
      </c>
      <c r="P76">
        <f t="shared" si="10"/>
        <v>0.66666666666666663</v>
      </c>
      <c r="Q76">
        <f t="shared" si="11"/>
        <v>0.33333333333333331</v>
      </c>
    </row>
    <row r="77" spans="1:17">
      <c r="A77">
        <v>39</v>
      </c>
      <c r="B77">
        <v>2</v>
      </c>
      <c r="C77" t="s">
        <v>15</v>
      </c>
      <c r="D77" t="s">
        <v>1</v>
      </c>
      <c r="E77" t="s">
        <v>3</v>
      </c>
      <c r="F77">
        <v>2</v>
      </c>
      <c r="G77" t="s">
        <v>4</v>
      </c>
      <c r="H77" t="s">
        <v>5</v>
      </c>
      <c r="I77">
        <v>1.571928</v>
      </c>
      <c r="K77">
        <v>1</v>
      </c>
      <c r="L77">
        <v>0</v>
      </c>
      <c r="M77">
        <f t="shared" si="13"/>
        <v>11</v>
      </c>
      <c r="N77">
        <f t="shared" si="12"/>
        <v>5</v>
      </c>
      <c r="O77">
        <v>16</v>
      </c>
      <c r="P77">
        <f t="shared" si="10"/>
        <v>0.6875</v>
      </c>
      <c r="Q77">
        <f t="shared" si="11"/>
        <v>0.3125</v>
      </c>
    </row>
    <row r="78" spans="1:17">
      <c r="A78">
        <v>40</v>
      </c>
      <c r="B78">
        <v>2</v>
      </c>
      <c r="C78" t="s">
        <v>15</v>
      </c>
      <c r="D78" t="s">
        <v>1</v>
      </c>
      <c r="E78" t="s">
        <v>13</v>
      </c>
      <c r="F78">
        <v>2</v>
      </c>
      <c r="G78" t="s">
        <v>8</v>
      </c>
      <c r="H78" t="s">
        <v>5</v>
      </c>
      <c r="I78">
        <v>1.5875030000000001</v>
      </c>
      <c r="K78">
        <v>1</v>
      </c>
      <c r="L78">
        <v>0</v>
      </c>
      <c r="M78">
        <f t="shared" si="13"/>
        <v>12</v>
      </c>
      <c r="N78">
        <f t="shared" si="12"/>
        <v>5</v>
      </c>
      <c r="O78">
        <v>17</v>
      </c>
      <c r="P78">
        <f t="shared" si="10"/>
        <v>0.70588235294117652</v>
      </c>
      <c r="Q78">
        <f t="shared" si="11"/>
        <v>0.29411764705882354</v>
      </c>
    </row>
    <row r="79" spans="1:17">
      <c r="A79">
        <v>41</v>
      </c>
      <c r="B79">
        <v>2</v>
      </c>
      <c r="C79" t="s">
        <v>15</v>
      </c>
      <c r="D79" t="s">
        <v>1</v>
      </c>
      <c r="E79" t="s">
        <v>13</v>
      </c>
      <c r="F79">
        <v>2</v>
      </c>
      <c r="G79" t="s">
        <v>8</v>
      </c>
      <c r="H79" t="s">
        <v>5</v>
      </c>
      <c r="I79">
        <v>1.604061</v>
      </c>
      <c r="K79">
        <v>1</v>
      </c>
      <c r="L79">
        <v>0</v>
      </c>
      <c r="M79">
        <f t="shared" si="13"/>
        <v>13</v>
      </c>
      <c r="N79">
        <f t="shared" si="12"/>
        <v>5</v>
      </c>
      <c r="O79">
        <v>18</v>
      </c>
      <c r="P79">
        <f t="shared" si="10"/>
        <v>0.72222222222222221</v>
      </c>
      <c r="Q79">
        <f t="shared" si="11"/>
        <v>0.27777777777777779</v>
      </c>
    </row>
    <row r="80" spans="1:17">
      <c r="A80">
        <v>43</v>
      </c>
      <c r="B80">
        <v>2</v>
      </c>
      <c r="C80" t="s">
        <v>15</v>
      </c>
      <c r="D80" t="s">
        <v>1</v>
      </c>
      <c r="E80" t="s">
        <v>13</v>
      </c>
      <c r="F80">
        <v>1</v>
      </c>
      <c r="G80" t="s">
        <v>4</v>
      </c>
      <c r="H80" t="s">
        <v>11</v>
      </c>
      <c r="I80">
        <v>1.60223</v>
      </c>
      <c r="K80">
        <v>0</v>
      </c>
      <c r="L80">
        <v>1</v>
      </c>
      <c r="M80">
        <f t="shared" si="13"/>
        <v>13</v>
      </c>
      <c r="N80">
        <f t="shared" si="12"/>
        <v>6</v>
      </c>
      <c r="O80">
        <v>19</v>
      </c>
      <c r="P80">
        <f t="shared" si="10"/>
        <v>0.68421052631578949</v>
      </c>
      <c r="Q80">
        <f t="shared" si="11"/>
        <v>0.31578947368421051</v>
      </c>
    </row>
    <row r="81" spans="1:17">
      <c r="A81">
        <v>46</v>
      </c>
      <c r="B81">
        <v>2</v>
      </c>
      <c r="C81" t="s">
        <v>15</v>
      </c>
      <c r="D81" t="s">
        <v>1</v>
      </c>
      <c r="E81" t="s">
        <v>3</v>
      </c>
      <c r="F81">
        <v>2</v>
      </c>
      <c r="G81" t="s">
        <v>8</v>
      </c>
      <c r="H81" t="s">
        <v>11</v>
      </c>
      <c r="I81">
        <v>1.6162110000000001</v>
      </c>
      <c r="K81">
        <v>0</v>
      </c>
      <c r="L81">
        <v>1</v>
      </c>
      <c r="M81">
        <f t="shared" si="13"/>
        <v>13</v>
      </c>
      <c r="N81">
        <f t="shared" si="12"/>
        <v>7</v>
      </c>
      <c r="O81">
        <v>20</v>
      </c>
      <c r="P81">
        <f t="shared" si="10"/>
        <v>0.65</v>
      </c>
      <c r="Q81">
        <f t="shared" si="11"/>
        <v>0.35</v>
      </c>
    </row>
    <row r="82" spans="1:17">
      <c r="A82">
        <v>52</v>
      </c>
      <c r="B82">
        <v>2</v>
      </c>
      <c r="C82" t="s">
        <v>15</v>
      </c>
      <c r="D82" t="s">
        <v>1</v>
      </c>
      <c r="E82" t="s">
        <v>3</v>
      </c>
      <c r="F82">
        <v>1</v>
      </c>
      <c r="G82" t="s">
        <v>4</v>
      </c>
      <c r="H82" t="s">
        <v>5</v>
      </c>
      <c r="I82">
        <v>1.591834</v>
      </c>
      <c r="K82">
        <v>1</v>
      </c>
      <c r="L82">
        <v>0</v>
      </c>
      <c r="M82">
        <f t="shared" si="13"/>
        <v>14</v>
      </c>
      <c r="N82">
        <f t="shared" si="12"/>
        <v>7</v>
      </c>
      <c r="O82">
        <v>21</v>
      </c>
      <c r="P82">
        <f t="shared" si="10"/>
        <v>0.66666666666666663</v>
      </c>
      <c r="Q82">
        <f t="shared" si="11"/>
        <v>0.33333333333333331</v>
      </c>
    </row>
    <row r="83" spans="1:17">
      <c r="A83">
        <v>53</v>
      </c>
      <c r="B83">
        <v>2</v>
      </c>
      <c r="C83" t="s">
        <v>16</v>
      </c>
      <c r="D83" t="s">
        <v>1</v>
      </c>
      <c r="E83" t="s">
        <v>13</v>
      </c>
      <c r="F83">
        <v>1</v>
      </c>
      <c r="G83" t="s">
        <v>8</v>
      </c>
      <c r="H83" t="s">
        <v>5</v>
      </c>
      <c r="I83">
        <v>1.568209</v>
      </c>
      <c r="K83">
        <v>1</v>
      </c>
      <c r="L83">
        <v>0</v>
      </c>
      <c r="M83">
        <f t="shared" si="13"/>
        <v>15</v>
      </c>
      <c r="N83">
        <f t="shared" si="12"/>
        <v>7</v>
      </c>
      <c r="O83">
        <v>22</v>
      </c>
      <c r="P83">
        <f t="shared" si="10"/>
        <v>0.68181818181818177</v>
      </c>
      <c r="Q83">
        <f t="shared" si="11"/>
        <v>0.31818181818181818</v>
      </c>
    </row>
    <row r="84" spans="1:17">
      <c r="A84">
        <v>54</v>
      </c>
      <c r="B84">
        <v>2</v>
      </c>
      <c r="C84" t="s">
        <v>16</v>
      </c>
      <c r="D84" t="s">
        <v>1</v>
      </c>
      <c r="E84" t="s">
        <v>13</v>
      </c>
      <c r="F84">
        <v>2</v>
      </c>
      <c r="G84" t="s">
        <v>8</v>
      </c>
      <c r="H84" t="s">
        <v>5</v>
      </c>
      <c r="I84">
        <v>1.6010690000000001</v>
      </c>
      <c r="K84">
        <v>1</v>
      </c>
      <c r="L84">
        <v>0</v>
      </c>
      <c r="M84">
        <f t="shared" si="13"/>
        <v>16</v>
      </c>
      <c r="N84">
        <f t="shared" si="12"/>
        <v>7</v>
      </c>
      <c r="O84">
        <v>23</v>
      </c>
      <c r="P84">
        <f t="shared" si="10"/>
        <v>0.69565217391304346</v>
      </c>
      <c r="Q84">
        <f t="shared" si="11"/>
        <v>0.30434782608695654</v>
      </c>
    </row>
    <row r="85" spans="1:17">
      <c r="A85">
        <v>55</v>
      </c>
      <c r="B85">
        <v>2</v>
      </c>
      <c r="C85" t="s">
        <v>16</v>
      </c>
      <c r="D85" t="s">
        <v>1</v>
      </c>
      <c r="E85" t="s">
        <v>3</v>
      </c>
      <c r="F85">
        <v>1</v>
      </c>
      <c r="G85" t="s">
        <v>4</v>
      </c>
      <c r="H85" t="s">
        <v>5</v>
      </c>
      <c r="I85">
        <v>1.615572</v>
      </c>
      <c r="K85">
        <v>1</v>
      </c>
      <c r="L85">
        <v>0</v>
      </c>
      <c r="M85">
        <f t="shared" si="13"/>
        <v>17</v>
      </c>
      <c r="N85">
        <f t="shared" si="12"/>
        <v>7</v>
      </c>
      <c r="O85">
        <v>24</v>
      </c>
      <c r="P85">
        <f t="shared" si="10"/>
        <v>0.70833333333333337</v>
      </c>
      <c r="Q85">
        <f t="shared" si="11"/>
        <v>0.29166666666666669</v>
      </c>
    </row>
    <row r="86" spans="1:17">
      <c r="A86">
        <v>59</v>
      </c>
      <c r="B86">
        <v>2</v>
      </c>
      <c r="C86" t="s">
        <v>16</v>
      </c>
      <c r="D86" t="s">
        <v>1</v>
      </c>
      <c r="E86" t="s">
        <v>3</v>
      </c>
      <c r="F86">
        <v>1</v>
      </c>
      <c r="G86" t="s">
        <v>8</v>
      </c>
      <c r="H86" t="s">
        <v>11</v>
      </c>
      <c r="I86">
        <v>1.5794570000000001</v>
      </c>
      <c r="K86">
        <v>0</v>
      </c>
      <c r="L86">
        <v>1</v>
      </c>
      <c r="M86">
        <f t="shared" si="13"/>
        <v>17</v>
      </c>
      <c r="N86">
        <f t="shared" si="12"/>
        <v>8</v>
      </c>
      <c r="O86">
        <v>25</v>
      </c>
      <c r="P86">
        <f t="shared" si="10"/>
        <v>0.68</v>
      </c>
      <c r="Q86">
        <f t="shared" si="11"/>
        <v>0.32</v>
      </c>
    </row>
    <row r="87" spans="1:17">
      <c r="A87">
        <v>65</v>
      </c>
      <c r="B87">
        <v>2</v>
      </c>
      <c r="C87" t="s">
        <v>16</v>
      </c>
      <c r="D87" t="s">
        <v>1</v>
      </c>
      <c r="E87" t="s">
        <v>3</v>
      </c>
      <c r="F87">
        <v>1</v>
      </c>
      <c r="G87" t="s">
        <v>4</v>
      </c>
      <c r="H87" t="s">
        <v>5</v>
      </c>
      <c r="I87">
        <v>1.589866</v>
      </c>
      <c r="K87">
        <v>1</v>
      </c>
      <c r="L87">
        <v>0</v>
      </c>
      <c r="M87">
        <f t="shared" si="13"/>
        <v>18</v>
      </c>
      <c r="N87">
        <f t="shared" si="12"/>
        <v>8</v>
      </c>
      <c r="O87">
        <v>26</v>
      </c>
      <c r="P87">
        <f t="shared" si="10"/>
        <v>0.69230769230769229</v>
      </c>
      <c r="Q87">
        <f t="shared" si="11"/>
        <v>0.30769230769230771</v>
      </c>
    </row>
    <row r="88" spans="1:17">
      <c r="A88">
        <v>69</v>
      </c>
      <c r="B88">
        <v>2</v>
      </c>
      <c r="C88" t="s">
        <v>16</v>
      </c>
      <c r="D88" t="s">
        <v>1</v>
      </c>
      <c r="E88" t="s">
        <v>3</v>
      </c>
      <c r="F88">
        <v>1</v>
      </c>
      <c r="G88" t="s">
        <v>8</v>
      </c>
      <c r="H88" t="s">
        <v>11</v>
      </c>
      <c r="I88">
        <v>1.6030070000000001</v>
      </c>
      <c r="K88">
        <v>0</v>
      </c>
      <c r="L88">
        <v>1</v>
      </c>
      <c r="M88">
        <f t="shared" si="13"/>
        <v>18</v>
      </c>
      <c r="N88">
        <f t="shared" si="12"/>
        <v>9</v>
      </c>
      <c r="O88">
        <v>27</v>
      </c>
      <c r="P88">
        <f t="shared" si="10"/>
        <v>0.66666666666666663</v>
      </c>
      <c r="Q88">
        <f t="shared" si="11"/>
        <v>0.33333333333333331</v>
      </c>
    </row>
    <row r="89" spans="1:17">
      <c r="A89">
        <v>70</v>
      </c>
      <c r="B89">
        <v>2</v>
      </c>
      <c r="C89" t="s">
        <v>16</v>
      </c>
      <c r="D89" t="s">
        <v>1</v>
      </c>
      <c r="E89" t="s">
        <v>3</v>
      </c>
      <c r="F89">
        <v>2</v>
      </c>
      <c r="G89" t="s">
        <v>4</v>
      </c>
      <c r="H89" t="s">
        <v>5</v>
      </c>
      <c r="I89">
        <v>1.6003069999999999</v>
      </c>
      <c r="K89">
        <v>1</v>
      </c>
      <c r="L89">
        <v>0</v>
      </c>
      <c r="M89">
        <f t="shared" si="13"/>
        <v>19</v>
      </c>
      <c r="N89">
        <f t="shared" si="12"/>
        <v>9</v>
      </c>
      <c r="O89">
        <v>28</v>
      </c>
      <c r="P89">
        <f t="shared" si="10"/>
        <v>0.6785714285714286</v>
      </c>
      <c r="Q89">
        <f t="shared" si="11"/>
        <v>0.32142857142857145</v>
      </c>
    </row>
    <row r="90" spans="1:17">
      <c r="A90">
        <v>71</v>
      </c>
      <c r="B90">
        <v>2</v>
      </c>
      <c r="C90" t="s">
        <v>16</v>
      </c>
      <c r="D90" t="s">
        <v>1</v>
      </c>
      <c r="E90" t="s">
        <v>3</v>
      </c>
      <c r="F90">
        <v>1</v>
      </c>
      <c r="G90" t="s">
        <v>4</v>
      </c>
      <c r="H90" t="s">
        <v>5</v>
      </c>
      <c r="I90">
        <v>1.5836650000000001</v>
      </c>
      <c r="K90">
        <v>1</v>
      </c>
      <c r="L90">
        <v>0</v>
      </c>
      <c r="M90">
        <f t="shared" si="13"/>
        <v>20</v>
      </c>
      <c r="N90">
        <f t="shared" si="12"/>
        <v>9</v>
      </c>
      <c r="O90">
        <v>29</v>
      </c>
      <c r="P90">
        <f t="shared" si="10"/>
        <v>0.68965517241379315</v>
      </c>
      <c r="Q90">
        <f t="shared" si="11"/>
        <v>0.31034482758620691</v>
      </c>
    </row>
    <row r="91" spans="1:17">
      <c r="A91">
        <v>75</v>
      </c>
      <c r="B91">
        <v>2</v>
      </c>
      <c r="C91" t="s">
        <v>16</v>
      </c>
      <c r="D91" t="s">
        <v>1</v>
      </c>
      <c r="E91" t="s">
        <v>3</v>
      </c>
      <c r="F91">
        <v>1</v>
      </c>
      <c r="G91" t="s">
        <v>4</v>
      </c>
      <c r="H91" t="s">
        <v>5</v>
      </c>
      <c r="I91">
        <v>1.5968020000000001</v>
      </c>
      <c r="K91">
        <v>1</v>
      </c>
      <c r="L91">
        <v>0</v>
      </c>
      <c r="M91">
        <f t="shared" si="13"/>
        <v>21</v>
      </c>
      <c r="N91">
        <f t="shared" si="12"/>
        <v>9</v>
      </c>
      <c r="O91">
        <v>30</v>
      </c>
      <c r="P91">
        <f t="shared" si="10"/>
        <v>0.7</v>
      </c>
      <c r="Q91">
        <f t="shared" si="11"/>
        <v>0.3</v>
      </c>
    </row>
    <row r="92" spans="1:17">
      <c r="A92">
        <v>78</v>
      </c>
      <c r="B92">
        <v>2</v>
      </c>
      <c r="C92" t="s">
        <v>16</v>
      </c>
      <c r="D92" t="s">
        <v>1</v>
      </c>
      <c r="E92" t="s">
        <v>3</v>
      </c>
      <c r="F92">
        <v>1</v>
      </c>
      <c r="G92" t="s">
        <v>8</v>
      </c>
      <c r="H92" t="s">
        <v>11</v>
      </c>
      <c r="I92">
        <v>1.6103970000000001</v>
      </c>
      <c r="K92">
        <v>0</v>
      </c>
      <c r="L92">
        <v>1</v>
      </c>
      <c r="M92">
        <f t="shared" si="13"/>
        <v>21</v>
      </c>
      <c r="N92">
        <f t="shared" si="12"/>
        <v>10</v>
      </c>
      <c r="O92">
        <v>31</v>
      </c>
      <c r="P92">
        <f t="shared" si="10"/>
        <v>0.67741935483870963</v>
      </c>
      <c r="Q92">
        <f t="shared" si="11"/>
        <v>0.32258064516129031</v>
      </c>
    </row>
    <row r="93" spans="1:17">
      <c r="A93">
        <v>80</v>
      </c>
      <c r="B93">
        <v>2</v>
      </c>
      <c r="C93" t="s">
        <v>17</v>
      </c>
      <c r="D93" t="s">
        <v>1</v>
      </c>
      <c r="E93" t="s">
        <v>13</v>
      </c>
      <c r="F93">
        <v>2</v>
      </c>
      <c r="G93" t="s">
        <v>8</v>
      </c>
      <c r="H93" t="s">
        <v>5</v>
      </c>
      <c r="I93">
        <v>1.60334</v>
      </c>
      <c r="K93">
        <v>1</v>
      </c>
      <c r="L93">
        <v>0</v>
      </c>
      <c r="M93">
        <f t="shared" si="13"/>
        <v>22</v>
      </c>
      <c r="N93">
        <f t="shared" si="12"/>
        <v>10</v>
      </c>
      <c r="O93">
        <v>32</v>
      </c>
      <c r="P93">
        <f t="shared" si="10"/>
        <v>0.6875</v>
      </c>
      <c r="Q93">
        <f t="shared" si="11"/>
        <v>0.3125</v>
      </c>
    </row>
    <row r="94" spans="1:17">
      <c r="A94">
        <v>81</v>
      </c>
      <c r="B94">
        <v>2</v>
      </c>
      <c r="C94" t="s">
        <v>17</v>
      </c>
      <c r="D94" t="s">
        <v>1</v>
      </c>
      <c r="E94" t="s">
        <v>13</v>
      </c>
      <c r="F94">
        <v>1</v>
      </c>
      <c r="G94" t="s">
        <v>8</v>
      </c>
      <c r="H94" t="s">
        <v>5</v>
      </c>
      <c r="I94">
        <v>1.6010359999999999</v>
      </c>
      <c r="K94">
        <v>1</v>
      </c>
      <c r="L94">
        <v>0</v>
      </c>
      <c r="M94">
        <f t="shared" si="13"/>
        <v>23</v>
      </c>
      <c r="N94">
        <f t="shared" si="12"/>
        <v>10</v>
      </c>
      <c r="O94">
        <v>33</v>
      </c>
      <c r="P94">
        <f t="shared" si="10"/>
        <v>0.69696969696969702</v>
      </c>
      <c r="Q94">
        <f t="shared" si="11"/>
        <v>0.30303030303030304</v>
      </c>
    </row>
    <row r="95" spans="1:17">
      <c r="A95">
        <v>82</v>
      </c>
      <c r="B95">
        <v>2</v>
      </c>
      <c r="C95" t="s">
        <v>17</v>
      </c>
      <c r="D95" t="s">
        <v>1</v>
      </c>
      <c r="E95" t="s">
        <v>13</v>
      </c>
      <c r="F95">
        <v>1</v>
      </c>
      <c r="G95" t="s">
        <v>8</v>
      </c>
      <c r="H95" t="s">
        <v>5</v>
      </c>
      <c r="I95">
        <v>1.615704</v>
      </c>
      <c r="K95">
        <v>1</v>
      </c>
      <c r="L95">
        <v>0</v>
      </c>
      <c r="M95">
        <f t="shared" si="13"/>
        <v>24</v>
      </c>
      <c r="N95">
        <f t="shared" si="12"/>
        <v>10</v>
      </c>
      <c r="O95">
        <v>34</v>
      </c>
      <c r="P95">
        <f t="shared" si="10"/>
        <v>0.70588235294117652</v>
      </c>
      <c r="Q95">
        <f t="shared" si="11"/>
        <v>0.29411764705882354</v>
      </c>
    </row>
    <row r="96" spans="1:17">
      <c r="A96">
        <v>85</v>
      </c>
      <c r="B96">
        <v>2</v>
      </c>
      <c r="C96" t="s">
        <v>17</v>
      </c>
      <c r="D96" t="s">
        <v>1</v>
      </c>
      <c r="E96" t="s">
        <v>3</v>
      </c>
      <c r="F96">
        <v>2</v>
      </c>
      <c r="G96" t="s">
        <v>4</v>
      </c>
      <c r="H96" t="s">
        <v>5</v>
      </c>
      <c r="I96">
        <v>1.6291709999999999</v>
      </c>
      <c r="K96">
        <v>1</v>
      </c>
      <c r="L96">
        <v>0</v>
      </c>
      <c r="M96">
        <f t="shared" si="13"/>
        <v>25</v>
      </c>
      <c r="N96">
        <f t="shared" si="12"/>
        <v>10</v>
      </c>
      <c r="O96">
        <v>35</v>
      </c>
      <c r="P96">
        <f t="shared" si="10"/>
        <v>0.7142857142857143</v>
      </c>
      <c r="Q96">
        <f t="shared" si="11"/>
        <v>0.2857142857142857</v>
      </c>
    </row>
    <row r="97" spans="1:17">
      <c r="A97">
        <v>86</v>
      </c>
      <c r="B97">
        <v>2</v>
      </c>
      <c r="C97" t="s">
        <v>17</v>
      </c>
      <c r="D97" t="s">
        <v>1</v>
      </c>
      <c r="E97" t="s">
        <v>3</v>
      </c>
      <c r="F97">
        <v>1</v>
      </c>
      <c r="G97" t="s">
        <v>4</v>
      </c>
      <c r="H97" t="s">
        <v>5</v>
      </c>
      <c r="I97">
        <v>1.6116619999999999</v>
      </c>
      <c r="K97">
        <v>1</v>
      </c>
      <c r="L97">
        <v>0</v>
      </c>
      <c r="M97">
        <f t="shared" si="13"/>
        <v>26</v>
      </c>
      <c r="N97">
        <f t="shared" si="12"/>
        <v>10</v>
      </c>
      <c r="O97">
        <v>36</v>
      </c>
      <c r="P97">
        <f t="shared" si="10"/>
        <v>0.72222222222222221</v>
      </c>
      <c r="Q97">
        <f t="shared" si="11"/>
        <v>0.27777777777777779</v>
      </c>
    </row>
    <row r="98" spans="1:17">
      <c r="A98">
        <v>88</v>
      </c>
      <c r="B98">
        <v>2</v>
      </c>
      <c r="C98" t="s">
        <v>17</v>
      </c>
      <c r="D98" t="s">
        <v>1</v>
      </c>
      <c r="E98" t="s">
        <v>3</v>
      </c>
      <c r="F98">
        <v>2</v>
      </c>
      <c r="G98" t="s">
        <v>8</v>
      </c>
      <c r="H98" t="s">
        <v>11</v>
      </c>
      <c r="I98">
        <v>1.611505</v>
      </c>
      <c r="K98">
        <v>0</v>
      </c>
      <c r="L98">
        <v>1</v>
      </c>
      <c r="M98">
        <f t="shared" si="13"/>
        <v>26</v>
      </c>
      <c r="N98">
        <f t="shared" si="12"/>
        <v>11</v>
      </c>
      <c r="O98">
        <v>37</v>
      </c>
      <c r="P98">
        <f t="shared" si="10"/>
        <v>0.70270270270270274</v>
      </c>
      <c r="Q98">
        <f t="shared" si="11"/>
        <v>0.29729729729729731</v>
      </c>
    </row>
    <row r="99" spans="1:17">
      <c r="A99">
        <v>90</v>
      </c>
      <c r="B99">
        <v>2</v>
      </c>
      <c r="C99" t="s">
        <v>17</v>
      </c>
      <c r="D99" t="s">
        <v>1</v>
      </c>
      <c r="E99" t="s">
        <v>3</v>
      </c>
      <c r="F99">
        <v>1</v>
      </c>
      <c r="G99" t="s">
        <v>8</v>
      </c>
      <c r="H99" t="s">
        <v>11</v>
      </c>
      <c r="I99">
        <v>1.6266050000000001</v>
      </c>
      <c r="K99">
        <v>0</v>
      </c>
      <c r="L99">
        <v>1</v>
      </c>
      <c r="M99">
        <f t="shared" si="13"/>
        <v>26</v>
      </c>
      <c r="N99">
        <f t="shared" si="12"/>
        <v>12</v>
      </c>
      <c r="O99">
        <v>38</v>
      </c>
      <c r="P99">
        <f t="shared" si="10"/>
        <v>0.68421052631578949</v>
      </c>
      <c r="Q99">
        <f t="shared" si="11"/>
        <v>0.31578947368421051</v>
      </c>
    </row>
    <row r="100" spans="1:17">
      <c r="A100">
        <v>91</v>
      </c>
      <c r="B100">
        <v>2</v>
      </c>
      <c r="C100" t="s">
        <v>17</v>
      </c>
      <c r="D100" t="s">
        <v>1</v>
      </c>
      <c r="E100" t="s">
        <v>13</v>
      </c>
      <c r="F100">
        <v>2</v>
      </c>
      <c r="G100" t="s">
        <v>4</v>
      </c>
      <c r="H100" t="s">
        <v>11</v>
      </c>
      <c r="I100">
        <v>1.6107640000000001</v>
      </c>
      <c r="K100">
        <v>0</v>
      </c>
      <c r="L100">
        <v>1</v>
      </c>
      <c r="M100">
        <f t="shared" si="13"/>
        <v>26</v>
      </c>
      <c r="N100">
        <f t="shared" si="12"/>
        <v>13</v>
      </c>
      <c r="O100">
        <v>39</v>
      </c>
      <c r="P100">
        <f t="shared" si="10"/>
        <v>0.66666666666666663</v>
      </c>
      <c r="Q100">
        <f t="shared" si="11"/>
        <v>0.33333333333333331</v>
      </c>
    </row>
    <row r="101" spans="1:17">
      <c r="A101">
        <v>94</v>
      </c>
      <c r="B101">
        <v>2</v>
      </c>
      <c r="C101" t="s">
        <v>17</v>
      </c>
      <c r="D101" t="s">
        <v>1</v>
      </c>
      <c r="E101" t="s">
        <v>3</v>
      </c>
      <c r="F101">
        <v>1</v>
      </c>
      <c r="G101" t="s">
        <v>4</v>
      </c>
      <c r="H101" t="s">
        <v>5</v>
      </c>
      <c r="I101">
        <v>1.614071</v>
      </c>
      <c r="K101">
        <v>1</v>
      </c>
      <c r="L101">
        <v>0</v>
      </c>
      <c r="M101">
        <f t="shared" si="13"/>
        <v>27</v>
      </c>
      <c r="N101">
        <f t="shared" si="12"/>
        <v>13</v>
      </c>
      <c r="O101">
        <v>40</v>
      </c>
      <c r="P101">
        <f t="shared" si="10"/>
        <v>0.67500000000000004</v>
      </c>
      <c r="Q101">
        <f t="shared" si="11"/>
        <v>0.32500000000000001</v>
      </c>
    </row>
    <row r="102" spans="1:17">
      <c r="A102">
        <v>95</v>
      </c>
      <c r="B102">
        <v>2</v>
      </c>
      <c r="C102" t="s">
        <v>17</v>
      </c>
      <c r="D102" t="s">
        <v>1</v>
      </c>
      <c r="E102" t="s">
        <v>13</v>
      </c>
      <c r="F102">
        <v>2</v>
      </c>
      <c r="G102" t="s">
        <v>8</v>
      </c>
      <c r="H102" t="s">
        <v>5</v>
      </c>
      <c r="I102">
        <v>1.6209</v>
      </c>
      <c r="K102">
        <v>1</v>
      </c>
      <c r="L102">
        <v>0</v>
      </c>
      <c r="M102">
        <f t="shared" si="13"/>
        <v>28</v>
      </c>
      <c r="N102">
        <f t="shared" si="12"/>
        <v>13</v>
      </c>
      <c r="O102">
        <v>41</v>
      </c>
      <c r="P102">
        <f t="shared" si="10"/>
        <v>0.68292682926829273</v>
      </c>
      <c r="Q102">
        <f t="shared" si="11"/>
        <v>0.31707317073170732</v>
      </c>
    </row>
    <row r="103" spans="1:17">
      <c r="A103">
        <v>98</v>
      </c>
      <c r="B103">
        <v>2</v>
      </c>
      <c r="C103" t="s">
        <v>17</v>
      </c>
      <c r="D103" t="s">
        <v>1</v>
      </c>
      <c r="E103" t="s">
        <v>3</v>
      </c>
      <c r="F103">
        <v>1</v>
      </c>
      <c r="G103" t="s">
        <v>8</v>
      </c>
      <c r="H103" t="s">
        <v>11</v>
      </c>
      <c r="I103">
        <v>1.6136699999999999</v>
      </c>
      <c r="K103">
        <v>0</v>
      </c>
      <c r="L103">
        <v>1</v>
      </c>
      <c r="M103">
        <f t="shared" si="13"/>
        <v>28</v>
      </c>
      <c r="N103">
        <f t="shared" si="12"/>
        <v>14</v>
      </c>
      <c r="O103">
        <v>42</v>
      </c>
      <c r="P103">
        <f t="shared" si="10"/>
        <v>0.66666666666666663</v>
      </c>
      <c r="Q103">
        <f t="shared" si="11"/>
        <v>0.33333333333333331</v>
      </c>
    </row>
    <row r="104" spans="1:17">
      <c r="A104">
        <v>99</v>
      </c>
      <c r="B104">
        <v>2</v>
      </c>
      <c r="C104" t="s">
        <v>17</v>
      </c>
      <c r="D104" t="s">
        <v>1</v>
      </c>
      <c r="E104" t="s">
        <v>3</v>
      </c>
      <c r="F104">
        <v>2</v>
      </c>
      <c r="G104" t="s">
        <v>4</v>
      </c>
      <c r="H104" t="s">
        <v>5</v>
      </c>
      <c r="I104">
        <v>1.608034</v>
      </c>
      <c r="K104">
        <v>1</v>
      </c>
      <c r="L104">
        <v>0</v>
      </c>
      <c r="M104">
        <f t="shared" si="13"/>
        <v>29</v>
      </c>
      <c r="N104">
        <f t="shared" si="12"/>
        <v>14</v>
      </c>
      <c r="O104">
        <v>43</v>
      </c>
      <c r="P104">
        <f t="shared" si="10"/>
        <v>0.67441860465116277</v>
      </c>
      <c r="Q104">
        <f t="shared" si="11"/>
        <v>0.32558139534883723</v>
      </c>
    </row>
    <row r="105" spans="1:17">
      <c r="A105">
        <v>100</v>
      </c>
      <c r="B105">
        <v>2</v>
      </c>
      <c r="C105" t="s">
        <v>17</v>
      </c>
      <c r="D105" t="s">
        <v>1</v>
      </c>
      <c r="E105" t="s">
        <v>13</v>
      </c>
      <c r="F105">
        <v>1</v>
      </c>
      <c r="G105" t="s">
        <v>4</v>
      </c>
      <c r="H105" t="s">
        <v>11</v>
      </c>
      <c r="I105">
        <v>1.6261570000000001</v>
      </c>
      <c r="K105">
        <v>0</v>
      </c>
      <c r="L105">
        <v>1</v>
      </c>
      <c r="M105">
        <f t="shared" si="13"/>
        <v>29</v>
      </c>
      <c r="N105">
        <f t="shared" si="12"/>
        <v>15</v>
      </c>
      <c r="O105">
        <v>44</v>
      </c>
      <c r="P105">
        <f t="shared" si="10"/>
        <v>0.65909090909090906</v>
      </c>
      <c r="Q105">
        <f t="shared" si="11"/>
        <v>0.34090909090909088</v>
      </c>
    </row>
    <row r="106" spans="1:17">
      <c r="A106">
        <v>101</v>
      </c>
      <c r="B106">
        <v>2</v>
      </c>
      <c r="C106" t="s">
        <v>17</v>
      </c>
      <c r="D106" t="s">
        <v>1</v>
      </c>
      <c r="E106" t="s">
        <v>13</v>
      </c>
      <c r="F106">
        <v>1</v>
      </c>
      <c r="G106" t="s">
        <v>4</v>
      </c>
      <c r="H106" t="s">
        <v>11</v>
      </c>
      <c r="I106">
        <v>1.6162970000000001</v>
      </c>
      <c r="K106">
        <v>0</v>
      </c>
      <c r="L106">
        <v>1</v>
      </c>
      <c r="M106">
        <f t="shared" si="13"/>
        <v>29</v>
      </c>
      <c r="N106">
        <f t="shared" si="12"/>
        <v>16</v>
      </c>
      <c r="O106">
        <v>45</v>
      </c>
      <c r="P106">
        <f t="shared" si="10"/>
        <v>0.64444444444444449</v>
      </c>
      <c r="Q106">
        <f t="shared" si="11"/>
        <v>0.35555555555555557</v>
      </c>
    </row>
    <row r="107" spans="1:17">
      <c r="A107">
        <v>103</v>
      </c>
      <c r="B107">
        <v>2</v>
      </c>
      <c r="C107" t="s">
        <v>17</v>
      </c>
      <c r="D107" t="s">
        <v>1</v>
      </c>
      <c r="E107" t="s">
        <v>3</v>
      </c>
      <c r="F107">
        <v>1</v>
      </c>
      <c r="G107" t="s">
        <v>8</v>
      </c>
      <c r="H107" t="s">
        <v>11</v>
      </c>
      <c r="I107">
        <v>1.6009519999999999</v>
      </c>
      <c r="K107">
        <v>0</v>
      </c>
      <c r="L107">
        <v>1</v>
      </c>
      <c r="M107">
        <f t="shared" si="13"/>
        <v>29</v>
      </c>
      <c r="N107">
        <f t="shared" si="12"/>
        <v>17</v>
      </c>
      <c r="O107">
        <v>46</v>
      </c>
      <c r="P107">
        <f>M107/O107</f>
        <v>0.63043478260869568</v>
      </c>
      <c r="Q107">
        <f>N107/O107</f>
        <v>0.36956521739130432</v>
      </c>
    </row>
  </sheetData>
  <sortState ref="A2:N109">
    <sortCondition ref="D2:D109"/>
    <sortCondition ref="A2:A10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E7" sqref="E7"/>
    </sheetView>
  </sheetViews>
  <sheetFormatPr baseColWidth="10" defaultRowHeight="16"/>
  <sheetData>
    <row r="1" spans="1:6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>
      <c r="E2">
        <v>1</v>
      </c>
    </row>
    <row r="3" spans="1:6">
      <c r="E3">
        <v>1</v>
      </c>
    </row>
    <row r="4" spans="1:6">
      <c r="E4">
        <v>1</v>
      </c>
    </row>
    <row r="5" spans="1:6">
      <c r="E5">
        <v>1</v>
      </c>
    </row>
    <row r="6" spans="1:6">
      <c r="E6">
        <v>0</v>
      </c>
    </row>
    <row r="7" spans="1:6">
      <c r="E7">
        <v>0.83333333333333337</v>
      </c>
    </row>
    <row r="10" spans="1:6">
      <c r="E10">
        <v>0.66666666666666663</v>
      </c>
    </row>
    <row r="11" spans="1:6">
      <c r="E11">
        <v>0.7</v>
      </c>
    </row>
    <row r="13" spans="1:6">
      <c r="E13">
        <v>0.66666666666666663</v>
      </c>
    </row>
    <row r="15" spans="1:6">
      <c r="E15">
        <v>0.6428571428571429</v>
      </c>
    </row>
    <row r="16" spans="1:6">
      <c r="E16">
        <v>0.66666666666666663</v>
      </c>
    </row>
    <row r="17" spans="5:5">
      <c r="E17">
        <v>0.6875</v>
      </c>
    </row>
    <row r="18" spans="5:5">
      <c r="E18">
        <v>0.70588235294117652</v>
      </c>
    </row>
    <row r="19" spans="5:5">
      <c r="E19">
        <v>0.72222222222222221</v>
      </c>
    </row>
    <row r="22" spans="5:5">
      <c r="E22">
        <v>0.66666666666666663</v>
      </c>
    </row>
    <row r="23" spans="5:5">
      <c r="E23">
        <v>0.68181818181818177</v>
      </c>
    </row>
    <row r="24" spans="5:5">
      <c r="E24">
        <v>0.69565217391304346</v>
      </c>
    </row>
    <row r="25" spans="5:5">
      <c r="E25">
        <v>0.70833333333333337</v>
      </c>
    </row>
    <row r="27" spans="5:5">
      <c r="E27">
        <v>0.69230769230769229</v>
      </c>
    </row>
    <row r="29" spans="5:5">
      <c r="E29">
        <v>0.6785714285714286</v>
      </c>
    </row>
    <row r="30" spans="5:5">
      <c r="E30">
        <v>0.68965517241379315</v>
      </c>
    </row>
    <row r="31" spans="5:5">
      <c r="E31">
        <v>0.7</v>
      </c>
    </row>
    <row r="33" spans="5:5">
      <c r="E33">
        <v>0.6875</v>
      </c>
    </row>
    <row r="34" spans="5:5">
      <c r="E34">
        <v>0.69696969696969702</v>
      </c>
    </row>
    <row r="35" spans="5:5">
      <c r="E35">
        <v>0.70588235294117652</v>
      </c>
    </row>
    <row r="36" spans="5:5">
      <c r="E36">
        <v>0.7142857142857143</v>
      </c>
    </row>
    <row r="37" spans="5:5">
      <c r="E37">
        <v>0.72222222222222221</v>
      </c>
    </row>
    <row r="41" spans="5:5">
      <c r="E41">
        <v>0.67500000000000004</v>
      </c>
    </row>
    <row r="42" spans="5:5">
      <c r="E42">
        <v>0.68292682926829273</v>
      </c>
    </row>
    <row r="44" spans="5:5">
      <c r="E44">
        <v>0.67441860465116277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Sadler</dc:creator>
  <cp:lastModifiedBy>Jenny Sadler</cp:lastModifiedBy>
  <dcterms:created xsi:type="dcterms:W3CDTF">2019-04-23T18:43:55Z</dcterms:created>
  <dcterms:modified xsi:type="dcterms:W3CDTF">2019-04-23T18:48:38Z</dcterms:modified>
</cp:coreProperties>
</file>