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nahari.budi\Documents\e-letter\"/>
    </mc:Choice>
  </mc:AlternateContent>
  <bookViews>
    <workbookView xWindow="0" yWindow="0" windowWidth="28800" windowHeight="12045"/>
  </bookViews>
  <sheets>
    <sheet name="Rasio KPMM" sheetId="1" r:id="rId1"/>
  </sheets>
  <definedNames>
    <definedName name="_xlnm.Print_Area" localSheetId="0">'Rasio KPMM'!$J$44:$X$76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1" l="1"/>
  <c r="N46" i="1"/>
  <c r="G4" i="1" l="1"/>
  <c r="N52" i="1" l="1"/>
  <c r="N73" i="1" s="1"/>
  <c r="N72" i="1" l="1"/>
  <c r="N71" i="1"/>
  <c r="N70" i="1"/>
  <c r="N69" i="1"/>
  <c r="N67" i="1" s="1"/>
  <c r="N68" i="1"/>
  <c r="N66" i="1"/>
  <c r="N65" i="1"/>
  <c r="N64" i="1"/>
  <c r="N63" i="1"/>
  <c r="N62" i="1"/>
  <c r="N60" i="1"/>
  <c r="N59" i="1"/>
  <c r="N61" i="1"/>
  <c r="N58" i="1"/>
  <c r="N57" i="1"/>
  <c r="N56" i="1"/>
  <c r="N55" i="1"/>
  <c r="N54" i="1"/>
  <c r="N53" i="1"/>
  <c r="N50" i="1"/>
  <c r="N51" i="1"/>
  <c r="N49" i="1"/>
  <c r="N48" i="1"/>
  <c r="N47" i="1"/>
</calcChain>
</file>

<file path=xl/sharedStrings.xml><?xml version="1.0" encoding="utf-8"?>
<sst xmlns="http://schemas.openxmlformats.org/spreadsheetml/2006/main" count="130" uniqueCount="117">
  <si>
    <t>NO.</t>
  </si>
  <si>
    <t>KOMPONEN</t>
  </si>
  <si>
    <t>Kas</t>
  </si>
  <si>
    <t>Sertifikat Bank Indonesia (SBI)</t>
  </si>
  <si>
    <t>Kredit yang diberikan dengan agunan bersifat likuid berupa SBI, surat utang yang diterbitkan oleh Pemerintah Pusat RI, tabungan dan/atau deposito yang diblokir pada BPR yang bersangkutan berdasarkan perjanjian antara BPR dan nasabah disertai dengan surat kuasa pencairan dan/atau logam mulia yang disertai surat kuasa gadai, sebesar nilai terendah antara agunan dan baki debet</t>
  </si>
  <si>
    <t>Agunan yang Diambil Alih (AYDA) yang telah melampaui 1 (satu) tahun sejak tanggal pengambilalihan</t>
  </si>
  <si>
    <t>Kredit yang diberikan dengan agunan berupa emas perhiasan yang disimpan atau dibawah penguasaan BPR</t>
  </si>
  <si>
    <t>Penempatan pada bank lain dalam bentuk giro, deposito, sertifikat deposito, tabungan, dan tagihan lainnya kepada bank lain.</t>
  </si>
  <si>
    <t>Kredit kepada atau yang dijamin oleh bank lain atau Pemerintah Daerah</t>
  </si>
  <si>
    <t>a. Kredit kepada bank lain</t>
  </si>
  <si>
    <t>b. Kredit kepada Pemerintah Daerah</t>
  </si>
  <si>
    <t>c. Bagian Kredit yang dijamin oleh bank lain</t>
  </si>
  <si>
    <t>d. Bagian Kredit yang dijamin oleh Pemerintah Daerah</t>
  </si>
  <si>
    <t xml:space="preserve">Bagian dari kredit yang dijamin oleh Badan Usaha Milik Negara (BUMN)/Badan Usaha Milik Daerah (BUMD) yang melakukan usaha sebagai penjamin kredit </t>
  </si>
  <si>
    <t>Kredit dengan agunan berupa tanah dan/atau bangunan yang memiliki sertipikat yang dibebani hak tanggungan atau fidusia</t>
  </si>
  <si>
    <t>Kredit kepada BUMN/BUMD atau kredit yang dijamin oleh BUMN/BUMD yang melakukan usaha penjaminan kredit namun tidak memenuhi persyaratan untuk diberikan bobot risiko sebesar 20%</t>
  </si>
  <si>
    <t>a.  Kredit kepada BUMN/BUMD</t>
  </si>
  <si>
    <t>b. Bagian Kredit yang dijamin oleh BUMN/BUMD yang melakukan usaha penjaminan kredit namun tidak memenuhi persyaratan untuk diberikan bobot risiko sebesar 20%</t>
  </si>
  <si>
    <t xml:space="preserve">Kredit kepada Pegawai/Pensiunan yang memenuhi persyaratan </t>
  </si>
  <si>
    <t>Kredit dengan agunan berupa tanah dan/atau bangunan yang memiliki sertipikat yang dikuasai oleh BPR dan didukung dengan surat kuasa menjual yang tidak dibebani dengan hak tanggungan atau fidusia</t>
  </si>
  <si>
    <t xml:space="preserve">Kredit yang diberikan kepada usaha mikro dan kecil yang memenuhi persyaratan </t>
  </si>
  <si>
    <t>Kredit dengan agunan berupa kendaraan bermotor, kapal atau perahu bermotor, alat berat, dan/atau mesin yang menjadi satu kesatuan dengan tanah  yang disertai dengan bukti kepemilikan dan telah dilakukan pengikatan hipotek atau fidusia sesuai ketentuan peraturan perundang-undangan</t>
  </si>
  <si>
    <t>Tagihan atau kredit lainnya yang tidak memenuhi kriteria bobot risiko di atas</t>
  </si>
  <si>
    <t>Tagihan atau kredit yang telah jatuh tempo atau dengan kualitas macet</t>
  </si>
  <si>
    <t xml:space="preserve">a.Tagihan atau kredit yang telah jatuh tempo </t>
  </si>
  <si>
    <t>Aset tetap, inventaris, dan aset tidak berwujud</t>
  </si>
  <si>
    <t>Agunan yang diambil alih (AYDA) yang belum melampaui 1 (satu) tahun sejak tanggal pengambilalihan</t>
  </si>
  <si>
    <t>Aset lainnya selain tersebut di atas</t>
  </si>
  <si>
    <t>Jumlah ATMR Sebelum Perhitungan Selisih Lebih PPAP Umum</t>
  </si>
  <si>
    <t>Selisih lebih PPAP Umum yang wajib dihitung dari batasan PPAP umum yang dapat diperhitungkan sebagai modal pelengkap -/-</t>
  </si>
  <si>
    <t xml:space="preserve">Jumlah ATMR </t>
  </si>
  <si>
    <t>Nominal</t>
  </si>
  <si>
    <t>Kualitas Lancar
0-30 hari</t>
  </si>
  <si>
    <t>Kualitas Dalam Perhatian Khusus
31-90 hari</t>
  </si>
  <si>
    <t>Kualitas Kurang Lancar
91-180 hari</t>
  </si>
  <si>
    <t>Kualitas Diragukan
181-360 hari</t>
  </si>
  <si>
    <t>Kualitas Macet
Lebih dari 360 hari</t>
  </si>
  <si>
    <t>b.Tagihan atau kredit dengan kualitas macet</t>
  </si>
  <si>
    <t>-/-PPAP</t>
  </si>
  <si>
    <t>I</t>
  </si>
  <si>
    <t>MODAL INTI</t>
  </si>
  <si>
    <t>I.1</t>
  </si>
  <si>
    <t>Modal Inti Utama</t>
  </si>
  <si>
    <t>1.1.1</t>
  </si>
  <si>
    <t>Modal disetor</t>
  </si>
  <si>
    <t>1.1.2</t>
  </si>
  <si>
    <t>Cadangan tambahan modal</t>
  </si>
  <si>
    <t>1.1.2.1</t>
  </si>
  <si>
    <t>Agio (Disagio)</t>
  </si>
  <si>
    <t>1.1.2.2</t>
  </si>
  <si>
    <t>Dana setoran modal ekuitas</t>
  </si>
  <si>
    <t>1.1.2.3</t>
  </si>
  <si>
    <t>Modal sumbangan</t>
  </si>
  <si>
    <t>1.1.2.4</t>
  </si>
  <si>
    <t>Cadangan umum</t>
  </si>
  <si>
    <t>1.1.2.5</t>
  </si>
  <si>
    <t>Cadangan tujuan</t>
  </si>
  <si>
    <t>1.1.2.6</t>
  </si>
  <si>
    <t>Laba (Rugi) tahun-tahun lalu</t>
  </si>
  <si>
    <t>1.1.2.7</t>
  </si>
  <si>
    <t xml:space="preserve">Laba (Rugi) tahun berjalan </t>
  </si>
  <si>
    <t>1.1.2.7.1</t>
  </si>
  <si>
    <t>Kekurangan pembentukan PPAP -/-</t>
  </si>
  <si>
    <t>1.1.2.7.2</t>
  </si>
  <si>
    <t>Taksiran hutang PPh dalam hal laba -/-</t>
  </si>
  <si>
    <t>1.1.2.8</t>
  </si>
  <si>
    <t>Laba (Rugi) tahun berjalan setelah dikurangi kekurangan PPAP (maksimum 50% setelah setelah dikurangi taksiran hutang PPh)</t>
  </si>
  <si>
    <t>1.1.2.9</t>
  </si>
  <si>
    <t>Pajak tangguhan -/-</t>
  </si>
  <si>
    <t>1.1.2.10</t>
  </si>
  <si>
    <t>Goodwill -/-</t>
  </si>
  <si>
    <t>1.1.2.11</t>
  </si>
  <si>
    <t>AYDA berupa tanah, bangunan, dan/atau rumah -/-</t>
  </si>
  <si>
    <t>1.1.2.11.1</t>
  </si>
  <si>
    <t>Melampaui jangka waktu 1 tahun s.d. 3 tahun sejak pengambilalihan sebesar nilai tercatat pada neraca BPR -/-</t>
  </si>
  <si>
    <t>1.1.2.11.2</t>
  </si>
  <si>
    <t>Melampaui jangka waktu 3 tahun s.d. 5 tahun sejak pengambilalihan sebesar nilai tercatat pada neraca BPR -/-</t>
  </si>
  <si>
    <t>1.1.2.11.3</t>
  </si>
  <si>
    <t>Melampaui jangka waktu 5 tahun sejak pengambilalihan sebesar nilai tercatat pada neraca BPR -/-</t>
  </si>
  <si>
    <t>AYDA berupa kendaraan bermotor dan sejenisnya -/-</t>
  </si>
  <si>
    <t>1.1.2.12.1</t>
  </si>
  <si>
    <t>Melampaui jangka waktu 1 tahun s.d. 2 tahun sejak pengambilalihan sebesar nilai tercatat pada neraca BPR -/-</t>
  </si>
  <si>
    <t>1.1.2.12.2</t>
  </si>
  <si>
    <t>Melampaui jangka waktu 2 tahun sejak pengambilalihan sebesar nilai tercatat pada neraca BPR -/-</t>
  </si>
  <si>
    <t>Sub Total cadangan Tambahan Modal</t>
  </si>
  <si>
    <t xml:space="preserve">Sub Total Modal Inti Utama </t>
  </si>
  <si>
    <t>I.2</t>
  </si>
  <si>
    <t>Modal Inti Tambahan</t>
  </si>
  <si>
    <t>I.3</t>
  </si>
  <si>
    <t>JUMLAH MODAL INTI (I.1+I.2)</t>
  </si>
  <si>
    <t>II</t>
  </si>
  <si>
    <t>MODAL PELENGKAP</t>
  </si>
  <si>
    <t>II.1</t>
  </si>
  <si>
    <t>Komponen modal yang memenuhi persyaratan tertentu (paling tinggi 50% dari modal inti)</t>
  </si>
  <si>
    <t>II.2</t>
  </si>
  <si>
    <t>II.3</t>
  </si>
  <si>
    <t>PPAP Umum Yang Wajib Dibentuk (paling tinggi sebesar 1,25% dari Jumlah ATMR Sebelum Perhitungan Selisih Lebih PPAP Umum)</t>
  </si>
  <si>
    <t>II.4</t>
  </si>
  <si>
    <t>Jumlah Modal Pelengkap (paling tinggi sebesar 100% dari modal inti (II.1 + II.2 + II.3))</t>
  </si>
  <si>
    <t>Jumlah Modal (I+II)</t>
  </si>
  <si>
    <t>BOBOT RISIKO (%)</t>
  </si>
  <si>
    <t>KOMPONEN PERMODALAN</t>
  </si>
  <si>
    <t>JUMLAH KOMPONEN</t>
  </si>
  <si>
    <t>Rasio KPMM (Modal/ATMR)</t>
  </si>
  <si>
    <t>JUMLAH KOMPONEN
(O-P+Q-R+S-T+U-V+W-X)</t>
  </si>
  <si>
    <t>JUMLAH ATMR
(L*N)</t>
  </si>
  <si>
    <t>Max 50% dari modal inti</t>
  </si>
  <si>
    <t xml:space="preserve">Max 1,25% dari modal inti </t>
  </si>
  <si>
    <t>BOBOT (%)</t>
  </si>
  <si>
    <t>JUMLAH KOMPONEN BOBOT
(L*M)</t>
  </si>
  <si>
    <t>Sandi BPR</t>
  </si>
  <si>
    <t>Nama BPR</t>
  </si>
  <si>
    <t>:</t>
  </si>
  <si>
    <t>Rasio KPMM sesuai SEBI</t>
  </si>
  <si>
    <t>Rasio KPMM sesuai SEOJK</t>
  </si>
  <si>
    <t>wajib diisi</t>
  </si>
  <si>
    <t>Keuntungan revaluasi aset tetap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</si>
</sst>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2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1" fillId="2" borderId="1" xfId="0" applyFont="1" applyFill="1" applyBorder="1"/>
    <xf numFmtId="0" fontId="1" fillId="0" borderId="0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9" fontId="6" fillId="0" borderId="0" xfId="1" applyFont="1" applyAlignment="1">
      <alignment horizontal="center" vertical="center"/>
    </xf>
    <xf numFmtId="0" fontId="1" fillId="2" borderId="0" xfId="0" applyFont="1" applyFill="1" applyBorder="1"/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1" fillId="0" borderId="9" xfId="0" applyFont="1" applyBorder="1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3"/>
  <sheetViews>
    <sheetView showGridLines="0" tabSelected="1" topLeftCell="H4" zoomScale="85" zoomScaleNormal="85" workbookViewId="0">
      <selection activeCell="R61" sqref="R61"/>
    </sheetView>
  </sheetViews>
  <sheetFormatPr defaultRowHeight="12.75" x14ac:dyDescent="0.2"/>
  <cols>
    <col min="1" max="1" width="2.85546875" style="1" customWidth="1"/>
    <col min="2" max="2" width="4.140625" style="1" customWidth="1"/>
    <col min="3" max="3" width="5.140625" style="1" customWidth="1"/>
    <col min="4" max="4" width="7.7109375" style="1" customWidth="1"/>
    <col min="5" max="5" width="9.140625" style="1" customWidth="1"/>
    <col min="6" max="6" width="1.5703125" style="1" customWidth="1"/>
    <col min="7" max="7" width="9" style="1" customWidth="1"/>
    <col min="8" max="8" width="6.140625" style="1" customWidth="1"/>
    <col min="9" max="10" width="9.140625" style="1"/>
    <col min="11" max="11" width="92.7109375" style="2" customWidth="1"/>
    <col min="12" max="12" width="25" style="1" customWidth="1"/>
    <col min="13" max="13" width="18" style="1" customWidth="1"/>
    <col min="14" max="14" width="20.140625" style="1" customWidth="1"/>
    <col min="15" max="24" width="11.7109375" style="3" customWidth="1"/>
    <col min="25" max="25" width="9.140625" style="3"/>
    <col min="26" max="26" width="9.140625" style="3" customWidth="1"/>
    <col min="27" max="16384" width="9.140625" style="3"/>
  </cols>
  <sheetData>
    <row r="1" spans="1:14" ht="15.75" x14ac:dyDescent="0.2">
      <c r="A1" s="25" t="s">
        <v>110</v>
      </c>
      <c r="B1" s="26"/>
      <c r="C1" s="26"/>
      <c r="D1" s="26"/>
      <c r="E1" s="26"/>
      <c r="F1" s="26" t="s">
        <v>112</v>
      </c>
      <c r="G1" s="28" t="s">
        <v>115</v>
      </c>
      <c r="H1" s="26"/>
      <c r="I1" s="26"/>
      <c r="J1" s="26"/>
      <c r="K1" s="27"/>
      <c r="L1" s="26"/>
    </row>
    <row r="2" spans="1:14" ht="15.75" x14ac:dyDescent="0.2">
      <c r="A2" s="25" t="s">
        <v>111</v>
      </c>
      <c r="B2" s="26"/>
      <c r="C2" s="26"/>
      <c r="D2" s="26"/>
      <c r="E2" s="26"/>
      <c r="F2" s="26" t="s">
        <v>112</v>
      </c>
      <c r="G2" s="28" t="s">
        <v>115</v>
      </c>
      <c r="H2" s="26"/>
      <c r="I2" s="26"/>
      <c r="J2" s="26"/>
      <c r="K2" s="27"/>
      <c r="L2" s="26"/>
    </row>
    <row r="3" spans="1:14" ht="15.75" x14ac:dyDescent="0.2">
      <c r="A3" s="25" t="s">
        <v>113</v>
      </c>
      <c r="B3" s="26"/>
      <c r="C3" s="26"/>
      <c r="D3" s="26"/>
      <c r="E3" s="26"/>
      <c r="F3" s="26" t="s">
        <v>112</v>
      </c>
      <c r="G3" s="28" t="s">
        <v>115</v>
      </c>
      <c r="H3" s="26"/>
      <c r="I3" s="26"/>
      <c r="J3" s="26"/>
      <c r="K3" s="27"/>
      <c r="L3" s="26"/>
    </row>
    <row r="4" spans="1:14" ht="15.75" x14ac:dyDescent="0.2">
      <c r="A4" s="25" t="s">
        <v>114</v>
      </c>
      <c r="B4" s="26"/>
      <c r="C4" s="26"/>
      <c r="D4" s="26"/>
      <c r="E4" s="26"/>
      <c r="F4" s="26" t="s">
        <v>112</v>
      </c>
      <c r="G4" s="29" t="e">
        <f>L40</f>
        <v>#DIV/0!</v>
      </c>
      <c r="H4" s="26"/>
      <c r="I4" s="26"/>
      <c r="J4" s="26"/>
      <c r="K4" s="27"/>
      <c r="L4" s="26"/>
    </row>
    <row r="6" spans="1:14" ht="38.25" x14ac:dyDescent="0.2">
      <c r="A6" s="36" t="s">
        <v>101</v>
      </c>
      <c r="B6" s="37"/>
      <c r="C6" s="37"/>
      <c r="D6" s="37"/>
      <c r="E6" s="37"/>
      <c r="F6" s="37"/>
      <c r="G6" s="37"/>
      <c r="H6" s="37"/>
      <c r="I6" s="37"/>
      <c r="J6" s="37"/>
      <c r="K6" s="38"/>
      <c r="L6" s="22" t="s">
        <v>108</v>
      </c>
      <c r="M6" s="22" t="s">
        <v>102</v>
      </c>
      <c r="N6" s="23" t="s">
        <v>109</v>
      </c>
    </row>
    <row r="7" spans="1:14" x14ac:dyDescent="0.2">
      <c r="A7" s="11" t="s">
        <v>39</v>
      </c>
      <c r="B7" s="12" t="s">
        <v>40</v>
      </c>
      <c r="C7" s="12"/>
      <c r="D7" s="12"/>
      <c r="E7" s="12"/>
      <c r="F7" s="12"/>
      <c r="G7" s="12"/>
      <c r="H7" s="12"/>
      <c r="I7" s="12"/>
      <c r="J7" s="12"/>
      <c r="K7" s="13"/>
      <c r="L7" s="4"/>
      <c r="M7" s="4"/>
      <c r="N7" s="4"/>
    </row>
    <row r="8" spans="1:14" x14ac:dyDescent="0.2">
      <c r="A8" s="11"/>
      <c r="B8" s="12" t="s">
        <v>41</v>
      </c>
      <c r="C8" s="12" t="s">
        <v>42</v>
      </c>
      <c r="D8" s="12"/>
      <c r="E8" s="12"/>
      <c r="F8" s="12"/>
      <c r="G8" s="12"/>
      <c r="H8" s="12"/>
      <c r="I8" s="12"/>
      <c r="J8" s="12"/>
      <c r="K8" s="13"/>
      <c r="L8" s="4"/>
      <c r="M8" s="4"/>
      <c r="N8" s="4"/>
    </row>
    <row r="9" spans="1:14" x14ac:dyDescent="0.2">
      <c r="A9" s="11"/>
      <c r="B9" s="12"/>
      <c r="C9" s="12" t="s">
        <v>43</v>
      </c>
      <c r="D9" s="12" t="s">
        <v>44</v>
      </c>
      <c r="E9" s="12"/>
      <c r="F9" s="12"/>
      <c r="G9" s="12"/>
      <c r="H9" s="12"/>
      <c r="I9" s="12"/>
      <c r="J9" s="12"/>
      <c r="K9" s="13"/>
      <c r="L9" s="4">
        <v>100</v>
      </c>
      <c r="M9" s="4"/>
      <c r="N9" s="4"/>
    </row>
    <row r="10" spans="1:14" x14ac:dyDescent="0.2">
      <c r="A10" s="11"/>
      <c r="B10" s="12"/>
      <c r="C10" s="12" t="s">
        <v>45</v>
      </c>
      <c r="D10" s="12" t="s">
        <v>46</v>
      </c>
      <c r="E10" s="12"/>
      <c r="F10" s="12"/>
      <c r="G10" s="12"/>
      <c r="H10" s="12"/>
      <c r="I10" s="12"/>
      <c r="J10" s="12"/>
      <c r="K10" s="13"/>
      <c r="L10" s="4"/>
      <c r="M10" s="4"/>
      <c r="N10" s="4"/>
    </row>
    <row r="11" spans="1:14" x14ac:dyDescent="0.2">
      <c r="A11" s="11"/>
      <c r="B11" s="12"/>
      <c r="C11" s="12"/>
      <c r="D11" s="12" t="s">
        <v>47</v>
      </c>
      <c r="E11" s="12" t="s">
        <v>48</v>
      </c>
      <c r="F11" s="12"/>
      <c r="G11" s="12"/>
      <c r="H11" s="12"/>
      <c r="I11" s="12"/>
      <c r="J11" s="12"/>
      <c r="K11" s="13"/>
      <c r="L11" s="4">
        <v>100</v>
      </c>
      <c r="M11" s="4"/>
      <c r="N11" s="4"/>
    </row>
    <row r="12" spans="1:14" x14ac:dyDescent="0.2">
      <c r="A12" s="11"/>
      <c r="B12" s="12"/>
      <c r="C12" s="12"/>
      <c r="D12" s="12" t="s">
        <v>49</v>
      </c>
      <c r="E12" s="12" t="s">
        <v>50</v>
      </c>
      <c r="F12" s="12"/>
      <c r="G12" s="12"/>
      <c r="H12" s="12"/>
      <c r="I12" s="12"/>
      <c r="J12" s="12"/>
      <c r="K12" s="13"/>
      <c r="L12" s="4">
        <v>100</v>
      </c>
      <c r="M12" s="4"/>
      <c r="N12" s="4"/>
    </row>
    <row r="13" spans="1:14" x14ac:dyDescent="0.2">
      <c r="A13" s="11"/>
      <c r="B13" s="12"/>
      <c r="C13" s="12"/>
      <c r="D13" s="12" t="s">
        <v>51</v>
      </c>
      <c r="E13" s="12" t="s">
        <v>52</v>
      </c>
      <c r="F13" s="12"/>
      <c r="G13" s="12"/>
      <c r="H13" s="12"/>
      <c r="I13" s="12"/>
      <c r="J13" s="12"/>
      <c r="K13" s="13"/>
      <c r="L13" s="4">
        <v>100</v>
      </c>
      <c r="M13" s="4"/>
      <c r="N13" s="4"/>
    </row>
    <row r="14" spans="1:14" x14ac:dyDescent="0.2">
      <c r="A14" s="11"/>
      <c r="B14" s="12"/>
      <c r="C14" s="12"/>
      <c r="D14" s="12" t="s">
        <v>53</v>
      </c>
      <c r="E14" s="12" t="s">
        <v>54</v>
      </c>
      <c r="F14" s="12"/>
      <c r="G14" s="12"/>
      <c r="H14" s="12"/>
      <c r="I14" s="12"/>
      <c r="J14" s="12"/>
      <c r="K14" s="13"/>
      <c r="L14" s="4">
        <v>100</v>
      </c>
      <c r="M14" s="4"/>
      <c r="N14" s="4"/>
    </row>
    <row r="15" spans="1:14" x14ac:dyDescent="0.2">
      <c r="A15" s="11"/>
      <c r="B15" s="12"/>
      <c r="C15" s="12"/>
      <c r="D15" s="12" t="s">
        <v>55</v>
      </c>
      <c r="E15" s="12" t="s">
        <v>56</v>
      </c>
      <c r="F15" s="12"/>
      <c r="G15" s="12"/>
      <c r="H15" s="12"/>
      <c r="I15" s="12"/>
      <c r="J15" s="12"/>
      <c r="K15" s="13"/>
      <c r="L15" s="4">
        <v>100</v>
      </c>
      <c r="M15" s="4"/>
      <c r="N15" s="4"/>
    </row>
    <row r="16" spans="1:14" x14ac:dyDescent="0.2">
      <c r="A16" s="11"/>
      <c r="B16" s="12"/>
      <c r="C16" s="12"/>
      <c r="D16" s="12" t="s">
        <v>57</v>
      </c>
      <c r="E16" s="12" t="s">
        <v>58</v>
      </c>
      <c r="F16" s="12"/>
      <c r="G16" s="12"/>
      <c r="H16" s="12"/>
      <c r="I16" s="12"/>
      <c r="J16" s="12"/>
      <c r="K16" s="13"/>
      <c r="L16" s="4">
        <v>100</v>
      </c>
      <c r="M16" s="4"/>
      <c r="N16" s="4"/>
    </row>
    <row r="17" spans="1:14" x14ac:dyDescent="0.2">
      <c r="A17" s="11"/>
      <c r="B17" s="12"/>
      <c r="C17" s="12"/>
      <c r="D17" s="12" t="s">
        <v>59</v>
      </c>
      <c r="E17" s="12" t="s">
        <v>60</v>
      </c>
      <c r="F17" s="12"/>
      <c r="G17" s="12"/>
      <c r="H17" s="12"/>
      <c r="I17" s="12"/>
      <c r="J17" s="12"/>
      <c r="K17" s="13"/>
      <c r="L17" s="4"/>
      <c r="M17" s="4"/>
      <c r="N17" s="4"/>
    </row>
    <row r="18" spans="1:14" x14ac:dyDescent="0.2">
      <c r="A18" s="11"/>
      <c r="B18" s="12"/>
      <c r="C18" s="12"/>
      <c r="D18" s="12"/>
      <c r="E18" s="12" t="s">
        <v>61</v>
      </c>
      <c r="F18" s="12" t="s">
        <v>62</v>
      </c>
      <c r="G18" s="12"/>
      <c r="H18" s="12"/>
      <c r="I18" s="12"/>
      <c r="J18" s="12"/>
      <c r="K18" s="13"/>
      <c r="L18" s="4"/>
      <c r="M18" s="4"/>
      <c r="N18" s="4"/>
    </row>
    <row r="19" spans="1:14" x14ac:dyDescent="0.2">
      <c r="A19" s="11"/>
      <c r="B19" s="12"/>
      <c r="C19" s="12"/>
      <c r="D19" s="12"/>
      <c r="E19" s="12" t="s">
        <v>63</v>
      </c>
      <c r="F19" s="12" t="s">
        <v>64</v>
      </c>
      <c r="G19" s="12"/>
      <c r="H19" s="12"/>
      <c r="I19" s="12"/>
      <c r="J19" s="12"/>
      <c r="K19" s="13"/>
      <c r="L19" s="4"/>
      <c r="M19" s="4"/>
      <c r="N19" s="4"/>
    </row>
    <row r="20" spans="1:14" x14ac:dyDescent="0.2">
      <c r="A20" s="11"/>
      <c r="B20" s="12"/>
      <c r="C20" s="12"/>
      <c r="D20" s="12"/>
      <c r="E20" s="12" t="s">
        <v>66</v>
      </c>
      <c r="F20" s="12"/>
      <c r="G20" s="12"/>
      <c r="H20" s="12"/>
      <c r="I20" s="12"/>
      <c r="J20" s="12"/>
      <c r="K20" s="13"/>
      <c r="L20" s="4">
        <v>50</v>
      </c>
      <c r="M20" s="4"/>
      <c r="N20" s="4"/>
    </row>
    <row r="21" spans="1:14" x14ac:dyDescent="0.2">
      <c r="A21" s="11"/>
      <c r="B21" s="12"/>
      <c r="C21" s="12"/>
      <c r="D21" s="12" t="s">
        <v>65</v>
      </c>
      <c r="E21" s="12" t="s">
        <v>68</v>
      </c>
      <c r="F21" s="12"/>
      <c r="G21" s="12"/>
      <c r="H21" s="12"/>
      <c r="I21" s="12"/>
      <c r="J21" s="12"/>
      <c r="K21" s="13"/>
      <c r="L21" s="4">
        <v>100</v>
      </c>
      <c r="M21" s="4"/>
      <c r="N21" s="4"/>
    </row>
    <row r="22" spans="1:14" x14ac:dyDescent="0.2">
      <c r="A22" s="11"/>
      <c r="B22" s="12"/>
      <c r="C22" s="12"/>
      <c r="D22" s="12" t="s">
        <v>67</v>
      </c>
      <c r="E22" s="12" t="s">
        <v>70</v>
      </c>
      <c r="F22" s="12"/>
      <c r="G22" s="12"/>
      <c r="H22" s="12"/>
      <c r="I22" s="12"/>
      <c r="J22" s="12"/>
      <c r="K22" s="13"/>
      <c r="L22" s="4">
        <v>100</v>
      </c>
      <c r="M22" s="4"/>
      <c r="N22" s="4"/>
    </row>
    <row r="23" spans="1:14" x14ac:dyDescent="0.2">
      <c r="A23" s="11"/>
      <c r="B23" s="12"/>
      <c r="C23" s="12"/>
      <c r="D23" s="12" t="s">
        <v>69</v>
      </c>
      <c r="E23" s="12" t="s">
        <v>72</v>
      </c>
      <c r="F23" s="12"/>
      <c r="G23" s="12"/>
      <c r="H23" s="12"/>
      <c r="I23" s="12"/>
      <c r="J23" s="12"/>
      <c r="K23" s="13"/>
      <c r="L23" s="4"/>
      <c r="M23" s="4"/>
      <c r="N23" s="4"/>
    </row>
    <row r="24" spans="1:14" x14ac:dyDescent="0.2">
      <c r="A24" s="11"/>
      <c r="B24" s="12"/>
      <c r="C24" s="12"/>
      <c r="D24" s="12"/>
      <c r="E24" s="12" t="s">
        <v>73</v>
      </c>
      <c r="F24" s="12" t="s">
        <v>74</v>
      </c>
      <c r="G24" s="12"/>
      <c r="H24" s="12"/>
      <c r="I24" s="12"/>
      <c r="J24" s="12"/>
      <c r="K24" s="13"/>
      <c r="L24" s="4">
        <v>50</v>
      </c>
      <c r="M24" s="4"/>
      <c r="N24" s="4"/>
    </row>
    <row r="25" spans="1:14" x14ac:dyDescent="0.2">
      <c r="A25" s="11"/>
      <c r="B25" s="12"/>
      <c r="C25" s="12"/>
      <c r="D25" s="12"/>
      <c r="E25" s="12" t="s">
        <v>75</v>
      </c>
      <c r="F25" s="12" t="s">
        <v>76</v>
      </c>
      <c r="G25" s="12"/>
      <c r="H25" s="12"/>
      <c r="I25" s="12"/>
      <c r="J25" s="12"/>
      <c r="K25" s="13"/>
      <c r="L25" s="4">
        <v>75</v>
      </c>
      <c r="M25" s="4"/>
      <c r="N25" s="4"/>
    </row>
    <row r="26" spans="1:14" x14ac:dyDescent="0.2">
      <c r="A26" s="11"/>
      <c r="B26" s="12"/>
      <c r="C26" s="12"/>
      <c r="D26" s="12"/>
      <c r="E26" s="12" t="s">
        <v>77</v>
      </c>
      <c r="F26" s="12" t="s">
        <v>78</v>
      </c>
      <c r="G26" s="12"/>
      <c r="H26" s="12"/>
      <c r="I26" s="12"/>
      <c r="J26" s="12"/>
      <c r="K26" s="13"/>
      <c r="L26" s="4">
        <v>100</v>
      </c>
      <c r="M26" s="4"/>
      <c r="N26" s="4"/>
    </row>
    <row r="27" spans="1:14" x14ac:dyDescent="0.2">
      <c r="A27" s="11"/>
      <c r="B27" s="12"/>
      <c r="C27" s="12"/>
      <c r="D27" s="12" t="s">
        <v>71</v>
      </c>
      <c r="E27" s="12" t="s">
        <v>79</v>
      </c>
      <c r="F27" s="12"/>
      <c r="G27" s="12"/>
      <c r="H27" s="12"/>
      <c r="I27" s="12"/>
      <c r="J27" s="12"/>
      <c r="K27" s="13"/>
      <c r="L27" s="4"/>
      <c r="M27" s="4"/>
      <c r="N27" s="4"/>
    </row>
    <row r="28" spans="1:14" x14ac:dyDescent="0.2">
      <c r="A28" s="11"/>
      <c r="B28" s="12"/>
      <c r="C28" s="12"/>
      <c r="D28" s="12"/>
      <c r="E28" s="12" t="s">
        <v>80</v>
      </c>
      <c r="F28" s="12" t="s">
        <v>81</v>
      </c>
      <c r="G28" s="12"/>
      <c r="H28" s="12"/>
      <c r="I28" s="12"/>
      <c r="J28" s="12"/>
      <c r="K28" s="13"/>
      <c r="L28" s="4">
        <v>50</v>
      </c>
      <c r="M28" s="4"/>
      <c r="N28" s="4"/>
    </row>
    <row r="29" spans="1:14" x14ac:dyDescent="0.2">
      <c r="A29" s="14"/>
      <c r="B29" s="12"/>
      <c r="C29" s="12"/>
      <c r="D29" s="12"/>
      <c r="E29" s="12" t="s">
        <v>82</v>
      </c>
      <c r="F29" s="12" t="s">
        <v>83</v>
      </c>
      <c r="G29" s="12"/>
      <c r="H29" s="12"/>
      <c r="I29" s="12"/>
      <c r="J29" s="12"/>
      <c r="K29" s="13"/>
      <c r="L29" s="4">
        <v>100</v>
      </c>
      <c r="M29" s="4"/>
      <c r="N29" s="4"/>
    </row>
    <row r="30" spans="1:14" x14ac:dyDescent="0.2">
      <c r="A30" s="14"/>
      <c r="B30" s="12"/>
      <c r="C30" s="12"/>
      <c r="D30" s="12" t="s">
        <v>84</v>
      </c>
      <c r="E30" s="12"/>
      <c r="F30" s="12"/>
      <c r="G30" s="12"/>
      <c r="H30" s="12"/>
      <c r="I30" s="12"/>
      <c r="J30" s="12"/>
      <c r="K30" s="13"/>
      <c r="L30" s="4"/>
      <c r="M30" s="4"/>
      <c r="N30" s="4"/>
    </row>
    <row r="31" spans="1:14" x14ac:dyDescent="0.2">
      <c r="A31" s="14"/>
      <c r="B31" s="12"/>
      <c r="C31" s="12" t="s">
        <v>85</v>
      </c>
      <c r="D31" s="12"/>
      <c r="E31" s="12"/>
      <c r="F31" s="12"/>
      <c r="G31" s="12"/>
      <c r="H31" s="12"/>
      <c r="I31" s="12"/>
      <c r="J31" s="12"/>
      <c r="K31" s="13"/>
      <c r="L31" s="4"/>
      <c r="M31" s="4"/>
      <c r="N31" s="4"/>
    </row>
    <row r="32" spans="1:14" x14ac:dyDescent="0.2">
      <c r="A32" s="14"/>
      <c r="B32" s="12" t="s">
        <v>86</v>
      </c>
      <c r="C32" s="12" t="s">
        <v>87</v>
      </c>
      <c r="D32" s="12"/>
      <c r="E32" s="12"/>
      <c r="F32" s="12"/>
      <c r="G32" s="12"/>
      <c r="H32" s="12"/>
      <c r="I32" s="12"/>
      <c r="J32" s="12"/>
      <c r="K32" s="13"/>
      <c r="L32" s="4">
        <v>100</v>
      </c>
      <c r="M32" s="4"/>
      <c r="N32" s="4"/>
    </row>
    <row r="33" spans="1:24" x14ac:dyDescent="0.2">
      <c r="A33" s="14"/>
      <c r="B33" s="12" t="s">
        <v>88</v>
      </c>
      <c r="C33" s="12" t="s">
        <v>89</v>
      </c>
      <c r="D33" s="12"/>
      <c r="E33" s="12"/>
      <c r="F33" s="12"/>
      <c r="G33" s="12"/>
      <c r="H33" s="12"/>
      <c r="I33" s="12"/>
      <c r="J33" s="12"/>
      <c r="K33" s="13"/>
      <c r="L33" s="4"/>
      <c r="M33" s="4"/>
      <c r="N33" s="4"/>
    </row>
    <row r="34" spans="1:24" x14ac:dyDescent="0.2">
      <c r="A34" s="14" t="s">
        <v>90</v>
      </c>
      <c r="B34" s="12" t="s">
        <v>91</v>
      </c>
      <c r="C34" s="12"/>
      <c r="D34" s="12"/>
      <c r="E34" s="12"/>
      <c r="F34" s="12"/>
      <c r="G34" s="12"/>
      <c r="H34" s="12"/>
      <c r="I34" s="12"/>
      <c r="J34" s="12"/>
      <c r="K34" s="13"/>
      <c r="L34" s="4"/>
      <c r="M34" s="4"/>
      <c r="N34" s="4"/>
    </row>
    <row r="35" spans="1:24" x14ac:dyDescent="0.2">
      <c r="A35" s="14"/>
      <c r="B35" s="12" t="s">
        <v>92</v>
      </c>
      <c r="C35" s="12" t="s">
        <v>93</v>
      </c>
      <c r="D35" s="12"/>
      <c r="E35" s="12"/>
      <c r="F35" s="12"/>
      <c r="G35" s="12"/>
      <c r="H35" s="12"/>
      <c r="I35" s="12"/>
      <c r="J35" s="12"/>
      <c r="K35" s="13"/>
      <c r="L35" s="4" t="s">
        <v>106</v>
      </c>
      <c r="M35" s="4"/>
      <c r="N35" s="4"/>
    </row>
    <row r="36" spans="1:24" x14ac:dyDescent="0.2">
      <c r="A36" s="14"/>
      <c r="B36" s="12" t="s">
        <v>94</v>
      </c>
      <c r="C36" s="12" t="s">
        <v>116</v>
      </c>
      <c r="D36" s="12"/>
      <c r="E36" s="12"/>
      <c r="F36" s="12"/>
      <c r="G36" s="12"/>
      <c r="H36" s="12"/>
      <c r="I36" s="12"/>
      <c r="J36" s="12"/>
      <c r="K36" s="13"/>
      <c r="L36" s="4">
        <v>100</v>
      </c>
      <c r="M36" s="4"/>
      <c r="N36" s="4"/>
    </row>
    <row r="37" spans="1:24" x14ac:dyDescent="0.2">
      <c r="A37" s="14"/>
      <c r="B37" s="12" t="s">
        <v>95</v>
      </c>
      <c r="C37" s="12" t="s">
        <v>96</v>
      </c>
      <c r="D37" s="12"/>
      <c r="E37" s="12"/>
      <c r="F37" s="12"/>
      <c r="G37" s="12"/>
      <c r="H37" s="12"/>
      <c r="I37" s="12"/>
      <c r="J37" s="12"/>
      <c r="K37" s="13"/>
      <c r="L37" s="4" t="s">
        <v>107</v>
      </c>
      <c r="M37" s="4"/>
      <c r="N37" s="4"/>
    </row>
    <row r="38" spans="1:24" x14ac:dyDescent="0.2">
      <c r="A38" s="14"/>
      <c r="B38" s="12" t="s">
        <v>97</v>
      </c>
      <c r="C38" s="12" t="s">
        <v>98</v>
      </c>
      <c r="D38" s="12"/>
      <c r="E38" s="12"/>
      <c r="F38" s="12"/>
      <c r="G38" s="12"/>
      <c r="H38" s="12"/>
      <c r="I38" s="12"/>
      <c r="J38" s="12"/>
      <c r="K38" s="13"/>
      <c r="L38" s="4"/>
      <c r="M38" s="4"/>
      <c r="N38" s="4"/>
    </row>
    <row r="39" spans="1:24" x14ac:dyDescent="0.2">
      <c r="A39" s="14"/>
      <c r="B39" s="12" t="s">
        <v>99</v>
      </c>
      <c r="C39" s="12"/>
      <c r="D39" s="12"/>
      <c r="E39" s="12"/>
      <c r="F39" s="12"/>
      <c r="G39" s="12"/>
      <c r="H39" s="12"/>
      <c r="I39" s="12"/>
      <c r="J39" s="12"/>
      <c r="K39" s="13"/>
      <c r="L39" s="4"/>
      <c r="M39" s="4"/>
      <c r="N39" s="4"/>
    </row>
    <row r="40" spans="1:24" x14ac:dyDescent="0.2">
      <c r="A40" s="17"/>
      <c r="B40" s="18" t="s">
        <v>103</v>
      </c>
      <c r="C40" s="18"/>
      <c r="D40" s="18"/>
      <c r="E40" s="18"/>
      <c r="F40" s="18"/>
      <c r="G40" s="18"/>
      <c r="H40" s="18"/>
      <c r="I40" s="18"/>
      <c r="J40" s="18"/>
      <c r="K40" s="19"/>
      <c r="L40" s="42" t="e">
        <f>N39/M75</f>
        <v>#DIV/0!</v>
      </c>
      <c r="M40" s="43"/>
      <c r="N40" s="44"/>
    </row>
    <row r="43" spans="1:24" x14ac:dyDescent="0.2"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40.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41" t="s">
        <v>0</v>
      </c>
      <c r="K44" s="41" t="s">
        <v>1</v>
      </c>
      <c r="L44" s="41" t="s">
        <v>100</v>
      </c>
      <c r="M44" s="39" t="s">
        <v>105</v>
      </c>
      <c r="N44" s="39" t="s">
        <v>104</v>
      </c>
      <c r="O44" s="45" t="s">
        <v>32</v>
      </c>
      <c r="P44" s="45"/>
      <c r="Q44" s="45" t="s">
        <v>33</v>
      </c>
      <c r="R44" s="45"/>
      <c r="S44" s="45" t="s">
        <v>34</v>
      </c>
      <c r="T44" s="45"/>
      <c r="U44" s="45" t="s">
        <v>35</v>
      </c>
      <c r="V44" s="45"/>
      <c r="W44" s="45" t="s">
        <v>36</v>
      </c>
      <c r="X44" s="45"/>
    </row>
    <row r="45" spans="1:24" x14ac:dyDescent="0.2">
      <c r="A45" s="16"/>
      <c r="B45" s="16"/>
      <c r="C45" s="16"/>
      <c r="D45" s="16"/>
      <c r="E45" s="16"/>
      <c r="F45" s="16"/>
      <c r="G45" s="16"/>
      <c r="H45" s="16"/>
      <c r="I45" s="16"/>
      <c r="J45" s="40"/>
      <c r="K45" s="40"/>
      <c r="L45" s="40"/>
      <c r="M45" s="40"/>
      <c r="N45" s="40"/>
      <c r="O45" s="23" t="s">
        <v>31</v>
      </c>
      <c r="P45" s="24" t="s">
        <v>38</v>
      </c>
      <c r="Q45" s="23" t="s">
        <v>31</v>
      </c>
      <c r="R45" s="24" t="s">
        <v>38</v>
      </c>
      <c r="S45" s="23" t="s">
        <v>31</v>
      </c>
      <c r="T45" s="24" t="s">
        <v>38</v>
      </c>
      <c r="U45" s="23" t="s">
        <v>31</v>
      </c>
      <c r="V45" s="24" t="s">
        <v>38</v>
      </c>
      <c r="W45" s="23" t="s">
        <v>31</v>
      </c>
      <c r="X45" s="24" t="s">
        <v>38</v>
      </c>
    </row>
    <row r="46" spans="1:24" x14ac:dyDescent="0.2">
      <c r="A46" s="21"/>
      <c r="B46" s="21"/>
      <c r="C46" s="21"/>
      <c r="D46" s="21"/>
      <c r="E46" s="21"/>
      <c r="F46" s="21"/>
      <c r="G46" s="21"/>
      <c r="H46" s="21"/>
      <c r="I46" s="21"/>
      <c r="J46" s="5">
        <v>1</v>
      </c>
      <c r="K46" s="6" t="s">
        <v>2</v>
      </c>
      <c r="L46" s="5">
        <v>0</v>
      </c>
      <c r="M46" s="5"/>
      <c r="N46" s="5">
        <f>O46</f>
        <v>0</v>
      </c>
      <c r="O46" s="8"/>
      <c r="P46" s="20"/>
      <c r="Q46" s="20"/>
      <c r="R46" s="20"/>
      <c r="S46" s="20"/>
      <c r="T46" s="20"/>
      <c r="U46" s="20"/>
      <c r="V46" s="20"/>
      <c r="W46" s="20"/>
      <c r="X46" s="20"/>
    </row>
    <row r="47" spans="1:24" x14ac:dyDescent="0.2">
      <c r="A47" s="21"/>
      <c r="B47" s="21"/>
      <c r="C47" s="21"/>
      <c r="D47" s="21"/>
      <c r="E47" s="21"/>
      <c r="F47" s="21"/>
      <c r="G47" s="21"/>
      <c r="H47" s="21"/>
      <c r="I47" s="21"/>
      <c r="J47" s="5">
        <v>2</v>
      </c>
      <c r="K47" s="6" t="s">
        <v>3</v>
      </c>
      <c r="L47" s="5">
        <v>0</v>
      </c>
      <c r="M47" s="5"/>
      <c r="N47" s="5">
        <f>O47</f>
        <v>0</v>
      </c>
      <c r="O47" s="8"/>
      <c r="P47" s="20"/>
      <c r="Q47" s="20"/>
      <c r="R47" s="20"/>
      <c r="S47" s="20"/>
      <c r="T47" s="20"/>
      <c r="U47" s="20"/>
      <c r="V47" s="20"/>
      <c r="W47" s="20"/>
      <c r="X47" s="20"/>
    </row>
    <row r="48" spans="1:24" ht="51" x14ac:dyDescent="0.2">
      <c r="A48" s="21"/>
      <c r="B48" s="21"/>
      <c r="C48" s="21"/>
      <c r="D48" s="21"/>
      <c r="E48" s="21"/>
      <c r="F48" s="21"/>
      <c r="G48" s="21"/>
      <c r="H48" s="21"/>
      <c r="I48" s="21"/>
      <c r="J48" s="5">
        <v>3</v>
      </c>
      <c r="K48" s="6" t="s">
        <v>4</v>
      </c>
      <c r="L48" s="5">
        <v>0</v>
      </c>
      <c r="M48" s="5"/>
      <c r="N48" s="5">
        <f>O48-P48+Q48-R48+S48-T48+U48-V48</f>
        <v>0</v>
      </c>
      <c r="O48" s="8"/>
      <c r="P48" s="8"/>
      <c r="Q48" s="8"/>
      <c r="R48" s="8"/>
      <c r="S48" s="8"/>
      <c r="T48" s="8"/>
      <c r="U48" s="8"/>
      <c r="V48" s="8"/>
      <c r="W48" s="20"/>
      <c r="X48" s="20"/>
    </row>
    <row r="49" spans="1:24" x14ac:dyDescent="0.2">
      <c r="A49" s="21"/>
      <c r="B49" s="21"/>
      <c r="C49" s="21"/>
      <c r="D49" s="21"/>
      <c r="E49" s="21"/>
      <c r="F49" s="21"/>
      <c r="G49" s="21"/>
      <c r="H49" s="21"/>
      <c r="I49" s="21"/>
      <c r="J49" s="5">
        <v>4</v>
      </c>
      <c r="K49" s="6" t="s">
        <v>5</v>
      </c>
      <c r="L49" s="5">
        <v>0</v>
      </c>
      <c r="M49" s="5"/>
      <c r="N49" s="5">
        <f>O49</f>
        <v>0</v>
      </c>
      <c r="O49" s="8"/>
      <c r="P49" s="20"/>
      <c r="Q49" s="20"/>
      <c r="R49" s="20"/>
      <c r="S49" s="20"/>
      <c r="T49" s="20"/>
      <c r="U49" s="20"/>
      <c r="V49" s="20"/>
      <c r="W49" s="20"/>
      <c r="X49" s="20"/>
    </row>
    <row r="50" spans="1:24" x14ac:dyDescent="0.2">
      <c r="A50" s="21"/>
      <c r="B50" s="21"/>
      <c r="C50" s="21"/>
      <c r="D50" s="21"/>
      <c r="E50" s="21"/>
      <c r="F50" s="21"/>
      <c r="G50" s="21"/>
      <c r="H50" s="21"/>
      <c r="I50" s="21"/>
      <c r="J50" s="5">
        <v>5</v>
      </c>
      <c r="K50" s="6" t="s">
        <v>6</v>
      </c>
      <c r="L50" s="5">
        <v>15</v>
      </c>
      <c r="M50" s="5"/>
      <c r="N50" s="5">
        <f>O50-P50+Q50-R50+S50-T50+U50-V50</f>
        <v>0</v>
      </c>
      <c r="O50" s="8"/>
      <c r="P50" s="8"/>
      <c r="Q50" s="8"/>
      <c r="R50" s="8"/>
      <c r="S50" s="8"/>
      <c r="T50" s="8"/>
      <c r="U50" s="8"/>
      <c r="V50" s="8"/>
      <c r="W50" s="30"/>
      <c r="X50" s="20"/>
    </row>
    <row r="51" spans="1:24" ht="25.5" x14ac:dyDescent="0.2">
      <c r="A51" s="21"/>
      <c r="B51" s="21"/>
      <c r="C51" s="21"/>
      <c r="D51" s="21"/>
      <c r="E51" s="21"/>
      <c r="F51" s="21"/>
      <c r="G51" s="21"/>
      <c r="H51" s="21"/>
      <c r="I51" s="21"/>
      <c r="J51" s="5">
        <v>6</v>
      </c>
      <c r="K51" s="6" t="s">
        <v>7</v>
      </c>
      <c r="L51" s="5">
        <v>20</v>
      </c>
      <c r="M51" s="5"/>
      <c r="N51" s="5">
        <f>O51-P51+S51-T51</f>
        <v>0</v>
      </c>
      <c r="O51" s="8"/>
      <c r="P51" s="8"/>
      <c r="Q51" s="20"/>
      <c r="R51" s="20"/>
      <c r="S51" s="8"/>
      <c r="T51" s="8"/>
      <c r="U51" s="20"/>
      <c r="V51" s="20"/>
      <c r="W51" s="20"/>
      <c r="X51" s="20"/>
    </row>
    <row r="52" spans="1:24" x14ac:dyDescent="0.2">
      <c r="A52" s="21"/>
      <c r="B52" s="21"/>
      <c r="C52" s="21"/>
      <c r="D52" s="21"/>
      <c r="E52" s="21"/>
      <c r="F52" s="21"/>
      <c r="G52" s="21"/>
      <c r="H52" s="21"/>
      <c r="I52" s="21"/>
      <c r="J52" s="5">
        <v>7</v>
      </c>
      <c r="K52" s="6" t="s">
        <v>8</v>
      </c>
      <c r="L52" s="5">
        <v>20</v>
      </c>
      <c r="M52" s="5"/>
      <c r="N52" s="5">
        <f>SUM(N53:N56)</f>
        <v>0</v>
      </c>
      <c r="O52" s="8"/>
      <c r="P52" s="8"/>
      <c r="Q52" s="8"/>
      <c r="R52" s="8"/>
      <c r="S52" s="8"/>
      <c r="T52" s="8"/>
      <c r="U52" s="8"/>
      <c r="V52" s="8"/>
      <c r="W52" s="20"/>
      <c r="X52" s="20"/>
    </row>
    <row r="53" spans="1:24" x14ac:dyDescent="0.2">
      <c r="A53" s="21"/>
      <c r="B53" s="21"/>
      <c r="C53" s="21"/>
      <c r="D53" s="21"/>
      <c r="E53" s="21"/>
      <c r="F53" s="21"/>
      <c r="G53" s="21"/>
      <c r="H53" s="21"/>
      <c r="I53" s="21"/>
      <c r="J53" s="5"/>
      <c r="K53" s="6" t="s">
        <v>9</v>
      </c>
      <c r="L53" s="5"/>
      <c r="M53" s="5"/>
      <c r="N53" s="5">
        <f t="shared" ref="N53:N65" si="0">O53-P53+Q53-R53+S53-T53+U53-V53</f>
        <v>0</v>
      </c>
      <c r="O53" s="8"/>
      <c r="P53" s="8"/>
      <c r="Q53" s="8"/>
      <c r="R53" s="8"/>
      <c r="S53" s="8"/>
      <c r="T53" s="8"/>
      <c r="U53" s="8"/>
      <c r="V53" s="8"/>
      <c r="W53" s="20"/>
      <c r="X53" s="20"/>
    </row>
    <row r="54" spans="1:24" x14ac:dyDescent="0.2">
      <c r="A54" s="21"/>
      <c r="B54" s="21"/>
      <c r="C54" s="21"/>
      <c r="D54" s="21"/>
      <c r="E54" s="21"/>
      <c r="F54" s="21"/>
      <c r="G54" s="21"/>
      <c r="H54" s="21"/>
      <c r="I54" s="21"/>
      <c r="J54" s="5"/>
      <c r="K54" s="6" t="s">
        <v>10</v>
      </c>
      <c r="L54" s="5"/>
      <c r="M54" s="5"/>
      <c r="N54" s="5">
        <f t="shared" si="0"/>
        <v>0</v>
      </c>
      <c r="O54" s="8"/>
      <c r="P54" s="8"/>
      <c r="Q54" s="8"/>
      <c r="R54" s="8"/>
      <c r="S54" s="8"/>
      <c r="T54" s="8"/>
      <c r="U54" s="8"/>
      <c r="V54" s="8"/>
      <c r="W54" s="20"/>
      <c r="X54" s="20"/>
    </row>
    <row r="55" spans="1:24" x14ac:dyDescent="0.2">
      <c r="A55" s="21"/>
      <c r="B55" s="21"/>
      <c r="C55" s="21"/>
      <c r="D55" s="21"/>
      <c r="E55" s="21"/>
      <c r="F55" s="21"/>
      <c r="G55" s="21"/>
      <c r="H55" s="21"/>
      <c r="I55" s="21"/>
      <c r="J55" s="5"/>
      <c r="K55" s="6" t="s">
        <v>11</v>
      </c>
      <c r="L55" s="5"/>
      <c r="M55" s="5"/>
      <c r="N55" s="5">
        <f t="shared" si="0"/>
        <v>0</v>
      </c>
      <c r="O55" s="8"/>
      <c r="P55" s="8"/>
      <c r="Q55" s="8"/>
      <c r="R55" s="8"/>
      <c r="S55" s="8"/>
      <c r="T55" s="8"/>
      <c r="U55" s="8"/>
      <c r="V55" s="8"/>
      <c r="W55" s="20"/>
      <c r="X55" s="20"/>
    </row>
    <row r="56" spans="1:24" x14ac:dyDescent="0.2">
      <c r="A56" s="21"/>
      <c r="B56" s="21"/>
      <c r="C56" s="21"/>
      <c r="D56" s="21"/>
      <c r="E56" s="21"/>
      <c r="F56" s="21"/>
      <c r="G56" s="21"/>
      <c r="H56" s="21"/>
      <c r="I56" s="21"/>
      <c r="J56" s="5"/>
      <c r="K56" s="6" t="s">
        <v>12</v>
      </c>
      <c r="L56" s="5"/>
      <c r="M56" s="5"/>
      <c r="N56" s="5">
        <f t="shared" si="0"/>
        <v>0</v>
      </c>
      <c r="O56" s="8"/>
      <c r="P56" s="8"/>
      <c r="Q56" s="8"/>
      <c r="R56" s="8"/>
      <c r="S56" s="8"/>
      <c r="T56" s="8"/>
      <c r="U56" s="8"/>
      <c r="V56" s="8"/>
      <c r="W56" s="20"/>
      <c r="X56" s="20"/>
    </row>
    <row r="57" spans="1:24" ht="25.5" x14ac:dyDescent="0.2">
      <c r="A57" s="21"/>
      <c r="B57" s="21"/>
      <c r="C57" s="21"/>
      <c r="D57" s="21"/>
      <c r="E57" s="21"/>
      <c r="F57" s="21"/>
      <c r="G57" s="21"/>
      <c r="H57" s="21"/>
      <c r="I57" s="21"/>
      <c r="J57" s="5">
        <v>8</v>
      </c>
      <c r="K57" s="6" t="s">
        <v>13</v>
      </c>
      <c r="L57" s="5">
        <v>20</v>
      </c>
      <c r="M57" s="5"/>
      <c r="N57" s="5">
        <f t="shared" si="0"/>
        <v>0</v>
      </c>
      <c r="O57" s="8"/>
      <c r="P57" s="8"/>
      <c r="Q57" s="8"/>
      <c r="R57" s="8"/>
      <c r="S57" s="8"/>
      <c r="T57" s="8"/>
      <c r="U57" s="8"/>
      <c r="V57" s="8"/>
      <c r="W57" s="20"/>
      <c r="X57" s="20"/>
    </row>
    <row r="58" spans="1:24" ht="25.5" x14ac:dyDescent="0.2">
      <c r="A58" s="21"/>
      <c r="B58" s="21"/>
      <c r="C58" s="21"/>
      <c r="D58" s="21"/>
      <c r="E58" s="21"/>
      <c r="F58" s="21"/>
      <c r="G58" s="21"/>
      <c r="H58" s="21"/>
      <c r="I58" s="21"/>
      <c r="J58" s="5">
        <v>9</v>
      </c>
      <c r="K58" s="6" t="s">
        <v>14</v>
      </c>
      <c r="L58" s="5">
        <v>30</v>
      </c>
      <c r="M58" s="5"/>
      <c r="N58" s="5">
        <f t="shared" si="0"/>
        <v>0</v>
      </c>
      <c r="O58" s="8"/>
      <c r="P58" s="8"/>
      <c r="Q58" s="8"/>
      <c r="R58" s="8"/>
      <c r="S58" s="8"/>
      <c r="T58" s="8"/>
      <c r="U58" s="8"/>
      <c r="V58" s="8"/>
      <c r="W58" s="20"/>
      <c r="X58" s="20"/>
    </row>
    <row r="59" spans="1:24" ht="25.5" x14ac:dyDescent="0.2">
      <c r="A59" s="21"/>
      <c r="B59" s="21"/>
      <c r="C59" s="21"/>
      <c r="D59" s="21"/>
      <c r="E59" s="21"/>
      <c r="F59" s="21"/>
      <c r="G59" s="21"/>
      <c r="H59" s="21"/>
      <c r="I59" s="21"/>
      <c r="J59" s="5">
        <v>10</v>
      </c>
      <c r="K59" s="6" t="s">
        <v>15</v>
      </c>
      <c r="L59" s="5">
        <v>50</v>
      </c>
      <c r="M59" s="5"/>
      <c r="N59" s="5">
        <f>SUM(N60:N61)</f>
        <v>0</v>
      </c>
      <c r="O59" s="8"/>
      <c r="P59" s="8"/>
      <c r="Q59" s="8"/>
      <c r="R59" s="8"/>
      <c r="S59" s="8"/>
      <c r="T59" s="8"/>
      <c r="U59" s="8"/>
      <c r="V59" s="8"/>
      <c r="W59" s="20"/>
      <c r="X59" s="20"/>
    </row>
    <row r="60" spans="1:24" x14ac:dyDescent="0.2">
      <c r="A60" s="21"/>
      <c r="B60" s="21"/>
      <c r="C60" s="21"/>
      <c r="D60" s="21"/>
      <c r="E60" s="21"/>
      <c r="F60" s="21"/>
      <c r="G60" s="21"/>
      <c r="H60" s="21"/>
      <c r="I60" s="21"/>
      <c r="J60" s="5"/>
      <c r="K60" s="6" t="s">
        <v>16</v>
      </c>
      <c r="L60" s="5"/>
      <c r="M60" s="5"/>
      <c r="N60" s="5">
        <f>O60-P60+Q60-R60+S60-T60+U60-V60</f>
        <v>0</v>
      </c>
      <c r="O60" s="8"/>
      <c r="P60" s="8"/>
      <c r="Q60" s="8"/>
      <c r="R60" s="8"/>
      <c r="S60" s="8"/>
      <c r="T60" s="8"/>
      <c r="U60" s="8"/>
      <c r="V60" s="8"/>
      <c r="W60" s="20"/>
      <c r="X60" s="20"/>
    </row>
    <row r="61" spans="1:24" ht="25.5" x14ac:dyDescent="0.2">
      <c r="A61" s="21"/>
      <c r="B61" s="21"/>
      <c r="C61" s="21"/>
      <c r="D61" s="21"/>
      <c r="E61" s="21"/>
      <c r="F61" s="21"/>
      <c r="G61" s="21"/>
      <c r="H61" s="21"/>
      <c r="I61" s="21"/>
      <c r="J61" s="5"/>
      <c r="K61" s="6" t="s">
        <v>17</v>
      </c>
      <c r="L61" s="5"/>
      <c r="M61" s="5"/>
      <c r="N61" s="5">
        <f t="shared" si="0"/>
        <v>0</v>
      </c>
      <c r="O61" s="8"/>
      <c r="P61" s="8"/>
      <c r="Q61" s="8"/>
      <c r="R61" s="8"/>
      <c r="S61" s="8"/>
      <c r="T61" s="8"/>
      <c r="U61" s="8"/>
      <c r="V61" s="8"/>
      <c r="W61" s="20"/>
      <c r="X61" s="20"/>
    </row>
    <row r="62" spans="1:24" x14ac:dyDescent="0.2">
      <c r="A62" s="21"/>
      <c r="B62" s="21"/>
      <c r="C62" s="21"/>
      <c r="D62" s="21"/>
      <c r="E62" s="21"/>
      <c r="F62" s="21"/>
      <c r="G62" s="21"/>
      <c r="H62" s="21"/>
      <c r="I62" s="21"/>
      <c r="J62" s="5">
        <v>11</v>
      </c>
      <c r="K62" s="6" t="s">
        <v>18</v>
      </c>
      <c r="L62" s="5">
        <v>50</v>
      </c>
      <c r="M62" s="5"/>
      <c r="N62" s="5">
        <f t="shared" si="0"/>
        <v>0</v>
      </c>
      <c r="O62" s="8"/>
      <c r="P62" s="8"/>
      <c r="Q62" s="8"/>
      <c r="R62" s="8"/>
      <c r="S62" s="8"/>
      <c r="T62" s="8"/>
      <c r="U62" s="8"/>
      <c r="V62" s="8"/>
      <c r="W62" s="20"/>
      <c r="X62" s="20"/>
    </row>
    <row r="63" spans="1:24" ht="25.5" x14ac:dyDescent="0.2">
      <c r="A63" s="21"/>
      <c r="B63" s="21"/>
      <c r="C63" s="21"/>
      <c r="D63" s="21"/>
      <c r="E63" s="21"/>
      <c r="F63" s="21"/>
      <c r="G63" s="21"/>
      <c r="H63" s="21"/>
      <c r="I63" s="21"/>
      <c r="J63" s="5">
        <v>12</v>
      </c>
      <c r="K63" s="6" t="s">
        <v>19</v>
      </c>
      <c r="L63" s="5">
        <v>50</v>
      </c>
      <c r="M63" s="5"/>
      <c r="N63" s="5">
        <f t="shared" si="0"/>
        <v>0</v>
      </c>
      <c r="O63" s="8"/>
      <c r="P63" s="8"/>
      <c r="Q63" s="8"/>
      <c r="R63" s="8"/>
      <c r="S63" s="8"/>
      <c r="T63" s="8"/>
      <c r="U63" s="8"/>
      <c r="V63" s="8"/>
      <c r="W63" s="20"/>
      <c r="X63" s="20"/>
    </row>
    <row r="64" spans="1:24" x14ac:dyDescent="0.2">
      <c r="A64" s="21"/>
      <c r="B64" s="21"/>
      <c r="C64" s="21"/>
      <c r="D64" s="21"/>
      <c r="E64" s="21"/>
      <c r="F64" s="21"/>
      <c r="G64" s="21"/>
      <c r="H64" s="21"/>
      <c r="I64" s="21"/>
      <c r="J64" s="5">
        <v>13</v>
      </c>
      <c r="K64" s="6" t="s">
        <v>20</v>
      </c>
      <c r="L64" s="5">
        <v>70</v>
      </c>
      <c r="M64" s="5"/>
      <c r="N64" s="5">
        <f t="shared" si="0"/>
        <v>0</v>
      </c>
      <c r="O64" s="8"/>
      <c r="P64" s="8"/>
      <c r="Q64" s="8"/>
      <c r="R64" s="8"/>
      <c r="S64" s="8"/>
      <c r="T64" s="8"/>
      <c r="U64" s="8"/>
      <c r="V64" s="8"/>
      <c r="W64" s="20"/>
      <c r="X64" s="20"/>
    </row>
    <row r="65" spans="1:24" ht="38.25" x14ac:dyDescent="0.2">
      <c r="A65" s="21"/>
      <c r="B65" s="21"/>
      <c r="C65" s="21"/>
      <c r="D65" s="21"/>
      <c r="E65" s="21"/>
      <c r="F65" s="21"/>
      <c r="G65" s="21"/>
      <c r="H65" s="21"/>
      <c r="I65" s="21"/>
      <c r="J65" s="5">
        <v>14</v>
      </c>
      <c r="K65" s="6" t="s">
        <v>21</v>
      </c>
      <c r="L65" s="5">
        <v>70</v>
      </c>
      <c r="M65" s="5"/>
      <c r="N65" s="5">
        <f t="shared" si="0"/>
        <v>0</v>
      </c>
      <c r="O65" s="8"/>
      <c r="P65" s="8"/>
      <c r="Q65" s="8"/>
      <c r="R65" s="8"/>
      <c r="S65" s="8"/>
      <c r="T65" s="8"/>
      <c r="U65" s="8"/>
      <c r="V65" s="8"/>
      <c r="W65" s="20"/>
      <c r="X65" s="20"/>
    </row>
    <row r="66" spans="1:24" x14ac:dyDescent="0.2">
      <c r="A66" s="21"/>
      <c r="B66" s="21"/>
      <c r="C66" s="21"/>
      <c r="D66" s="21"/>
      <c r="E66" s="21"/>
      <c r="F66" s="21"/>
      <c r="G66" s="21"/>
      <c r="H66" s="21"/>
      <c r="I66" s="21"/>
      <c r="J66" s="5">
        <v>15</v>
      </c>
      <c r="K66" s="6" t="s">
        <v>22</v>
      </c>
      <c r="L66" s="5">
        <v>100</v>
      </c>
      <c r="M66" s="5"/>
      <c r="N66" s="5">
        <f>O66-P66+Q66-R66+S66-T66+U66-V66</f>
        <v>0</v>
      </c>
      <c r="O66" s="8"/>
      <c r="P66" s="8"/>
      <c r="Q66" s="8"/>
      <c r="R66" s="8"/>
      <c r="S66" s="8"/>
      <c r="T66" s="8"/>
      <c r="U66" s="8"/>
      <c r="V66" s="8"/>
      <c r="W66" s="20"/>
      <c r="X66" s="20"/>
    </row>
    <row r="67" spans="1:24" x14ac:dyDescent="0.2">
      <c r="A67" s="21"/>
      <c r="B67" s="21"/>
      <c r="C67" s="21"/>
      <c r="D67" s="21"/>
      <c r="E67" s="21"/>
      <c r="F67" s="21"/>
      <c r="G67" s="21"/>
      <c r="H67" s="21"/>
      <c r="I67" s="21"/>
      <c r="J67" s="5">
        <v>16</v>
      </c>
      <c r="K67" s="6" t="s">
        <v>23</v>
      </c>
      <c r="L67" s="5">
        <v>100</v>
      </c>
      <c r="M67" s="5"/>
      <c r="N67" s="5">
        <f>SUM(N68:N69)</f>
        <v>0</v>
      </c>
      <c r="O67" s="20"/>
      <c r="P67" s="20"/>
      <c r="Q67" s="20"/>
      <c r="R67" s="20"/>
      <c r="S67" s="20"/>
      <c r="T67" s="20"/>
      <c r="U67" s="20"/>
      <c r="V67" s="20"/>
      <c r="W67" s="8"/>
      <c r="X67" s="8"/>
    </row>
    <row r="68" spans="1:24" x14ac:dyDescent="0.2">
      <c r="A68" s="21"/>
      <c r="B68" s="21"/>
      <c r="C68" s="21"/>
      <c r="D68" s="21"/>
      <c r="E68" s="21"/>
      <c r="F68" s="21"/>
      <c r="G68" s="21"/>
      <c r="H68" s="21"/>
      <c r="I68" s="21"/>
      <c r="J68" s="5"/>
      <c r="K68" s="6" t="s">
        <v>24</v>
      </c>
      <c r="L68" s="5"/>
      <c r="M68" s="5"/>
      <c r="N68" s="5">
        <f>W68-X68</f>
        <v>0</v>
      </c>
      <c r="O68" s="20"/>
      <c r="P68" s="20"/>
      <c r="Q68" s="20"/>
      <c r="R68" s="20"/>
      <c r="S68" s="20"/>
      <c r="T68" s="20"/>
      <c r="U68" s="20"/>
      <c r="V68" s="20"/>
      <c r="W68" s="8"/>
      <c r="X68" s="8"/>
    </row>
    <row r="69" spans="1:24" x14ac:dyDescent="0.2">
      <c r="A69" s="21"/>
      <c r="B69" s="21"/>
      <c r="C69" s="21"/>
      <c r="D69" s="21"/>
      <c r="E69" s="21"/>
      <c r="F69" s="21"/>
      <c r="G69" s="21"/>
      <c r="H69" s="21"/>
      <c r="I69" s="21"/>
      <c r="J69" s="5"/>
      <c r="K69" s="6" t="s">
        <v>37</v>
      </c>
      <c r="L69" s="5"/>
      <c r="M69" s="5"/>
      <c r="N69" s="5">
        <f>W69-X69</f>
        <v>0</v>
      </c>
      <c r="O69" s="20"/>
      <c r="P69" s="20"/>
      <c r="Q69" s="20"/>
      <c r="R69" s="20"/>
      <c r="S69" s="20"/>
      <c r="T69" s="20"/>
      <c r="U69" s="20"/>
      <c r="V69" s="20"/>
      <c r="W69" s="8"/>
      <c r="X69" s="8"/>
    </row>
    <row r="70" spans="1:24" x14ac:dyDescent="0.2">
      <c r="A70" s="21"/>
      <c r="B70" s="21"/>
      <c r="C70" s="21"/>
      <c r="D70" s="21"/>
      <c r="E70" s="21"/>
      <c r="F70" s="21"/>
      <c r="G70" s="21"/>
      <c r="H70" s="21"/>
      <c r="I70" s="21"/>
      <c r="J70" s="5">
        <v>17</v>
      </c>
      <c r="K70" s="6" t="s">
        <v>25</v>
      </c>
      <c r="L70" s="5">
        <v>100</v>
      </c>
      <c r="M70" s="5"/>
      <c r="N70" s="5">
        <f>O70</f>
        <v>0</v>
      </c>
      <c r="O70" s="8"/>
      <c r="P70" s="20"/>
      <c r="Q70" s="20"/>
      <c r="R70" s="20"/>
      <c r="S70" s="20"/>
      <c r="T70" s="20"/>
      <c r="U70" s="20"/>
      <c r="V70" s="20"/>
      <c r="W70" s="20"/>
      <c r="X70" s="20"/>
    </row>
    <row r="71" spans="1:24" x14ac:dyDescent="0.2">
      <c r="A71" s="21"/>
      <c r="B71" s="21"/>
      <c r="C71" s="21"/>
      <c r="D71" s="21"/>
      <c r="E71" s="21"/>
      <c r="F71" s="21"/>
      <c r="G71" s="21"/>
      <c r="H71" s="21"/>
      <c r="I71" s="21"/>
      <c r="J71" s="5">
        <v>18</v>
      </c>
      <c r="K71" s="6" t="s">
        <v>26</v>
      </c>
      <c r="L71" s="5">
        <v>100</v>
      </c>
      <c r="M71" s="5"/>
      <c r="N71" s="5">
        <f>O71</f>
        <v>0</v>
      </c>
      <c r="O71" s="8"/>
      <c r="P71" s="20"/>
      <c r="Q71" s="20"/>
      <c r="R71" s="20"/>
      <c r="S71" s="20"/>
      <c r="T71" s="20"/>
      <c r="U71" s="20"/>
      <c r="V71" s="20"/>
      <c r="W71" s="20"/>
      <c r="X71" s="20"/>
    </row>
    <row r="72" spans="1:24" x14ac:dyDescent="0.2">
      <c r="A72" s="21"/>
      <c r="B72" s="21"/>
      <c r="C72" s="21"/>
      <c r="D72" s="21"/>
      <c r="E72" s="21"/>
      <c r="F72" s="21"/>
      <c r="G72" s="21"/>
      <c r="H72" s="21"/>
      <c r="I72" s="21"/>
      <c r="J72" s="5">
        <v>19</v>
      </c>
      <c r="K72" s="6" t="s">
        <v>27</v>
      </c>
      <c r="L72" s="5">
        <v>100</v>
      </c>
      <c r="M72" s="5"/>
      <c r="N72" s="5">
        <f>O72</f>
        <v>0</v>
      </c>
      <c r="O72" s="8"/>
      <c r="P72" s="20"/>
      <c r="Q72" s="20"/>
      <c r="R72" s="20"/>
      <c r="S72" s="20"/>
      <c r="T72" s="20"/>
      <c r="U72" s="20"/>
      <c r="V72" s="20"/>
      <c r="W72" s="20"/>
      <c r="X72" s="20"/>
    </row>
    <row r="73" spans="1:24" x14ac:dyDescent="0.2">
      <c r="A73" s="21"/>
      <c r="B73" s="21"/>
      <c r="C73" s="21"/>
      <c r="D73" s="21"/>
      <c r="E73" s="21"/>
      <c r="F73" s="21"/>
      <c r="G73" s="21"/>
      <c r="H73" s="21"/>
      <c r="I73" s="21"/>
      <c r="J73" s="5"/>
      <c r="K73" s="7" t="s">
        <v>28</v>
      </c>
      <c r="L73" s="9"/>
      <c r="M73" s="9"/>
      <c r="N73" s="5">
        <f>SUM(N46:N52,N57:N59,N62:N67,N70:N72)</f>
        <v>0</v>
      </c>
      <c r="O73" s="8"/>
      <c r="P73" s="20"/>
      <c r="Q73" s="20"/>
      <c r="R73" s="20"/>
      <c r="S73" s="20"/>
      <c r="T73" s="20"/>
      <c r="U73" s="20"/>
      <c r="V73" s="20"/>
      <c r="W73" s="20"/>
      <c r="X73" s="20"/>
    </row>
    <row r="74" spans="1:24" ht="25.5" x14ac:dyDescent="0.2">
      <c r="A74" s="21"/>
      <c r="B74" s="21"/>
      <c r="C74" s="21"/>
      <c r="D74" s="21"/>
      <c r="E74" s="21"/>
      <c r="F74" s="21"/>
      <c r="G74" s="21"/>
      <c r="H74" s="21"/>
      <c r="I74" s="21"/>
      <c r="J74" s="5"/>
      <c r="K74" s="7" t="s">
        <v>29</v>
      </c>
      <c r="L74" s="9"/>
      <c r="M74" s="9"/>
      <c r="N74" s="9"/>
      <c r="O74" s="8"/>
      <c r="P74" s="20"/>
      <c r="Q74" s="20"/>
      <c r="R74" s="20"/>
      <c r="S74" s="20"/>
      <c r="T74" s="20"/>
      <c r="U74" s="20"/>
      <c r="V74" s="20"/>
      <c r="W74" s="20"/>
      <c r="X74" s="20"/>
    </row>
    <row r="75" spans="1:24" x14ac:dyDescent="0.2">
      <c r="A75" s="21"/>
      <c r="B75" s="21"/>
      <c r="C75" s="21"/>
      <c r="D75" s="21"/>
      <c r="E75" s="21"/>
      <c r="F75" s="21"/>
      <c r="G75" s="21"/>
      <c r="H75" s="21"/>
      <c r="I75" s="21"/>
      <c r="J75" s="5"/>
      <c r="K75" s="7" t="s">
        <v>30</v>
      </c>
      <c r="L75" s="9"/>
      <c r="M75" s="9"/>
      <c r="N75" s="9"/>
      <c r="O75" s="8"/>
      <c r="P75" s="20"/>
      <c r="Q75" s="20"/>
      <c r="R75" s="20"/>
      <c r="S75" s="20"/>
      <c r="T75" s="20"/>
      <c r="U75" s="20"/>
      <c r="V75" s="20"/>
      <c r="W75" s="20"/>
      <c r="X75" s="20"/>
    </row>
    <row r="76" spans="1:24" x14ac:dyDescent="0.2">
      <c r="J76" s="31"/>
      <c r="K76" s="32"/>
      <c r="L76" s="33"/>
      <c r="M76" s="33"/>
      <c r="N76" s="33"/>
      <c r="O76" s="34"/>
      <c r="P76" s="34"/>
      <c r="Q76" s="34"/>
      <c r="R76" s="34"/>
      <c r="S76" s="34"/>
      <c r="T76" s="34"/>
      <c r="U76" s="34"/>
      <c r="V76" s="34"/>
      <c r="W76" s="34"/>
      <c r="X76" s="35"/>
    </row>
    <row r="77" spans="1:2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15"/>
      <c r="N77" s="15"/>
    </row>
    <row r="78" spans="1:2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16"/>
      <c r="N78" s="16"/>
    </row>
    <row r="79" spans="1:2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16"/>
      <c r="N79" s="16"/>
    </row>
    <row r="80" spans="1:2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16"/>
      <c r="N80" s="16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16"/>
      <c r="N81" s="16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16"/>
      <c r="N82" s="16"/>
    </row>
    <row r="83" spans="1:14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16"/>
      <c r="N83" s="16"/>
    </row>
    <row r="84" spans="1:14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16"/>
      <c r="N84" s="16"/>
    </row>
    <row r="85" spans="1:14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16"/>
      <c r="N85" s="16"/>
    </row>
    <row r="86" spans="1:14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16"/>
      <c r="N86" s="16"/>
    </row>
    <row r="87" spans="1:14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16"/>
      <c r="N87" s="16"/>
    </row>
    <row r="88" spans="1:14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16"/>
      <c r="N88" s="16"/>
    </row>
    <row r="89" spans="1:14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16"/>
      <c r="N89" s="16"/>
    </row>
    <row r="90" spans="1:14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16"/>
      <c r="N90" s="16"/>
    </row>
    <row r="91" spans="1:14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16"/>
      <c r="N91" s="16"/>
    </row>
    <row r="92" spans="1:14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16"/>
      <c r="N92" s="16"/>
    </row>
    <row r="93" spans="1:14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16"/>
      <c r="N93" s="16"/>
    </row>
    <row r="94" spans="1:14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16"/>
      <c r="N94" s="16"/>
    </row>
    <row r="95" spans="1:14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16"/>
      <c r="N95" s="16"/>
    </row>
    <row r="96" spans="1:14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16"/>
      <c r="N96" s="16"/>
    </row>
    <row r="97" spans="1:14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16"/>
      <c r="N97" s="16"/>
    </row>
    <row r="98" spans="1:14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16"/>
      <c r="N98" s="16"/>
    </row>
    <row r="99" spans="1:14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16"/>
      <c r="N99" s="16"/>
    </row>
    <row r="100" spans="1:14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6"/>
      <c r="N100" s="16"/>
    </row>
    <row r="101" spans="1:14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6"/>
      <c r="N101" s="16"/>
    </row>
    <row r="102" spans="1:14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16"/>
      <c r="N102" s="16"/>
    </row>
    <row r="103" spans="1:14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16"/>
      <c r="N103" s="16"/>
    </row>
    <row r="104" spans="1:14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6"/>
      <c r="N104" s="16"/>
    </row>
    <row r="105" spans="1:14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6"/>
      <c r="N105" s="16"/>
    </row>
    <row r="106" spans="1:14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16"/>
      <c r="N106" s="16"/>
    </row>
    <row r="107" spans="1:14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16"/>
      <c r="N107" s="16"/>
    </row>
    <row r="108" spans="1:14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16"/>
      <c r="N108" s="16"/>
    </row>
    <row r="109" spans="1:14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16"/>
      <c r="N109" s="16"/>
    </row>
    <row r="110" spans="1:14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16"/>
      <c r="N110" s="16"/>
    </row>
    <row r="111" spans="1:14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16"/>
      <c r="N111" s="16"/>
    </row>
    <row r="112" spans="1:14" x14ac:dyDescent="0.2">
      <c r="B112" s="2"/>
      <c r="C112" s="2"/>
      <c r="D112" s="2"/>
      <c r="E112" s="2"/>
      <c r="F112" s="2"/>
      <c r="G112" s="2"/>
      <c r="H112" s="2"/>
      <c r="I112" s="2"/>
      <c r="J112" s="2"/>
    </row>
    <row r="113" spans="2:10" x14ac:dyDescent="0.2">
      <c r="B113" s="2"/>
      <c r="C113" s="2"/>
      <c r="D113" s="2"/>
      <c r="E113" s="2"/>
      <c r="F113" s="2"/>
      <c r="G113" s="2"/>
      <c r="H113" s="2"/>
      <c r="I113" s="2"/>
      <c r="J113" s="2"/>
    </row>
  </sheetData>
  <mergeCells count="12">
    <mergeCell ref="O44:P44"/>
    <mergeCell ref="Q44:R44"/>
    <mergeCell ref="S44:T44"/>
    <mergeCell ref="U44:V44"/>
    <mergeCell ref="W44:X44"/>
    <mergeCell ref="A6:K6"/>
    <mergeCell ref="N44:N45"/>
    <mergeCell ref="M44:M45"/>
    <mergeCell ref="L44:L45"/>
    <mergeCell ref="K44:K45"/>
    <mergeCell ref="J44:J45"/>
    <mergeCell ref="L40:N40"/>
  </mergeCells>
  <pageMargins left="0.3" right="0.3" top="0.3" bottom="0.3" header="0.3" footer="0.3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Rasio KPMM</vt:lpstr>
      <vt:lpstr>'Rasio KPMM'!Print_Area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Anahari Budi Septania (PCS)</dc:creator>
  <cp:lastModifiedBy>Anahari Budi Septania (PCS)</cp:lastModifiedBy>
  <cp:lastPrinted>2019-08-05T04:33:02Z</cp:lastPrinted>
  <dcterms:created xsi:type="dcterms:W3CDTF">2019-07-31T04:27:47Z</dcterms:created>
  <dcterms:modified xsi:type="dcterms:W3CDTF">2019-08-14T02:39:18Z</dcterms:modified>
</cp:coreProperties>
</file>