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<sst xmlns="http://schemas.openxmlformats.org/spreadsheetml/2006/main" count="48" uniqueCount="21">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</sst>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12.2623</v>
      </c>
      <c r="C3">
        <v>2.4628000000000001</v>
      </c>
      <c r="E3" s="1">
        <v>673</v>
      </c>
      <c r="F3">
        <v>11.9542</v>
      </c>
      <c r="G3">
        <v>2.5379999999999998</v>
      </c>
      <c r="I3" s="1">
        <v>673</v>
      </c>
      <c r="J3">
        <v>13.8576</v>
      </c>
      <c r="K3">
        <v>2.7113999999999998</v>
      </c>
      <c r="M3" s="1">
        <v>673</v>
      </c>
      <c r="N3">
        <v>11.011799999999999</v>
      </c>
      <c r="O3">
        <v>2.1248</v>
      </c>
      <c r="Q3" s="1">
        <v>673</v>
      </c>
      <c r="R3">
        <v>10.760899999999999</v>
      </c>
      <c r="S3">
        <v>2.4876999999999998</v>
      </c>
      <c r="U3" s="1">
        <v>673</v>
      </c>
      <c r="V3">
        <v>11.8786</v>
      </c>
      <c r="W3">
        <v>2.3451</v>
      </c>
      <c r="Y3" s="1">
        <v>673</v>
      </c>
      <c r="Z3">
        <v>14.271100000000001</v>
      </c>
      <c r="AA3">
        <v>2.3105000000000002</v>
      </c>
      <c r="AC3" s="1">
        <v>673</v>
      </c>
      <c r="AD3">
        <v>19.693200000000001</v>
      </c>
      <c r="AE3">
        <v>2.5085000000000002</v>
      </c>
    </row>
    <row r="4" spans="1:31" x14ac:dyDescent="0.25">
      <c r="A4" s="1">
        <v>0.1</v>
      </c>
      <c r="B4">
        <v>10.6378</v>
      </c>
      <c r="C4">
        <v>2.7507000000000001</v>
      </c>
      <c r="E4" s="1">
        <v>0.1</v>
      </c>
      <c r="F4">
        <v>10.536799999999999</v>
      </c>
      <c r="G4">
        <v>2.5392000000000001</v>
      </c>
      <c r="I4" s="1">
        <v>0.1</v>
      </c>
      <c r="J4">
        <v>15.2651</v>
      </c>
      <c r="K4">
        <v>2.7673000000000001</v>
      </c>
      <c r="M4" s="1">
        <v>0.1</v>
      </c>
      <c r="N4">
        <v>14.0688</v>
      </c>
      <c r="O4">
        <v>2.2320000000000002</v>
      </c>
      <c r="Q4" s="1">
        <v>0.1</v>
      </c>
      <c r="R4">
        <v>11.3024</v>
      </c>
      <c r="S4">
        <v>2.4809000000000001</v>
      </c>
      <c r="U4" s="1">
        <v>0.1</v>
      </c>
      <c r="V4">
        <v>11.9739</v>
      </c>
      <c r="W4">
        <v>2.6898</v>
      </c>
      <c r="Y4" s="1">
        <v>0.1</v>
      </c>
      <c r="Z4">
        <v>13.543900000000001</v>
      </c>
      <c r="AA4">
        <v>2.8182</v>
      </c>
      <c r="AC4" s="1">
        <v>0.1</v>
      </c>
      <c r="AD4">
        <v>15.4009</v>
      </c>
      <c r="AE4">
        <v>1.8677999999999999</v>
      </c>
    </row>
    <row r="5" spans="1:31" x14ac:dyDescent="0.25">
      <c r="A5" s="1">
        <v>0.2</v>
      </c>
      <c r="B5">
        <v>11.1089</v>
      </c>
      <c r="C5">
        <v>2.0564</v>
      </c>
      <c r="E5" s="1">
        <v>0.2</v>
      </c>
      <c r="F5">
        <v>12.2173</v>
      </c>
      <c r="G5">
        <v>3.3388</v>
      </c>
      <c r="I5" s="1">
        <v>0.2</v>
      </c>
      <c r="J5">
        <v>16.343900000000001</v>
      </c>
      <c r="K5">
        <v>2.4906999999999999</v>
      </c>
      <c r="M5" s="1">
        <v>0.2</v>
      </c>
      <c r="N5">
        <v>7.6959</v>
      </c>
      <c r="O5">
        <v>2.2336</v>
      </c>
      <c r="Q5" s="1">
        <v>0.2</v>
      </c>
      <c r="R5">
        <v>8.6033000000000008</v>
      </c>
      <c r="S5">
        <v>2.2462</v>
      </c>
      <c r="U5" s="1">
        <v>0.2</v>
      </c>
      <c r="V5">
        <v>14.569699999999999</v>
      </c>
      <c r="W5">
        <v>2.2599999999999998</v>
      </c>
      <c r="Y5" s="1">
        <v>0.2</v>
      </c>
      <c r="Z5">
        <v>10.224</v>
      </c>
      <c r="AA5">
        <v>2.3180999999999998</v>
      </c>
      <c r="AC5" s="1">
        <v>0.2</v>
      </c>
      <c r="AD5">
        <v>21.276800000000001</v>
      </c>
      <c r="AE5">
        <v>2.2530999999999999</v>
      </c>
    </row>
    <row r="6" spans="1:31" x14ac:dyDescent="0.25">
      <c r="A6" s="1">
        <v>0.3</v>
      </c>
      <c r="B6">
        <v>11.159000000000001</v>
      </c>
      <c r="C6">
        <v>2.7077</v>
      </c>
      <c r="E6" s="1">
        <v>0.3</v>
      </c>
      <c r="F6">
        <v>12.0486</v>
      </c>
      <c r="G6">
        <v>3.1865000000000001</v>
      </c>
      <c r="I6" s="1">
        <v>0.3</v>
      </c>
      <c r="J6">
        <v>11.116199999999999</v>
      </c>
      <c r="K6">
        <v>2.5204</v>
      </c>
      <c r="M6" s="1">
        <v>0.3</v>
      </c>
      <c r="N6">
        <v>9.4868000000000006</v>
      </c>
      <c r="O6">
        <v>2.4983</v>
      </c>
      <c r="Q6" s="1">
        <v>0.3</v>
      </c>
      <c r="R6">
        <v>11.848100000000001</v>
      </c>
      <c r="S6">
        <v>2.6981999999999999</v>
      </c>
      <c r="U6" s="1">
        <v>0.3</v>
      </c>
      <c r="V6">
        <v>12.108000000000001</v>
      </c>
      <c r="W6">
        <v>2.3332999999999999</v>
      </c>
      <c r="Y6" s="1">
        <v>0.3</v>
      </c>
      <c r="Z6">
        <v>11.3161</v>
      </c>
      <c r="AA6">
        <v>2.1057999999999999</v>
      </c>
      <c r="AC6" s="1">
        <v>0.3</v>
      </c>
      <c r="AD6">
        <v>26.500900000000001</v>
      </c>
      <c r="AE6">
        <v>2.0933999999999999</v>
      </c>
    </row>
    <row r="7" spans="1:31" x14ac:dyDescent="0.25">
      <c r="A7" s="1">
        <v>0.4</v>
      </c>
      <c r="B7">
        <v>10.338800000000001</v>
      </c>
      <c r="C7">
        <v>2.4009999999999998</v>
      </c>
      <c r="E7" s="1">
        <v>0.4</v>
      </c>
      <c r="F7">
        <v>10.4893</v>
      </c>
      <c r="G7">
        <v>2.6355</v>
      </c>
      <c r="I7" s="1">
        <v>0.4</v>
      </c>
      <c r="J7">
        <v>14.476000000000001</v>
      </c>
      <c r="K7">
        <v>2.6389999999999998</v>
      </c>
      <c r="M7" s="1">
        <v>0.4</v>
      </c>
      <c r="N7">
        <v>9.3991000000000007</v>
      </c>
      <c r="O7">
        <v>2.0750999999999999</v>
      </c>
      <c r="Q7" s="1">
        <v>0.4</v>
      </c>
      <c r="R7">
        <v>10.636799999999999</v>
      </c>
      <c r="S7">
        <v>2.5103</v>
      </c>
      <c r="U7" s="1">
        <v>0.4</v>
      </c>
      <c r="V7">
        <v>11.8489</v>
      </c>
      <c r="W7">
        <v>2.4866000000000001</v>
      </c>
      <c r="Y7" s="1">
        <v>0.4</v>
      </c>
      <c r="Z7">
        <v>11.831899999999999</v>
      </c>
      <c r="AA7">
        <v>2.0697999999999999</v>
      </c>
      <c r="AC7" s="1">
        <v>0.4</v>
      </c>
      <c r="AD7">
        <v>22.074100000000001</v>
      </c>
      <c r="AE7">
        <v>2.0411000000000001</v>
      </c>
    </row>
    <row r="8" spans="1:31" x14ac:dyDescent="0.25">
      <c r="A8" s="1">
        <v>0.5</v>
      </c>
      <c r="B8">
        <v>9.4563000000000006</v>
      </c>
      <c r="C8">
        <v>1.8944000000000001</v>
      </c>
      <c r="E8" s="1">
        <v>0.5</v>
      </c>
      <c r="F8">
        <v>11.518800000000001</v>
      </c>
      <c r="G8">
        <v>2.835</v>
      </c>
      <c r="I8" s="1">
        <v>0.5</v>
      </c>
      <c r="J8">
        <v>12.8758</v>
      </c>
      <c r="K8">
        <v>2.2907999999999999</v>
      </c>
      <c r="M8" s="1">
        <v>0.5</v>
      </c>
      <c r="N8">
        <v>8.9916</v>
      </c>
      <c r="O8">
        <v>3.2511000000000001</v>
      </c>
      <c r="Q8" s="1">
        <v>0.5</v>
      </c>
      <c r="R8">
        <v>9.0638000000000005</v>
      </c>
      <c r="S8">
        <v>2.6164999999999998</v>
      </c>
      <c r="U8" s="1">
        <v>0.5</v>
      </c>
      <c r="V8">
        <v>11.812099999999999</v>
      </c>
      <c r="W8">
        <v>2.7492000000000001</v>
      </c>
      <c r="Y8" s="1">
        <v>0.5</v>
      </c>
      <c r="Z8">
        <v>13.572699999999999</v>
      </c>
      <c r="AA8">
        <v>2.4243999999999999</v>
      </c>
      <c r="AC8" s="1">
        <v>0.5</v>
      </c>
      <c r="AD8">
        <v>15.836499999999999</v>
      </c>
      <c r="AE8">
        <v>2.1211000000000002</v>
      </c>
    </row>
    <row r="9" spans="1:31" x14ac:dyDescent="0.25">
      <c r="A9" s="1">
        <v>0.6</v>
      </c>
      <c r="B9">
        <v>11.2493</v>
      </c>
      <c r="C9">
        <v>2.3826000000000001</v>
      </c>
      <c r="E9" s="1">
        <v>0.6</v>
      </c>
      <c r="F9">
        <v>11.1218</v>
      </c>
      <c r="G9">
        <v>2.8201000000000001</v>
      </c>
      <c r="I9" s="1">
        <v>0.6</v>
      </c>
      <c r="J9">
        <v>13.523899999999999</v>
      </c>
      <c r="K9">
        <v>2.4468000000000001</v>
      </c>
      <c r="M9" s="1">
        <v>0.6</v>
      </c>
      <c r="N9">
        <v>8.2782</v>
      </c>
      <c r="O9">
        <v>2.6021000000000001</v>
      </c>
      <c r="Q9" s="1">
        <v>0.6</v>
      </c>
      <c r="R9">
        <v>11.371700000000001</v>
      </c>
      <c r="S9">
        <v>2.4014000000000002</v>
      </c>
      <c r="U9" s="1">
        <v>0.6</v>
      </c>
      <c r="V9">
        <v>11.753</v>
      </c>
      <c r="W9">
        <v>2.6213000000000002</v>
      </c>
      <c r="Y9" s="1">
        <v>0.6</v>
      </c>
      <c r="Z9">
        <v>13.1061</v>
      </c>
      <c r="AA9">
        <v>2.3029999999999999</v>
      </c>
      <c r="AC9" s="1">
        <v>0.6</v>
      </c>
      <c r="AD9">
        <v>16.7288</v>
      </c>
      <c r="AE9">
        <v>2.1579000000000002</v>
      </c>
    </row>
    <row r="10" spans="1:31" x14ac:dyDescent="0.25">
      <c r="A10" s="1">
        <v>0.7</v>
      </c>
      <c r="B10">
        <v>6.9981</v>
      </c>
      <c r="C10">
        <v>2.4344999999999999</v>
      </c>
      <c r="E10" s="1">
        <v>0.7</v>
      </c>
      <c r="F10">
        <v>8.9893000000000001</v>
      </c>
      <c r="G10">
        <v>3.371</v>
      </c>
      <c r="I10" s="1">
        <v>0.7</v>
      </c>
      <c r="J10">
        <v>10.4618</v>
      </c>
      <c r="K10">
        <v>2.3081</v>
      </c>
      <c r="M10" s="1">
        <v>0.7</v>
      </c>
      <c r="N10">
        <v>14.188000000000001</v>
      </c>
      <c r="O10">
        <v>2.8525</v>
      </c>
      <c r="Q10" s="1">
        <v>0.7</v>
      </c>
      <c r="R10">
        <v>13.959</v>
      </c>
      <c r="S10">
        <v>2.5693000000000001</v>
      </c>
      <c r="U10" s="1">
        <v>0.7</v>
      </c>
      <c r="V10">
        <v>11.4693</v>
      </c>
      <c r="W10">
        <v>2.8071000000000002</v>
      </c>
      <c r="Y10" s="1">
        <v>0.7</v>
      </c>
      <c r="Z10">
        <v>11.3819</v>
      </c>
      <c r="AA10">
        <v>2.3692000000000002</v>
      </c>
      <c r="AC10" s="1">
        <v>0.7</v>
      </c>
      <c r="AD10">
        <v>16.175599999999999</v>
      </c>
      <c r="AE10">
        <v>2.5327999999999999</v>
      </c>
    </row>
    <row r="11" spans="1:31" x14ac:dyDescent="0.25">
      <c r="A11" s="1">
        <v>0.8</v>
      </c>
      <c r="B11">
        <v>9.8445999999999998</v>
      </c>
      <c r="C11">
        <v>2.7238000000000002</v>
      </c>
      <c r="E11" s="1">
        <v>0.8</v>
      </c>
      <c r="F11">
        <v>8.7638999999999996</v>
      </c>
      <c r="G11">
        <v>3.2519999999999998</v>
      </c>
      <c r="I11" s="1">
        <v>0.8</v>
      </c>
      <c r="J11">
        <v>9.2098999999999993</v>
      </c>
      <c r="K11">
        <v>2.5775000000000001</v>
      </c>
      <c r="M11" s="1">
        <v>0.8</v>
      </c>
      <c r="N11">
        <v>11.6746</v>
      </c>
      <c r="O11">
        <v>2.7845</v>
      </c>
      <c r="Q11" s="1">
        <v>0.8</v>
      </c>
      <c r="R11">
        <v>15.891299999999999</v>
      </c>
      <c r="S11">
        <v>2.5655999999999999</v>
      </c>
      <c r="U11" s="1">
        <v>0.8</v>
      </c>
      <c r="V11">
        <v>10.7112</v>
      </c>
      <c r="W11">
        <v>2.1760000000000002</v>
      </c>
      <c r="Y11" s="1">
        <v>0.8</v>
      </c>
      <c r="Z11">
        <v>15.472300000000001</v>
      </c>
      <c r="AA11">
        <v>2.2029999999999998</v>
      </c>
      <c r="AC11" s="1">
        <v>0.8</v>
      </c>
      <c r="AD11">
        <v>17.1813</v>
      </c>
      <c r="AE11">
        <v>2.1223999999999998</v>
      </c>
    </row>
    <row r="12" spans="1:31" x14ac:dyDescent="0.25">
      <c r="A12" s="1">
        <v>0.9</v>
      </c>
      <c r="B12">
        <v>8.6837</v>
      </c>
      <c r="C12">
        <v>2.1204999999999998</v>
      </c>
      <c r="E12" s="1">
        <v>0.9</v>
      </c>
      <c r="F12">
        <v>9.9007000000000005</v>
      </c>
      <c r="G12">
        <v>2.3835000000000002</v>
      </c>
      <c r="I12" s="1">
        <v>0.9</v>
      </c>
      <c r="J12">
        <v>10.7605</v>
      </c>
      <c r="K12">
        <v>2.4769000000000001</v>
      </c>
      <c r="M12" s="1">
        <v>0.9</v>
      </c>
      <c r="N12">
        <v>10.189299999999999</v>
      </c>
      <c r="O12">
        <v>2.8883999999999999</v>
      </c>
      <c r="Q12" s="1">
        <v>0.9</v>
      </c>
      <c r="R12">
        <v>14.539400000000001</v>
      </c>
      <c r="S12">
        <v>2.3540999999999999</v>
      </c>
      <c r="U12" s="1">
        <v>0.9</v>
      </c>
      <c r="V12">
        <v>11.6053</v>
      </c>
      <c r="W12">
        <v>2.2286999999999999</v>
      </c>
      <c r="Y12" s="1">
        <v>0.9</v>
      </c>
      <c r="Z12">
        <v>13.9079</v>
      </c>
      <c r="AA12">
        <v>1.9440999999999999</v>
      </c>
      <c r="AC12" s="1">
        <v>0.9</v>
      </c>
      <c r="AD12">
        <v>15.990399999999999</v>
      </c>
      <c r="AE12">
        <v>1.7470000000000001</v>
      </c>
    </row>
    <row r="13" spans="1:31" x14ac:dyDescent="0.25">
      <c r="A13" s="1">
        <v>1</v>
      </c>
      <c r="B13">
        <v>8.7722999999999995</v>
      </c>
      <c r="C13">
        <v>3.6463999999999999</v>
      </c>
      <c r="E13" s="1">
        <v>1</v>
      </c>
      <c r="F13">
        <v>6.8605</v>
      </c>
      <c r="G13">
        <v>2.4066999999999998</v>
      </c>
      <c r="I13" s="1">
        <v>1</v>
      </c>
      <c r="J13">
        <v>10.574199999999999</v>
      </c>
      <c r="K13">
        <v>2.6953</v>
      </c>
      <c r="M13" s="1">
        <v>1</v>
      </c>
      <c r="N13">
        <v>16.0015</v>
      </c>
      <c r="O13">
        <v>3.1612</v>
      </c>
      <c r="Q13" s="1">
        <v>1</v>
      </c>
      <c r="R13">
        <v>11.76</v>
      </c>
      <c r="S13">
        <v>2.8934000000000002</v>
      </c>
      <c r="U13" s="1">
        <v>1</v>
      </c>
      <c r="V13">
        <v>11.4054</v>
      </c>
      <c r="W13">
        <v>2.4079000000000002</v>
      </c>
      <c r="Y13" s="1">
        <v>1</v>
      </c>
      <c r="Z13">
        <v>11.1457</v>
      </c>
      <c r="AA13">
        <v>2.6309999999999998</v>
      </c>
      <c r="AC13" s="1">
        <v>1</v>
      </c>
      <c r="AD13">
        <v>18.182500000000001</v>
      </c>
      <c r="AE13">
        <v>2.2473999999999998</v>
      </c>
    </row>
    <row r="15" spans="1:31" x14ac:dyDescent="0.25">
      <c r="A15" t="s">
        <v>6</v>
      </c>
      <c r="B15">
        <f>AVERAGE(B4:B13)</f>
        <v>9.8248800000000003</v>
      </c>
      <c r="C15">
        <f>AVERAGE(C4:C13)</f>
        <v>2.5118</v>
      </c>
      <c r="F15">
        <f>AVERAGE(F4:F13)</f>
        <v>10.2447</v>
      </c>
      <c r="G15">
        <f>AVERAGE(G4:G13)</f>
        <v>2.87683</v>
      </c>
      <c r="J15">
        <f>AVERAGE(J4:J13)</f>
        <v>12.46073</v>
      </c>
      <c r="K15">
        <f>AVERAGE(K4:K13)</f>
        <v>2.52128</v>
      </c>
      <c r="N15">
        <f>AVERAGE(N4:N13)</f>
        <v>10.997379999999998</v>
      </c>
      <c r="O15">
        <f>AVERAGE(O4:O13)</f>
        <v>2.6578800000000005</v>
      </c>
      <c r="R15">
        <f>AVERAGE(R4:R13)</f>
        <v>11.897580000000001</v>
      </c>
      <c r="S15">
        <f>AVERAGE(S4:S13)</f>
        <v>2.5335900000000002</v>
      </c>
      <c r="V15">
        <f>AVERAGE(V4:V13)</f>
        <v>11.925680000000002</v>
      </c>
      <c r="W15">
        <f>AVERAGE(W4:W13)</f>
        <v>2.4759900000000004</v>
      </c>
      <c r="Z15">
        <f>AVERAGE(Z4:Z13)</f>
        <v>12.550250000000002</v>
      </c>
      <c r="AA15">
        <f>AVERAGE(AA4:AA13)</f>
        <v>2.3186599999999999</v>
      </c>
      <c r="AD15">
        <f>AVERAGE(AD4:AD13)</f>
        <v>18.534780000000001</v>
      </c>
      <c r="AE15">
        <f>AVERAGE(AE4:AE13)</f>
        <v>2.1183999999999998</v>
      </c>
    </row>
    <row r="16" spans="1:31" x14ac:dyDescent="0.25">
      <c r="A16" t="s">
        <v>7</v>
      </c>
      <c r="B16">
        <f>STDEV(B4:B13)</f>
        <v>1.3711167498713501</v>
      </c>
      <c r="C16">
        <f>STDEV(C4:C13)</f>
        <v>0.49490104061317103</v>
      </c>
      <c r="F16">
        <f>STDEV(F4:F13)</f>
        <v>1.6674310313906451</v>
      </c>
      <c r="G16">
        <f>STDEV(G4:G13)</f>
        <v>0.38526574392806212</v>
      </c>
      <c r="J16">
        <f>STDEV(J4:J13)</f>
        <v>2.3834751081608245</v>
      </c>
      <c r="K16">
        <f>STDEV(K4:K13)</f>
        <v>0.15450530231821963</v>
      </c>
      <c r="N16">
        <f>STDEV(N4:N13)</f>
        <v>2.846434970196162</v>
      </c>
      <c r="O16">
        <f>STDEV(O4:O13)</f>
        <v>0.40026200252667599</v>
      </c>
      <c r="R16">
        <f>STDEV(R4:R13)</f>
        <v>2.3166735327476036</v>
      </c>
      <c r="S16">
        <f>STDEV(S4:S13)</f>
        <v>0.18298030525472164</v>
      </c>
      <c r="V16">
        <f>STDEV(V4:V13)</f>
        <v>1.00728460482185</v>
      </c>
      <c r="W16">
        <f>STDEV(W4:W13)</f>
        <v>0.22949571019955911</v>
      </c>
      <c r="Z16">
        <f>STDEV(Z4:Z13)</f>
        <v>1.6162954111520211</v>
      </c>
      <c r="AA16">
        <f>STDEV(AA4:AA13)</f>
        <v>0.26288788992014728</v>
      </c>
      <c r="AD16">
        <f>STDEV(AD4:AD13)</f>
        <v>3.6188337491517872</v>
      </c>
      <c r="AE16">
        <f>STDEV(AE4:AE13)</f>
        <v>0.21484738769647629</v>
      </c>
    </row>
    <row r="17" spans="1:42" x14ac:dyDescent="0.25">
      <c r="A17" t="s">
        <v>8</v>
      </c>
      <c r="B17">
        <f>2*B16</f>
        <v>2.7422334997427003</v>
      </c>
      <c r="C17">
        <f>2*C16</f>
        <v>0.98980208122634206</v>
      </c>
      <c r="F17">
        <f>2*F16</f>
        <v>3.3348620627812902</v>
      </c>
      <c r="G17">
        <f>2*G16</f>
        <v>0.77053148785612424</v>
      </c>
      <c r="J17">
        <f>2*J16</f>
        <v>4.7669502163216491</v>
      </c>
      <c r="K17">
        <f>2*K16</f>
        <v>0.30901060463643926</v>
      </c>
      <c r="N17">
        <f>2*N16</f>
        <v>5.692869940392324</v>
      </c>
      <c r="O17">
        <f>2*O16</f>
        <v>0.80052400505335197</v>
      </c>
      <c r="R17">
        <f>2*R16</f>
        <v>4.6333470654952071</v>
      </c>
      <c r="S17">
        <f>2*S16</f>
        <v>0.36596061050944328</v>
      </c>
      <c r="V17">
        <f>2*V16</f>
        <v>2.0145692096437</v>
      </c>
      <c r="W17">
        <f>2*W16</f>
        <v>0.45899142039911822</v>
      </c>
      <c r="Z17">
        <f>2*Z16</f>
        <v>3.2325908223040423</v>
      </c>
      <c r="AA17">
        <f>2*AA16</f>
        <v>0.52577577984029455</v>
      </c>
      <c r="AD17">
        <f>2*AD16</f>
        <v>7.2376674983035745</v>
      </c>
      <c r="AE17">
        <f>2*AE16</f>
        <v>0.42969477539295259</v>
      </c>
    </row>
    <row r="18" spans="1:42" x14ac:dyDescent="0.25">
      <c r="A18" t="s">
        <v>9</v>
      </c>
      <c r="B18">
        <f>B15+B17</f>
        <v>12.5671134997427</v>
      </c>
      <c r="C18">
        <f>C15+C17</f>
        <v>3.5016020812263422</v>
      </c>
      <c r="F18">
        <f>F15+F17</f>
        <v>13.579562062781291</v>
      </c>
      <c r="G18">
        <f>G15+G17</f>
        <v>3.6473614878561245</v>
      </c>
      <c r="J18">
        <f>J15+J17</f>
        <v>17.227680216321648</v>
      </c>
      <c r="K18">
        <f>K15+K17</f>
        <v>2.8302906046364393</v>
      </c>
      <c r="N18">
        <f>N15+N17</f>
        <v>16.69024994039232</v>
      </c>
      <c r="O18">
        <f>O15+O17</f>
        <v>3.4584040050533522</v>
      </c>
      <c r="R18">
        <f>R15+R17</f>
        <v>16.530927065495209</v>
      </c>
      <c r="S18">
        <f>S15+S17</f>
        <v>2.8995506105094435</v>
      </c>
      <c r="V18">
        <f>V15+V17</f>
        <v>13.940249209643701</v>
      </c>
      <c r="W18">
        <f>W15+W17</f>
        <v>2.9349814203991187</v>
      </c>
      <c r="Z18">
        <f>Z15+Z17</f>
        <v>15.782840822304044</v>
      </c>
      <c r="AA18">
        <f>AA15+AA17</f>
        <v>2.8444357798402944</v>
      </c>
      <c r="AD18">
        <f>AD15+AD17</f>
        <v>25.772447498303578</v>
      </c>
      <c r="AE18">
        <f>AE15+AE17</f>
        <v>2.5480947753929524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13.211212500000002</v>
      </c>
      <c r="K26">
        <f>AVERAGE(C3,G3,K3,O3,S3,W3,AA3,AE3)</f>
        <v>2.4361000000000002</v>
      </c>
      <c r="N26">
        <f>J27-J26</f>
        <v>-0.37001250000000141</v>
      </c>
      <c r="O26">
        <f>K27-K26</f>
        <v>8.2137499999999974E-2</v>
      </c>
      <c r="P26" s="1">
        <v>0.1</v>
      </c>
      <c r="Q26">
        <f>N26/J26*100</f>
        <v>-2.8007459572692617</v>
      </c>
      <c r="R26">
        <f>O26/K26*100</f>
        <v>3.3716801444932463</v>
      </c>
      <c r="U26">
        <f>J26</f>
        <v>13.211212500000002</v>
      </c>
      <c r="V26">
        <f>K26</f>
        <v>2.4361000000000002</v>
      </c>
      <c r="W26">
        <f>Q26</f>
        <v>-2.8007459572692617</v>
      </c>
      <c r="X26">
        <f>Q27</f>
        <v>-3.4534112595645574</v>
      </c>
      <c r="Y26">
        <f>Q28</f>
        <v>-0.10029359530778187</v>
      </c>
      <c r="Z26">
        <f>Q29</f>
        <v>-4.3474435067939643</v>
      </c>
      <c r="AA26">
        <f>Q30</f>
        <v>-11.885831826564001</v>
      </c>
      <c r="AB26">
        <f>Q31</f>
        <v>-8.0962477895197082</v>
      </c>
      <c r="AC26">
        <f>Q32</f>
        <v>-11.417101193399176</v>
      </c>
      <c r="AD26">
        <f>Q33</f>
        <v>-6.5669596942748596</v>
      </c>
      <c r="AE26">
        <f>Q34</f>
        <v>-9.5681036089609712</v>
      </c>
      <c r="AF26">
        <f>Q35</f>
        <v>-10.396093469846175</v>
      </c>
      <c r="AG26">
        <f>R26</f>
        <v>3.3716801444932463</v>
      </c>
      <c r="AH26">
        <f>R27</f>
        <v>-1.4977833422273399</v>
      </c>
      <c r="AI26">
        <f>R28</f>
        <v>3.3598784943146733</v>
      </c>
      <c r="AJ26">
        <f>R29</f>
        <v>-3.2346783793768812</v>
      </c>
      <c r="AK26">
        <f>R30</f>
        <v>3.5594803168999434</v>
      </c>
      <c r="AL26">
        <f>R31</f>
        <v>1.2643159147818299</v>
      </c>
      <c r="AM26">
        <f>R32</f>
        <v>9.0087640080456506</v>
      </c>
      <c r="AN26">
        <f>R33</f>
        <v>4.700135462419424</v>
      </c>
      <c r="AO26">
        <f>R34</f>
        <v>-6.9044784696851753</v>
      </c>
      <c r="AP26">
        <f>R35</f>
        <v>13.343561430154757</v>
      </c>
    </row>
    <row r="27" spans="1:42" x14ac:dyDescent="0.25">
      <c r="I27" s="1">
        <v>0.1</v>
      </c>
      <c r="J27">
        <f>AVERAGE(B4,F4,J4,N4,R4,V4,Z4,AD4)</f>
        <v>12.841200000000001</v>
      </c>
      <c r="K27">
        <f>AVERAGE(C4,G4,K4,O4,S4,W4,AA4,AE4)</f>
        <v>2.5182375000000001</v>
      </c>
      <c r="N27">
        <f>J28-J26</f>
        <v>-0.4562375000000003</v>
      </c>
      <c r="O27">
        <f>K28-K26</f>
        <v>-3.6487500000000228E-2</v>
      </c>
      <c r="P27" s="1">
        <v>0.2</v>
      </c>
      <c r="Q27">
        <f>N27/J26*100</f>
        <v>-3.4534112595645574</v>
      </c>
      <c r="R27">
        <f>O27/K26*100</f>
        <v>-1.4977833422273399</v>
      </c>
    </row>
    <row r="28" spans="1:42" x14ac:dyDescent="0.25">
      <c r="I28" s="1">
        <v>0.2</v>
      </c>
      <c r="J28">
        <f>AVERAGE(B5,F5,J5,N5,R5,V5,Z5,AD5)</f>
        <v>12.754975000000002</v>
      </c>
      <c r="K28">
        <f>AVERAGE(C5,G5,K5,O5,S5,W5,AA5,AE5)</f>
        <v>2.3996124999999999</v>
      </c>
      <c r="N28">
        <f>J29-J26</f>
        <v>-1.3250000000001094E-2</v>
      </c>
      <c r="O28">
        <f>K29-K26</f>
        <v>8.1849999999999756E-2</v>
      </c>
      <c r="P28" s="1">
        <v>0.3</v>
      </c>
      <c r="Q28">
        <f>N28/J26*100</f>
        <v>-0.10029359530778187</v>
      </c>
      <c r="R28">
        <f>O28/K26*100</f>
        <v>3.3598784943146733</v>
      </c>
    </row>
    <row r="29" spans="1:42" x14ac:dyDescent="0.25">
      <c r="I29" s="1">
        <v>0.3</v>
      </c>
      <c r="J29">
        <f>AVERAGE(B6,F6,J6,N6,R6,V6,Z6,AD6)</f>
        <v>13.197962500000001</v>
      </c>
      <c r="K29">
        <f>AVERAGE(C6,G6,K6,O6,S6,W6,AA6,AE6)</f>
        <v>2.5179499999999999</v>
      </c>
      <c r="N29">
        <f>J30-J26</f>
        <v>-0.57435000000000258</v>
      </c>
      <c r="O29">
        <f>K30-K26</f>
        <v>-7.8800000000000203E-2</v>
      </c>
      <c r="P29" s="1">
        <v>0.4</v>
      </c>
      <c r="Q29">
        <f>N29/J26*100</f>
        <v>-4.3474435067939643</v>
      </c>
      <c r="R29">
        <f>O29/K26*100</f>
        <v>-3.2346783793768812</v>
      </c>
    </row>
    <row r="30" spans="1:42" x14ac:dyDescent="0.25">
      <c r="I30" s="1">
        <v>0.4</v>
      </c>
      <c r="J30">
        <f>AVERAGE(B7,F7,J7,N7,R7,V7,Z7,AD7)</f>
        <v>12.636862499999999</v>
      </c>
      <c r="K30">
        <f>AVERAGE(C7,G7,K7,O7,S7,W7,AA7,AE7)</f>
        <v>2.3573</v>
      </c>
      <c r="N30">
        <f>J31-J26</f>
        <v>-1.5702625000000019</v>
      </c>
      <c r="O30">
        <f>K31-K26</f>
        <v>8.6712499999999526E-2</v>
      </c>
      <c r="P30" s="1">
        <v>0.5</v>
      </c>
      <c r="Q30">
        <f>N30/J26*100</f>
        <v>-11.885831826564001</v>
      </c>
      <c r="R30">
        <f>O30/K26*100</f>
        <v>3.5594803168999434</v>
      </c>
    </row>
    <row r="31" spans="1:42" x14ac:dyDescent="0.25">
      <c r="I31" s="1">
        <v>0.5</v>
      </c>
      <c r="J31">
        <f>AVERAGE(B8,F8,J8,N8,R8,V8,Z8,AD8)</f>
        <v>11.64095</v>
      </c>
      <c r="K31">
        <f>AVERAGE(C8,G8,K8,O8,S8,W8,AA8,AE8)</f>
        <v>2.5228124999999997</v>
      </c>
      <c r="N31">
        <f>J32-J26</f>
        <v>-1.0696125000000016</v>
      </c>
      <c r="O31">
        <f>K32-K26</f>
        <v>3.0800000000000161E-2</v>
      </c>
      <c r="P31" s="1">
        <v>0.6</v>
      </c>
      <c r="Q31">
        <f>N31/J26*100</f>
        <v>-8.0962477895197082</v>
      </c>
      <c r="R31">
        <f>O31/K26*100</f>
        <v>1.2643159147818299</v>
      </c>
    </row>
    <row r="32" spans="1:42" x14ac:dyDescent="0.25">
      <c r="I32" s="1">
        <v>0.6</v>
      </c>
      <c r="J32">
        <f>AVERAGE(B9,F9,J9,N9,R9,V9,Z9,AD9)</f>
        <v>12.1416</v>
      </c>
      <c r="K32">
        <f>AVERAGE(C9,G9,K9,O9,S9,W9,AA9,AE9)</f>
        <v>2.4669000000000003</v>
      </c>
      <c r="N32">
        <f>J33-J26</f>
        <v>-1.5083375000000014</v>
      </c>
      <c r="O32">
        <f>K33-K26</f>
        <v>0.21946250000000012</v>
      </c>
      <c r="P32" s="1">
        <v>0.7</v>
      </c>
      <c r="Q32">
        <f>N32/J26*100</f>
        <v>-11.417101193399176</v>
      </c>
      <c r="R32">
        <f>O32/K26*100</f>
        <v>9.0087640080456506</v>
      </c>
    </row>
    <row r="33" spans="1:18" x14ac:dyDescent="0.25">
      <c r="I33" s="1">
        <v>0.7</v>
      </c>
      <c r="J33">
        <f>AVERAGE(B10,F10,J10,N10,R10,V10,Z10,AD10)</f>
        <v>11.702875000000001</v>
      </c>
      <c r="K33">
        <f>AVERAGE(C10,G10,K10,O10,S10,W10,AA10,AE10)</f>
        <v>2.6555625000000003</v>
      </c>
      <c r="N33">
        <f>J34-J26</f>
        <v>-0.86757500000000221</v>
      </c>
      <c r="O33">
        <f>K34-K26</f>
        <v>0.1144999999999996</v>
      </c>
      <c r="P33" s="1">
        <v>0.8</v>
      </c>
      <c r="Q33">
        <f>N33/J26*100</f>
        <v>-6.5669596942748596</v>
      </c>
      <c r="R33">
        <f>O33/K26*100</f>
        <v>4.700135462419424</v>
      </c>
    </row>
    <row r="34" spans="1:18" x14ac:dyDescent="0.25">
      <c r="I34" s="1">
        <v>0.8</v>
      </c>
      <c r="J34">
        <f>AVERAGE(B11,F11,J11,N11,R11,V11,Z11,AD11)</f>
        <v>12.3436375</v>
      </c>
      <c r="K34">
        <f>AVERAGE(C11,G11,K11,O11,S11,W11,AA11,AE11)</f>
        <v>2.5505999999999998</v>
      </c>
      <c r="N34">
        <f>J35-J26</f>
        <v>-1.2640625000000032</v>
      </c>
      <c r="O34">
        <f>K35-K26</f>
        <v>-0.16820000000000057</v>
      </c>
      <c r="P34" s="1">
        <v>0.9</v>
      </c>
      <c r="Q34">
        <f>N34/J26*100</f>
        <v>-9.5681036089609712</v>
      </c>
      <c r="R34">
        <f>O34/K26*100</f>
        <v>-6.9044784696851753</v>
      </c>
    </row>
    <row r="35" spans="1:18" x14ac:dyDescent="0.25">
      <c r="I35" s="1">
        <v>0.9</v>
      </c>
      <c r="J35">
        <f>AVERAGE(B12,F12,J12,N12,R12,V12,Z12,AD12)</f>
        <v>11.947149999999999</v>
      </c>
      <c r="K35">
        <f>AVERAGE(C12,G12,K12,O12,S12,W12,AA12,AE12)</f>
        <v>2.2678999999999996</v>
      </c>
      <c r="N35">
        <f>J36-J26</f>
        <v>-1.3734500000000018</v>
      </c>
      <c r="O35">
        <f>K36-K26</f>
        <v>0.32506250000000003</v>
      </c>
      <c r="P35" s="1">
        <v>1</v>
      </c>
      <c r="Q35">
        <f>N35/J26*100</f>
        <v>-10.396093469846175</v>
      </c>
      <c r="R35">
        <f>O35/K26*100</f>
        <v>13.343561430154757</v>
      </c>
    </row>
    <row r="36" spans="1:18" x14ac:dyDescent="0.25">
      <c r="I36" s="1">
        <v>1</v>
      </c>
      <c r="J36">
        <f>AVERAGE(B13,F13,J13,N13,R13,V13,Z13,AD13)</f>
        <v>11.8377625</v>
      </c>
      <c r="K36">
        <f>AVERAGE(C13,G13,K13,O13,S13,W13,AA13,AE13)</f>
        <v>2.7611625000000002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12.2623</v>
      </c>
      <c r="C41">
        <f>C3</f>
        <v>2.4628000000000001</v>
      </c>
    </row>
    <row r="42" spans="1:18" x14ac:dyDescent="0.25">
      <c r="A42" s="1">
        <v>2</v>
      </c>
      <c r="B42">
        <f>F3</f>
        <v>11.9542</v>
      </c>
      <c r="C42">
        <f>G3</f>
        <v>2.5379999999999998</v>
      </c>
    </row>
    <row r="43" spans="1:18" x14ac:dyDescent="0.25">
      <c r="A43" s="1">
        <v>3</v>
      </c>
      <c r="B43">
        <f>J3</f>
        <v>13.8576</v>
      </c>
      <c r="C43">
        <f>K3</f>
        <v>2.7113999999999998</v>
      </c>
    </row>
    <row r="44" spans="1:18" x14ac:dyDescent="0.25">
      <c r="A44" s="1">
        <v>4</v>
      </c>
      <c r="B44">
        <f>N3</f>
        <v>11.011799999999999</v>
      </c>
      <c r="C44">
        <f>O3</f>
        <v>2.1248</v>
      </c>
    </row>
    <row r="45" spans="1:18" x14ac:dyDescent="0.25">
      <c r="A45" s="1">
        <v>5</v>
      </c>
      <c r="B45">
        <f>R3</f>
        <v>10.760899999999999</v>
      </c>
      <c r="C45">
        <f>S3</f>
        <v>2.4876999999999998</v>
      </c>
    </row>
    <row r="46" spans="1:18" x14ac:dyDescent="0.25">
      <c r="A46" s="1">
        <v>6</v>
      </c>
      <c r="B46">
        <f>V3</f>
        <v>11.8786</v>
      </c>
      <c r="C46">
        <f>W3</f>
        <v>2.3451</v>
      </c>
    </row>
    <row r="47" spans="1:18" x14ac:dyDescent="0.25">
      <c r="A47" s="1">
        <v>7</v>
      </c>
      <c r="B47">
        <f>Z3</f>
        <v>14.271100000000001</v>
      </c>
      <c r="C47">
        <f>AA3</f>
        <v>2.3105000000000002</v>
      </c>
    </row>
    <row r="48" spans="1:18" x14ac:dyDescent="0.25">
      <c r="A48" s="1">
        <v>8</v>
      </c>
      <c r="B48">
        <f>AD3</f>
        <v>19.693200000000001</v>
      </c>
      <c r="C48">
        <f>AE3</f>
        <v>2.5085000000000002</v>
      </c>
    </row>
    <row r="50" spans="1:3" x14ac:dyDescent="0.25">
      <c r="A50" t="s">
        <v>18</v>
      </c>
      <c r="B50">
        <f>AVERAGE(B41:B48)</f>
        <v>13.211212500000002</v>
      </c>
      <c r="C50">
        <f>AVERAGE(C41:C48)</f>
        <v>2.4361000000000002</v>
      </c>
    </row>
    <row r="51" spans="1:3" x14ac:dyDescent="0.25">
      <c r="A51" t="s">
        <v>7</v>
      </c>
      <c r="B51">
        <f>STDEV(B41:B48)</f>
        <v>2.8947034979855801</v>
      </c>
      <c r="C51">
        <f>STDEV(C41:C48)</f>
        <v>0.17556234545840721</v>
      </c>
    </row>
    <row r="52" spans="1:3" x14ac:dyDescent="0.25">
      <c r="A52" t="s">
        <v>19</v>
      </c>
      <c r="B52">
        <f>1.5*B51</f>
        <v>4.3420552469783704</v>
      </c>
      <c r="C52">
        <f>1.5*C51</f>
        <v>0.26334351818761081</v>
      </c>
    </row>
    <row r="53" spans="1:3" x14ac:dyDescent="0.25">
      <c r="A53" t="s">
        <v>8</v>
      </c>
      <c r="B53">
        <f>2*B51</f>
        <v>5.7894069959711603</v>
      </c>
      <c r="C53">
        <f>2*C51</f>
        <v>0.35112469091681442</v>
      </c>
    </row>
    <row r="54" spans="1:3" x14ac:dyDescent="0.25">
      <c r="A54" t="s">
        <v>20</v>
      </c>
      <c r="B54">
        <f>B50+B52</f>
        <v>17.553267746978371</v>
      </c>
      <c r="C54">
        <f>C50+C52</f>
        <v>2.6994435181876111</v>
      </c>
    </row>
    <row r="55" spans="1:3" x14ac:dyDescent="0.25">
      <c r="A55" t="s">
        <v>9</v>
      </c>
      <c r="B55">
        <f>B50+B53</f>
        <v>19.000619495971161</v>
      </c>
      <c r="C55">
        <f>C50+C53</f>
        <v>2.7872246909168146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2014-03-10T00:04:07Z</dcterms:created>
  <dcterms:modified xsi:type="dcterms:W3CDTF">2014-03-10T00:04:41Z</dcterms:modified>
</cp:coreProperties>
</file>