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<sst xmlns="http://schemas.openxmlformats.org/spreadsheetml/2006/main" count="48" uniqueCount="21">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</sst>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11.2308</v>
      </c>
      <c r="C3">
        <v>3.6438999999999999</v>
      </c>
      <c r="E3" s="1">
        <v>673</v>
      </c>
      <c r="F3">
        <v>11.7591</v>
      </c>
      <c r="G3">
        <v>4.6032000000000002</v>
      </c>
      <c r="I3" s="1">
        <v>673</v>
      </c>
      <c r="J3">
        <v>12.561199999999999</v>
      </c>
      <c r="K3">
        <v>10.7857</v>
      </c>
      <c r="M3" s="1">
        <v>673</v>
      </c>
      <c r="N3">
        <v>11.9237</v>
      </c>
      <c r="O3">
        <v>6.9877000000000002</v>
      </c>
      <c r="Q3" s="1">
        <v>673</v>
      </c>
      <c r="R3">
        <v>9.7751999999999999</v>
      </c>
      <c r="S3">
        <v>4.9372999999999996</v>
      </c>
      <c r="U3" s="1">
        <v>673</v>
      </c>
      <c r="V3">
        <v>9.74</v>
      </c>
      <c r="W3">
        <v>5.9114000000000004</v>
      </c>
      <c r="Y3" s="1">
        <v>673</v>
      </c>
      <c r="Z3">
        <v>9.0554000000000006</v>
      </c>
      <c r="AA3">
        <v>4.2287999999999997</v>
      </c>
      <c r="AC3" s="1">
        <v>673</v>
      </c>
      <c r="AD3">
        <v>10.579700000000001</v>
      </c>
      <c r="AE3">
        <v>5.1262999999999996</v>
      </c>
    </row>
    <row r="4" spans="1:31" x14ac:dyDescent="0.25">
      <c r="A4" s="1">
        <v>0.1</v>
      </c>
      <c r="B4">
        <v>13.065799999999999</v>
      </c>
      <c r="C4">
        <v>3.5150999999999999</v>
      </c>
      <c r="E4" s="1">
        <v>0.1</v>
      </c>
      <c r="F4">
        <v>12.8071</v>
      </c>
      <c r="G4">
        <v>3.6848000000000001</v>
      </c>
      <c r="I4" s="1">
        <v>0.1</v>
      </c>
      <c r="J4">
        <v>11.536199999999999</v>
      </c>
      <c r="K4">
        <v>10.9392</v>
      </c>
      <c r="M4" s="1">
        <v>0.1</v>
      </c>
      <c r="N4">
        <v>8.9216999999999995</v>
      </c>
      <c r="O4">
        <v>5.4428000000000001</v>
      </c>
      <c r="Q4" s="1">
        <v>0.1</v>
      </c>
      <c r="R4">
        <v>10.0695</v>
      </c>
      <c r="S4">
        <v>3.3433999999999999</v>
      </c>
      <c r="U4" s="1">
        <v>0.1</v>
      </c>
      <c r="V4">
        <v>10.114800000000001</v>
      </c>
      <c r="W4">
        <v>5.7316000000000003</v>
      </c>
      <c r="Y4" s="1">
        <v>0.1</v>
      </c>
      <c r="Z4">
        <v>10.7666</v>
      </c>
      <c r="AA4">
        <v>5.3970000000000002</v>
      </c>
      <c r="AC4" s="1">
        <v>0.1</v>
      </c>
      <c r="AD4">
        <v>10.6585</v>
      </c>
      <c r="AE4">
        <v>5.5210999999999997</v>
      </c>
    </row>
    <row r="5" spans="1:31" x14ac:dyDescent="0.25">
      <c r="A5" s="1">
        <v>0.2</v>
      </c>
      <c r="B5">
        <v>10.7179</v>
      </c>
      <c r="C5">
        <v>3.2658999999999998</v>
      </c>
      <c r="E5" s="1">
        <v>0.2</v>
      </c>
      <c r="F5">
        <v>12.534000000000001</v>
      </c>
      <c r="G5">
        <v>3.4620000000000002</v>
      </c>
      <c r="I5" s="1">
        <v>0.2</v>
      </c>
      <c r="J5">
        <v>9.8978000000000002</v>
      </c>
      <c r="K5">
        <v>9.2022999999999993</v>
      </c>
      <c r="M5" s="1">
        <v>0.2</v>
      </c>
      <c r="N5">
        <v>8.9779</v>
      </c>
      <c r="O5">
        <v>4.9591000000000003</v>
      </c>
      <c r="Q5" s="1">
        <v>0.2</v>
      </c>
      <c r="R5">
        <v>6.2138</v>
      </c>
      <c r="S5">
        <v>5.2286000000000001</v>
      </c>
      <c r="U5" s="1">
        <v>0.2</v>
      </c>
      <c r="V5">
        <v>28.724499999999999</v>
      </c>
      <c r="W5">
        <v>6.1364999999999998</v>
      </c>
      <c r="Y5" s="1">
        <v>0.2</v>
      </c>
      <c r="Z5">
        <v>9.0972000000000008</v>
      </c>
      <c r="AA5">
        <v>3.5461</v>
      </c>
      <c r="AC5" s="1">
        <v>0.2</v>
      </c>
      <c r="AD5">
        <v>8.3064999999999998</v>
      </c>
      <c r="AE5">
        <v>5.2766000000000002</v>
      </c>
    </row>
    <row r="6" spans="1:31" x14ac:dyDescent="0.25">
      <c r="A6" s="1">
        <v>0.3</v>
      </c>
      <c r="B6">
        <v>12.731299999999999</v>
      </c>
      <c r="C6">
        <v>3.1966000000000001</v>
      </c>
      <c r="E6" s="1">
        <v>0.3</v>
      </c>
      <c r="F6">
        <v>12.0684</v>
      </c>
      <c r="G6">
        <v>3.7507000000000001</v>
      </c>
      <c r="I6" s="1">
        <v>0.3</v>
      </c>
      <c r="J6">
        <v>9.4209999999999994</v>
      </c>
      <c r="K6">
        <v>9.3314000000000004</v>
      </c>
      <c r="M6" s="1">
        <v>0.3</v>
      </c>
      <c r="N6">
        <v>9.4013000000000009</v>
      </c>
      <c r="O6">
        <v>4.6379000000000001</v>
      </c>
      <c r="Q6" s="1">
        <v>0.3</v>
      </c>
      <c r="R6">
        <v>6.3056999999999999</v>
      </c>
      <c r="S6">
        <v>3.0001000000000002</v>
      </c>
      <c r="U6" s="1">
        <v>0.3</v>
      </c>
      <c r="V6">
        <v>34.294899999999998</v>
      </c>
      <c r="W6">
        <v>5.1021999999999998</v>
      </c>
      <c r="Y6" s="1">
        <v>0.3</v>
      </c>
      <c r="Z6">
        <v>9.9525000000000006</v>
      </c>
      <c r="AA6">
        <v>5.0199999999999996</v>
      </c>
      <c r="AC6" s="1">
        <v>0.3</v>
      </c>
      <c r="AD6">
        <v>8.1798000000000002</v>
      </c>
      <c r="AE6">
        <v>6.1261000000000001</v>
      </c>
    </row>
    <row r="7" spans="1:31" x14ac:dyDescent="0.25">
      <c r="A7" s="1">
        <v>0.4</v>
      </c>
      <c r="B7">
        <v>10.0145</v>
      </c>
      <c r="C7">
        <v>2.8611</v>
      </c>
      <c r="E7" s="1">
        <v>0.4</v>
      </c>
      <c r="F7">
        <v>10.3218</v>
      </c>
      <c r="G7">
        <v>3.9388000000000001</v>
      </c>
      <c r="I7" s="1">
        <v>0.4</v>
      </c>
      <c r="J7">
        <v>7.6163999999999996</v>
      </c>
      <c r="K7">
        <v>7.2949999999999999</v>
      </c>
      <c r="M7" s="1">
        <v>0.4</v>
      </c>
      <c r="N7">
        <v>7.9554999999999998</v>
      </c>
      <c r="O7">
        <v>5.8407</v>
      </c>
      <c r="Q7" s="1">
        <v>0.4</v>
      </c>
      <c r="R7">
        <v>7.3352000000000004</v>
      </c>
      <c r="S7">
        <v>4.6977000000000002</v>
      </c>
      <c r="U7" s="1">
        <v>0.4</v>
      </c>
      <c r="V7">
        <v>17.310099999999998</v>
      </c>
      <c r="W7">
        <v>4.3940000000000001</v>
      </c>
      <c r="Y7" s="1">
        <v>0.4</v>
      </c>
      <c r="Z7">
        <v>6.1665000000000001</v>
      </c>
      <c r="AA7">
        <v>7.6235999999999997</v>
      </c>
      <c r="AC7" s="1">
        <v>0.4</v>
      </c>
      <c r="AD7">
        <v>6.4020999999999999</v>
      </c>
      <c r="AE7">
        <v>5.8048999999999999</v>
      </c>
    </row>
    <row r="8" spans="1:31" x14ac:dyDescent="0.25">
      <c r="A8" s="1">
        <v>0.5</v>
      </c>
      <c r="B8">
        <v>8.5579000000000001</v>
      </c>
      <c r="C8">
        <v>3.5209000000000001</v>
      </c>
      <c r="E8" s="1">
        <v>0.5</v>
      </c>
      <c r="F8">
        <v>9.5860000000000003</v>
      </c>
      <c r="G8">
        <v>4.4059999999999997</v>
      </c>
      <c r="I8" s="1">
        <v>0.5</v>
      </c>
      <c r="J8">
        <v>9.4750999999999994</v>
      </c>
      <c r="K8">
        <v>6.9233000000000002</v>
      </c>
      <c r="M8" s="1">
        <v>0.5</v>
      </c>
      <c r="N8">
        <v>14.0558</v>
      </c>
      <c r="O8">
        <v>15.176299999999999</v>
      </c>
      <c r="Q8" s="1">
        <v>0.5</v>
      </c>
      <c r="R8">
        <v>12.292999999999999</v>
      </c>
      <c r="S8">
        <v>3.3144</v>
      </c>
      <c r="U8" s="1">
        <v>0.5</v>
      </c>
      <c r="V8">
        <v>7.2424999999999997</v>
      </c>
      <c r="W8">
        <v>5.9307999999999996</v>
      </c>
      <c r="Y8" s="1">
        <v>0.5</v>
      </c>
      <c r="Z8">
        <v>10.329800000000001</v>
      </c>
      <c r="AA8">
        <v>8.2141000000000002</v>
      </c>
      <c r="AC8" s="1">
        <v>0.5</v>
      </c>
      <c r="AD8">
        <v>8.5073000000000008</v>
      </c>
      <c r="AE8">
        <v>5.7079000000000004</v>
      </c>
    </row>
    <row r="9" spans="1:31" x14ac:dyDescent="0.25">
      <c r="A9" s="1">
        <v>0.6</v>
      </c>
      <c r="B9">
        <v>10.5809</v>
      </c>
      <c r="C9">
        <v>3.1166999999999998</v>
      </c>
      <c r="E9" s="1">
        <v>0.6</v>
      </c>
      <c r="F9">
        <v>9.7379999999999995</v>
      </c>
      <c r="G9">
        <v>3.8073000000000001</v>
      </c>
      <c r="I9" s="1">
        <v>0.6</v>
      </c>
      <c r="J9">
        <v>10.612299999999999</v>
      </c>
      <c r="K9">
        <v>4.7590000000000003</v>
      </c>
      <c r="M9" s="1">
        <v>0.6</v>
      </c>
      <c r="N9">
        <v>5.6227</v>
      </c>
      <c r="O9">
        <v>20.101700000000001</v>
      </c>
      <c r="Q9" s="1">
        <v>0.6</v>
      </c>
      <c r="R9">
        <v>8.6597000000000008</v>
      </c>
      <c r="S9">
        <v>2.5707</v>
      </c>
      <c r="U9" s="1">
        <v>0.6</v>
      </c>
      <c r="V9">
        <v>9.8193999999999999</v>
      </c>
      <c r="W9">
        <v>5.3300999999999998</v>
      </c>
      <c r="Y9" s="1">
        <v>0.6</v>
      </c>
      <c r="Z9">
        <v>6.4732000000000003</v>
      </c>
      <c r="AA9">
        <v>9.7606999999999999</v>
      </c>
      <c r="AC9" s="1">
        <v>0.6</v>
      </c>
      <c r="AD9">
        <v>8.1364000000000001</v>
      </c>
      <c r="AE9">
        <v>7.5701999999999998</v>
      </c>
    </row>
    <row r="10" spans="1:31" x14ac:dyDescent="0.25">
      <c r="A10" s="1">
        <v>0.7</v>
      </c>
      <c r="B10">
        <v>9.6222999999999992</v>
      </c>
      <c r="C10">
        <v>2.9579</v>
      </c>
      <c r="E10" s="1">
        <v>0.7</v>
      </c>
      <c r="F10">
        <v>7.7645999999999997</v>
      </c>
      <c r="G10">
        <v>4.2725</v>
      </c>
      <c r="I10" s="1">
        <v>0.7</v>
      </c>
      <c r="J10">
        <v>8.6111000000000004</v>
      </c>
      <c r="K10">
        <v>4.9389000000000003</v>
      </c>
      <c r="M10" s="1">
        <v>0.7</v>
      </c>
      <c r="N10">
        <v>6.8365999999999998</v>
      </c>
      <c r="O10">
        <v>24.388200000000001</v>
      </c>
      <c r="Q10" s="1">
        <v>0.7</v>
      </c>
      <c r="R10">
        <v>11.6075</v>
      </c>
      <c r="S10">
        <v>2.1000999999999999</v>
      </c>
      <c r="U10" s="1">
        <v>0.7</v>
      </c>
      <c r="V10">
        <v>11.691700000000001</v>
      </c>
      <c r="W10">
        <v>4.9181999999999997</v>
      </c>
      <c r="Y10" s="1">
        <v>0.7</v>
      </c>
      <c r="Z10">
        <v>6.0938999999999997</v>
      </c>
      <c r="AA10">
        <v>24.180199999999999</v>
      </c>
      <c r="AC10" s="1">
        <v>0.7</v>
      </c>
      <c r="AD10">
        <v>10.1541</v>
      </c>
      <c r="AE10">
        <v>10.577400000000001</v>
      </c>
    </row>
    <row r="11" spans="1:31" x14ac:dyDescent="0.25">
      <c r="A11" s="1">
        <v>0.8</v>
      </c>
      <c r="B11">
        <v>11.829000000000001</v>
      </c>
      <c r="C11">
        <v>3.4070999999999998</v>
      </c>
      <c r="E11" s="1">
        <v>0.8</v>
      </c>
      <c r="F11">
        <v>9.2335999999999991</v>
      </c>
      <c r="G11">
        <v>4.0537999999999998</v>
      </c>
      <c r="I11" s="1">
        <v>0.8</v>
      </c>
      <c r="J11">
        <v>9.6856000000000009</v>
      </c>
      <c r="K11">
        <v>5.782</v>
      </c>
      <c r="M11" s="1">
        <v>0.8</v>
      </c>
      <c r="N11">
        <v>8.1856000000000009</v>
      </c>
      <c r="O11">
        <v>22.2883</v>
      </c>
      <c r="Q11" s="1">
        <v>0.8</v>
      </c>
      <c r="R11">
        <v>9.2035999999999998</v>
      </c>
      <c r="S11">
        <v>2.8574000000000002</v>
      </c>
      <c r="U11" s="1">
        <v>0.8</v>
      </c>
      <c r="V11">
        <v>7.5035999999999996</v>
      </c>
      <c r="W11">
        <v>4.2465999999999999</v>
      </c>
      <c r="Y11" s="1">
        <v>0.8</v>
      </c>
      <c r="Z11">
        <v>7.8821000000000003</v>
      </c>
      <c r="AA11">
        <v>15.590199999999999</v>
      </c>
      <c r="AC11" s="1">
        <v>0.8</v>
      </c>
      <c r="AD11">
        <v>6.1597</v>
      </c>
      <c r="AE11">
        <v>7.6436999999999999</v>
      </c>
    </row>
    <row r="12" spans="1:31" x14ac:dyDescent="0.25">
      <c r="A12" s="1">
        <v>0.9</v>
      </c>
      <c r="B12">
        <v>10.119400000000001</v>
      </c>
      <c r="C12">
        <v>3.3548</v>
      </c>
      <c r="E12" s="1">
        <v>0.9</v>
      </c>
      <c r="F12">
        <v>10.398300000000001</v>
      </c>
      <c r="G12">
        <v>7.9176000000000002</v>
      </c>
      <c r="I12" s="1">
        <v>0.9</v>
      </c>
      <c r="J12">
        <v>11.374599999999999</v>
      </c>
      <c r="K12">
        <v>6.0906000000000002</v>
      </c>
      <c r="M12" s="1">
        <v>0.9</v>
      </c>
      <c r="N12">
        <v>12.079499999999999</v>
      </c>
      <c r="O12">
        <v>15.8483</v>
      </c>
      <c r="Q12" s="1">
        <v>0.9</v>
      </c>
      <c r="R12">
        <v>11.0914</v>
      </c>
      <c r="S12">
        <v>2.2862</v>
      </c>
      <c r="U12" s="1">
        <v>0.9</v>
      </c>
      <c r="V12">
        <v>16.494199999999999</v>
      </c>
      <c r="W12">
        <v>8.4956999999999994</v>
      </c>
      <c r="Y12" s="1">
        <v>0.9</v>
      </c>
      <c r="Z12">
        <v>8.0751000000000008</v>
      </c>
      <c r="AA12">
        <v>13.8011</v>
      </c>
      <c r="AC12" s="1">
        <v>0.9</v>
      </c>
      <c r="AD12">
        <v>8.0706000000000007</v>
      </c>
      <c r="AE12">
        <v>15.270799999999999</v>
      </c>
    </row>
    <row r="13" spans="1:31" x14ac:dyDescent="0.25">
      <c r="A13" s="1">
        <v>1</v>
      </c>
      <c r="B13">
        <v>12.4459</v>
      </c>
      <c r="C13">
        <v>2.9477000000000002</v>
      </c>
      <c r="E13" s="1">
        <v>1</v>
      </c>
      <c r="F13">
        <v>9.2695000000000007</v>
      </c>
      <c r="G13">
        <v>6.1919000000000004</v>
      </c>
      <c r="I13" s="1">
        <v>1</v>
      </c>
      <c r="J13">
        <v>9.8940000000000001</v>
      </c>
      <c r="K13">
        <v>4.7176</v>
      </c>
      <c r="M13" s="1">
        <v>1</v>
      </c>
      <c r="N13">
        <v>7.9440999999999997</v>
      </c>
      <c r="O13">
        <v>16.094799999999999</v>
      </c>
      <c r="Q13" s="1">
        <v>1</v>
      </c>
      <c r="R13">
        <v>9.0780999999999992</v>
      </c>
      <c r="S13">
        <v>2.8576999999999999</v>
      </c>
      <c r="U13" s="1">
        <v>1</v>
      </c>
      <c r="V13">
        <v>27.767499999999998</v>
      </c>
      <c r="W13">
        <v>8.2727000000000004</v>
      </c>
      <c r="Y13" s="1">
        <v>1</v>
      </c>
      <c r="Z13">
        <v>6.5598999999999998</v>
      </c>
      <c r="AA13">
        <v>16.5717</v>
      </c>
      <c r="AC13" s="1">
        <v>1</v>
      </c>
      <c r="AD13">
        <v>5.7729999999999997</v>
      </c>
      <c r="AE13">
        <v>15.5884</v>
      </c>
    </row>
    <row r="15" spans="1:31" x14ac:dyDescent="0.25">
      <c r="A15" t="s">
        <v>6</v>
      </c>
      <c r="B15">
        <f>AVERAGE(B4:B13)</f>
        <v>10.968489999999999</v>
      </c>
      <c r="C15">
        <f>AVERAGE(C4:C13)</f>
        <v>3.2143799999999998</v>
      </c>
      <c r="F15">
        <f>AVERAGE(F4:F13)</f>
        <v>10.372130000000002</v>
      </c>
      <c r="G15">
        <f>AVERAGE(G4:G13)</f>
        <v>4.54854</v>
      </c>
      <c r="J15">
        <f>AVERAGE(J4:J13)</f>
        <v>9.8124099999999981</v>
      </c>
      <c r="K15">
        <f>AVERAGE(K4:K13)</f>
        <v>6.9979299999999993</v>
      </c>
      <c r="N15">
        <f>AVERAGE(N4:N13)</f>
        <v>8.9980700000000002</v>
      </c>
      <c r="O15">
        <f>AVERAGE(O4:O13)</f>
        <v>13.47781</v>
      </c>
      <c r="R15">
        <f>AVERAGE(R4:R13)</f>
        <v>9.1857500000000023</v>
      </c>
      <c r="S15">
        <f>AVERAGE(S4:S13)</f>
        <v>3.2256300000000002</v>
      </c>
      <c r="V15">
        <f>AVERAGE(V4:V13)</f>
        <v>17.096320000000002</v>
      </c>
      <c r="W15">
        <f>AVERAGE(W4:W13)</f>
        <v>5.8558399999999997</v>
      </c>
      <c r="Z15">
        <f>AVERAGE(Z4:Z13)</f>
        <v>8.1396800000000002</v>
      </c>
      <c r="AA15">
        <f>AVERAGE(AA4:AA13)</f>
        <v>10.970470000000001</v>
      </c>
      <c r="AD15">
        <f>AVERAGE(AD4:AD13)</f>
        <v>8.0348000000000006</v>
      </c>
      <c r="AE15">
        <f>AVERAGE(AE4:AE13)</f>
        <v>8.5087099999999989</v>
      </c>
    </row>
    <row r="16" spans="1:31" x14ac:dyDescent="0.25">
      <c r="A16" t="s">
        <v>7</v>
      </c>
      <c r="B16">
        <f>STDEV(B4:B13)</f>
        <v>1.4868561115843026</v>
      </c>
      <c r="C16">
        <f>STDEV(C4:C13)</f>
        <v>0.2393195437067353</v>
      </c>
      <c r="F16">
        <f>STDEV(F4:F13)</f>
        <v>1.6266765061519275</v>
      </c>
      <c r="G16">
        <f>STDEV(G4:G13)</f>
        <v>1.4093680618553066</v>
      </c>
      <c r="J16">
        <f>STDEV(J4:J13)</f>
        <v>1.183888517133272</v>
      </c>
      <c r="K16">
        <f>STDEV(K4:K13)</f>
        <v>2.177812594248338</v>
      </c>
      <c r="N16">
        <f>STDEV(N4:N13)</f>
        <v>2.4532895127653456</v>
      </c>
      <c r="O16">
        <f>STDEV(O4:O13)</f>
        <v>7.6702111678087341</v>
      </c>
      <c r="R16">
        <f>STDEV(R4:R13)</f>
        <v>2.1284511182495476</v>
      </c>
      <c r="S16">
        <f>STDEV(S4:S13)</f>
        <v>1.005580992980895</v>
      </c>
      <c r="V16">
        <f>STDEV(V4:V13)</f>
        <v>9.8053908428872809</v>
      </c>
      <c r="W16">
        <f>STDEV(W4:W13)</f>
        <v>1.4666693872702035</v>
      </c>
      <c r="Z16">
        <f>STDEV(Z4:Z13)</f>
        <v>1.805009350422073</v>
      </c>
      <c r="AA16">
        <f>STDEV(AA4:AA13)</f>
        <v>6.4728553242753701</v>
      </c>
      <c r="AD16">
        <f>STDEV(AD4:AD13)</f>
        <v>1.5986935311893493</v>
      </c>
      <c r="AE16">
        <f>STDEV(AE4:AE13)</f>
        <v>3.9715753584272679</v>
      </c>
    </row>
    <row r="17" spans="1:42" x14ac:dyDescent="0.25">
      <c r="A17" t="s">
        <v>8</v>
      </c>
      <c r="B17">
        <f>2*B16</f>
        <v>2.9737122231686053</v>
      </c>
      <c r="C17">
        <f>2*C16</f>
        <v>0.47863908741347061</v>
      </c>
      <c r="F17">
        <f>2*F16</f>
        <v>3.253353012303855</v>
      </c>
      <c r="G17">
        <f>2*G16</f>
        <v>2.8187361237106132</v>
      </c>
      <c r="J17">
        <f>2*J16</f>
        <v>2.3677770342665441</v>
      </c>
      <c r="K17">
        <f>2*K16</f>
        <v>4.3556251884966759</v>
      </c>
      <c r="N17">
        <f>2*N16</f>
        <v>4.9065790255306911</v>
      </c>
      <c r="O17">
        <f>2*O16</f>
        <v>15.340422335617468</v>
      </c>
      <c r="R17">
        <f>2*R16</f>
        <v>4.2569022364990952</v>
      </c>
      <c r="S17">
        <f>2*S16</f>
        <v>2.01116198596179</v>
      </c>
      <c r="V17">
        <f>2*V16</f>
        <v>19.610781685774562</v>
      </c>
      <c r="W17">
        <f>2*W16</f>
        <v>2.9333387745404069</v>
      </c>
      <c r="Z17">
        <f>2*Z16</f>
        <v>3.610018700844146</v>
      </c>
      <c r="AA17">
        <f>2*AA16</f>
        <v>12.94571064855074</v>
      </c>
      <c r="AD17">
        <f>2*AD16</f>
        <v>3.1973870623786986</v>
      </c>
      <c r="AE17">
        <f>2*AE16</f>
        <v>7.9431507168545359</v>
      </c>
    </row>
    <row r="18" spans="1:42" x14ac:dyDescent="0.25">
      <c r="A18" t="s">
        <v>9</v>
      </c>
      <c r="B18">
        <f>B15+B17</f>
        <v>13.942202223168604</v>
      </c>
      <c r="C18">
        <f>C15+C17</f>
        <v>3.6930190874134703</v>
      </c>
      <c r="F18">
        <f>F15+F17</f>
        <v>13.625483012303857</v>
      </c>
      <c r="G18">
        <f>G15+G17</f>
        <v>7.3672761237106137</v>
      </c>
      <c r="J18">
        <f>J15+J17</f>
        <v>12.180187034266542</v>
      </c>
      <c r="K18">
        <f>K15+K17</f>
        <v>11.353555188496674</v>
      </c>
      <c r="N18">
        <f>N15+N17</f>
        <v>13.904649025530691</v>
      </c>
      <c r="O18">
        <f>O15+O17</f>
        <v>28.818232335617466</v>
      </c>
      <c r="R18">
        <f>R15+R17</f>
        <v>13.442652236499097</v>
      </c>
      <c r="S18">
        <f>S15+S17</f>
        <v>5.2367919859617906</v>
      </c>
      <c r="V18">
        <f>V15+V17</f>
        <v>36.70710168577456</v>
      </c>
      <c r="W18">
        <f>W15+W17</f>
        <v>8.7891787745404066</v>
      </c>
      <c r="Z18">
        <f>Z15+Z17</f>
        <v>11.749698700844146</v>
      </c>
      <c r="AA18">
        <f>AA15+AA17</f>
        <v>23.916180648550743</v>
      </c>
      <c r="AD18">
        <f>AD15+AD17</f>
        <v>11.232187062378699</v>
      </c>
      <c r="AE18">
        <f>AE15+AE17</f>
        <v>16.451860716854533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10.8281375</v>
      </c>
      <c r="K26">
        <f>AVERAGE(C3,G3,K3,O3,S3,W3,AA3,AE3)</f>
        <v>5.7780375000000008</v>
      </c>
      <c r="N26">
        <f>J27-J26</f>
        <v>0.16438750000000013</v>
      </c>
      <c r="O26">
        <f>K27-K26</f>
        <v>-0.33116250000000225</v>
      </c>
      <c r="P26" s="1">
        <v>0.1</v>
      </c>
      <c r="Q26">
        <f>N26/J26*100</f>
        <v>1.5181512055974551</v>
      </c>
      <c r="R26">
        <f>O26/K26*100</f>
        <v>-5.731401016348582</v>
      </c>
      <c r="U26">
        <f>J26</f>
        <v>10.8281375</v>
      </c>
      <c r="V26">
        <f>K26</f>
        <v>5.7780375000000008</v>
      </c>
      <c r="W26">
        <f>Q26</f>
        <v>1.5181512055974551</v>
      </c>
      <c r="X26">
        <f>Q27</f>
        <v>9.0556894018015512</v>
      </c>
      <c r="Y26">
        <f>Q28</f>
        <v>18.158478316330946</v>
      </c>
      <c r="Z26">
        <f>Q29</f>
        <v>-15.587860793234293</v>
      </c>
      <c r="AA26">
        <f>Q30</f>
        <v>-7.5932957075951508</v>
      </c>
      <c r="AB26">
        <f>Q31</f>
        <v>-19.604594973050538</v>
      </c>
      <c r="AC26">
        <f>Q32</f>
        <v>-16.442462981283722</v>
      </c>
      <c r="AD26">
        <f>Q33</f>
        <v>-19.558188100215759</v>
      </c>
      <c r="AE26">
        <f>Q34</f>
        <v>1.2444430078580029</v>
      </c>
      <c r="AF26">
        <f>Q35</f>
        <v>2.4322049844675457</v>
      </c>
      <c r="AG26">
        <f>R26</f>
        <v>-5.731401016348582</v>
      </c>
      <c r="AH26">
        <f>R27</f>
        <v>-11.13526867902814</v>
      </c>
      <c r="AI26">
        <f>R28</f>
        <v>-13.108473248918873</v>
      </c>
      <c r="AJ26">
        <f>R29</f>
        <v>-8.1526383309211727</v>
      </c>
      <c r="AK26">
        <f>R30</f>
        <v>15.077351090227417</v>
      </c>
      <c r="AL26">
        <f>R31</f>
        <v>23.347243765724947</v>
      </c>
      <c r="AM26">
        <f>R32</f>
        <v>69.463680358599234</v>
      </c>
      <c r="AN26">
        <f>R33</f>
        <v>42.498858825336413</v>
      </c>
      <c r="AO26">
        <f>R34</f>
        <v>58.066428263921765</v>
      </c>
      <c r="AP26">
        <f>R35</f>
        <v>58.450209089158719</v>
      </c>
    </row>
    <row r="27" spans="1:42" x14ac:dyDescent="0.25">
      <c r="I27" s="1">
        <v>0.1</v>
      </c>
      <c r="J27">
        <f>AVERAGE(B4,F4,J4,N4,R4,V4,Z4,AD4)</f>
        <v>10.992525000000001</v>
      </c>
      <c r="K27">
        <f>AVERAGE(C4,G4,K4,O4,S4,W4,AA4,AE4)</f>
        <v>5.4468749999999986</v>
      </c>
      <c r="N27">
        <f>J28-J26</f>
        <v>0.98056249999999956</v>
      </c>
      <c r="O27">
        <f>K28-K26</f>
        <v>-0.64340000000000064</v>
      </c>
      <c r="P27" s="1">
        <v>0.2</v>
      </c>
      <c r="Q27">
        <f>N27/J26*100</f>
        <v>9.0556894018015512</v>
      </c>
      <c r="R27">
        <f>O27/K26*100</f>
        <v>-11.13526867902814</v>
      </c>
    </row>
    <row r="28" spans="1:42" x14ac:dyDescent="0.25">
      <c r="I28" s="1">
        <v>0.2</v>
      </c>
      <c r="J28">
        <f>AVERAGE(B5,F5,J5,N5,R5,V5,Z5,AD5)</f>
        <v>11.8087</v>
      </c>
      <c r="K28">
        <f>AVERAGE(C5,G5,K5,O5,S5,W5,AA5,AE5)</f>
        <v>5.1346375000000002</v>
      </c>
      <c r="N28">
        <f>J29-J26</f>
        <v>1.9662249999999997</v>
      </c>
      <c r="O28">
        <f>K29-K26</f>
        <v>-0.75741250000000093</v>
      </c>
      <c r="P28" s="1">
        <v>0.3</v>
      </c>
      <c r="Q28">
        <f>N28/J26*100</f>
        <v>18.158478316330946</v>
      </c>
      <c r="R28">
        <f>O28/K26*100</f>
        <v>-13.108473248918873</v>
      </c>
    </row>
    <row r="29" spans="1:42" x14ac:dyDescent="0.25">
      <c r="I29" s="1">
        <v>0.3</v>
      </c>
      <c r="J29">
        <f>AVERAGE(B6,F6,J6,N6,R6,V6,Z6,AD6)</f>
        <v>12.7943625</v>
      </c>
      <c r="K29">
        <f>AVERAGE(C6,G6,K6,O6,S6,W6,AA6,AE6)</f>
        <v>5.0206249999999999</v>
      </c>
      <c r="N29">
        <f>J30-J26</f>
        <v>-1.687875</v>
      </c>
      <c r="O29">
        <f>K30-K26</f>
        <v>-0.4710624999999995</v>
      </c>
      <c r="P29" s="1">
        <v>0.4</v>
      </c>
      <c r="Q29">
        <f>N29/J26*100</f>
        <v>-15.587860793234293</v>
      </c>
      <c r="R29">
        <f>O29/K26*100</f>
        <v>-8.1526383309211727</v>
      </c>
    </row>
    <row r="30" spans="1:42" x14ac:dyDescent="0.25">
      <c r="I30" s="1">
        <v>0.4</v>
      </c>
      <c r="J30">
        <f>AVERAGE(B7,F7,J7,N7,R7,V7,Z7,AD7)</f>
        <v>9.1402625000000004</v>
      </c>
      <c r="K30">
        <f>AVERAGE(C7,G7,K7,O7,S7,W7,AA7,AE7)</f>
        <v>5.3069750000000013</v>
      </c>
      <c r="N30">
        <f>J31-J26</f>
        <v>-0.8222125000000009</v>
      </c>
      <c r="O30">
        <f>K31-K26</f>
        <v>0.87117499999999914</v>
      </c>
      <c r="P30" s="1">
        <v>0.5</v>
      </c>
      <c r="Q30">
        <f>N30/J26*100</f>
        <v>-7.5932957075951508</v>
      </c>
      <c r="R30">
        <f>O30/K26*100</f>
        <v>15.077351090227417</v>
      </c>
    </row>
    <row r="31" spans="1:42" x14ac:dyDescent="0.25">
      <c r="I31" s="1">
        <v>0.5</v>
      </c>
      <c r="J31">
        <f>AVERAGE(B8,F8,J8,N8,R8,V8,Z8,AD8)</f>
        <v>10.005925</v>
      </c>
      <c r="K31">
        <f>AVERAGE(C8,G8,K8,O8,S8,W8,AA8,AE8)</f>
        <v>6.6492125</v>
      </c>
      <c r="N31">
        <f>J32-J26</f>
        <v>-2.1228125000000002</v>
      </c>
      <c r="O31">
        <f>K32-K26</f>
        <v>1.3490124999999997</v>
      </c>
      <c r="P31" s="1">
        <v>0.6</v>
      </c>
      <c r="Q31">
        <f>N31/J26*100</f>
        <v>-19.604594973050538</v>
      </c>
      <c r="R31">
        <f>O31/K26*100</f>
        <v>23.347243765724947</v>
      </c>
    </row>
    <row r="32" spans="1:42" x14ac:dyDescent="0.25">
      <c r="I32" s="1">
        <v>0.6</v>
      </c>
      <c r="J32">
        <f>AVERAGE(B9,F9,J9,N9,R9,V9,Z9,AD9)</f>
        <v>8.7053250000000002</v>
      </c>
      <c r="K32">
        <f>AVERAGE(C9,G9,K9,O9,S9,W9,AA9,AE9)</f>
        <v>7.1270500000000006</v>
      </c>
      <c r="N32">
        <f>J33-J26</f>
        <v>-1.7804125000000006</v>
      </c>
      <c r="O32">
        <f>K33-K26</f>
        <v>4.0136374999999989</v>
      </c>
      <c r="P32" s="1">
        <v>0.7</v>
      </c>
      <c r="Q32">
        <f>N32/J26*100</f>
        <v>-16.442462981283722</v>
      </c>
      <c r="R32">
        <f>O32/K26*100</f>
        <v>69.463680358599234</v>
      </c>
    </row>
    <row r="33" spans="1:18" x14ac:dyDescent="0.25">
      <c r="I33" s="1">
        <v>0.7</v>
      </c>
      <c r="J33">
        <f>AVERAGE(B10,F10,J10,N10,R10,V10,Z10,AD10)</f>
        <v>9.0477249999999998</v>
      </c>
      <c r="K33">
        <f>AVERAGE(C10,G10,K10,O10,S10,W10,AA10,AE10)</f>
        <v>9.7916749999999997</v>
      </c>
      <c r="N33">
        <f>J34-J26</f>
        <v>-2.1177875000000004</v>
      </c>
      <c r="O33">
        <f>K34-K26</f>
        <v>2.4555999999999978</v>
      </c>
      <c r="P33" s="1">
        <v>0.8</v>
      </c>
      <c r="Q33">
        <f>N33/J26*100</f>
        <v>-19.558188100215759</v>
      </c>
      <c r="R33">
        <f>O33/K26*100</f>
        <v>42.498858825336413</v>
      </c>
    </row>
    <row r="34" spans="1:18" x14ac:dyDescent="0.25">
      <c r="I34" s="1">
        <v>0.8</v>
      </c>
      <c r="J34">
        <f>AVERAGE(B11,F11,J11,N11,R11,V11,Z11,AD11)</f>
        <v>8.71035</v>
      </c>
      <c r="K34">
        <f>AVERAGE(C11,G11,K11,O11,S11,W11,AA11,AE11)</f>
        <v>8.2336374999999986</v>
      </c>
      <c r="N34">
        <f>J35-J26</f>
        <v>0.13475000000000037</v>
      </c>
      <c r="O34">
        <f>K35-K26</f>
        <v>3.3550999999999993</v>
      </c>
      <c r="P34" s="1">
        <v>0.9</v>
      </c>
      <c r="Q34">
        <f>N34/J26*100</f>
        <v>1.2444430078580029</v>
      </c>
      <c r="R34">
        <f>O34/K26*100</f>
        <v>58.066428263921765</v>
      </c>
    </row>
    <row r="35" spans="1:18" x14ac:dyDescent="0.25">
      <c r="I35" s="1">
        <v>0.9</v>
      </c>
      <c r="J35">
        <f>AVERAGE(B12,F12,J12,N12,R12,V12,Z12,AD12)</f>
        <v>10.962887500000001</v>
      </c>
      <c r="K35">
        <f>AVERAGE(C12,G12,K12,O12,S12,W12,AA12,AE12)</f>
        <v>9.1331375000000001</v>
      </c>
      <c r="N35">
        <f>J36-J26</f>
        <v>0.2633624999999995</v>
      </c>
      <c r="O35">
        <f>K36-K26</f>
        <v>3.377275</v>
      </c>
      <c r="P35" s="1">
        <v>1</v>
      </c>
      <c r="Q35">
        <f>N35/J26*100</f>
        <v>2.4322049844675457</v>
      </c>
      <c r="R35">
        <f>O35/K26*100</f>
        <v>58.450209089158719</v>
      </c>
    </row>
    <row r="36" spans="1:18" x14ac:dyDescent="0.25">
      <c r="I36" s="1">
        <v>1</v>
      </c>
      <c r="J36">
        <f>AVERAGE(B13,F13,J13,N13,R13,V13,Z13,AD13)</f>
        <v>11.0915</v>
      </c>
      <c r="K36">
        <f>AVERAGE(C13,G13,K13,O13,S13,W13,AA13,AE13)</f>
        <v>9.1553125000000009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11.2308</v>
      </c>
      <c r="C41">
        <f>C3</f>
        <v>3.6438999999999999</v>
      </c>
    </row>
    <row r="42" spans="1:18" x14ac:dyDescent="0.25">
      <c r="A42" s="1">
        <v>2</v>
      </c>
      <c r="B42">
        <f>F3</f>
        <v>11.7591</v>
      </c>
      <c r="C42">
        <f>G3</f>
        <v>4.6032000000000002</v>
      </c>
    </row>
    <row r="43" spans="1:18" x14ac:dyDescent="0.25">
      <c r="A43" s="1">
        <v>3</v>
      </c>
      <c r="B43">
        <f>J3</f>
        <v>12.561199999999999</v>
      </c>
      <c r="C43">
        <f>K3</f>
        <v>10.7857</v>
      </c>
    </row>
    <row r="44" spans="1:18" x14ac:dyDescent="0.25">
      <c r="A44" s="1">
        <v>4</v>
      </c>
      <c r="B44">
        <f>N3</f>
        <v>11.9237</v>
      </c>
      <c r="C44">
        <f>O3</f>
        <v>6.9877000000000002</v>
      </c>
    </row>
    <row r="45" spans="1:18" x14ac:dyDescent="0.25">
      <c r="A45" s="1">
        <v>5</v>
      </c>
      <c r="B45">
        <f>R3</f>
        <v>9.7751999999999999</v>
      </c>
      <c r="C45">
        <f>S3</f>
        <v>4.9372999999999996</v>
      </c>
    </row>
    <row r="46" spans="1:18" x14ac:dyDescent="0.25">
      <c r="A46" s="1">
        <v>6</v>
      </c>
      <c r="B46">
        <f>V3</f>
        <v>9.74</v>
      </c>
      <c r="C46">
        <f>W3</f>
        <v>5.9114000000000004</v>
      </c>
    </row>
    <row r="47" spans="1:18" x14ac:dyDescent="0.25">
      <c r="A47" s="1">
        <v>7</v>
      </c>
      <c r="B47">
        <f>Z3</f>
        <v>9.0554000000000006</v>
      </c>
      <c r="C47">
        <f>AA3</f>
        <v>4.2287999999999997</v>
      </c>
    </row>
    <row r="48" spans="1:18" x14ac:dyDescent="0.25">
      <c r="A48" s="1">
        <v>8</v>
      </c>
      <c r="B48">
        <f>AD3</f>
        <v>10.579700000000001</v>
      </c>
      <c r="C48">
        <f>AE3</f>
        <v>5.1262999999999996</v>
      </c>
    </row>
    <row r="50" spans="1:3" x14ac:dyDescent="0.25">
      <c r="A50" t="s">
        <v>18</v>
      </c>
      <c r="B50">
        <f>AVERAGE(B41:B48)</f>
        <v>10.8281375</v>
      </c>
      <c r="C50">
        <f>AVERAGE(C41:C48)</f>
        <v>5.7780375000000008</v>
      </c>
    </row>
    <row r="51" spans="1:3" x14ac:dyDescent="0.25">
      <c r="A51" t="s">
        <v>7</v>
      </c>
      <c r="B51">
        <f>STDEV(B41:B48)</f>
        <v>1.2380647986013102</v>
      </c>
      <c r="C51">
        <f>STDEV(C41:C48)</f>
        <v>2.2685513564749376</v>
      </c>
    </row>
    <row r="52" spans="1:3" x14ac:dyDescent="0.25">
      <c r="A52" t="s">
        <v>19</v>
      </c>
      <c r="B52">
        <f>1.5*B51</f>
        <v>1.8570971979019655</v>
      </c>
      <c r="C52">
        <f>1.5*C51</f>
        <v>3.4028270347124066</v>
      </c>
    </row>
    <row r="53" spans="1:3" x14ac:dyDescent="0.25">
      <c r="A53" t="s">
        <v>8</v>
      </c>
      <c r="B53">
        <f>2*B51</f>
        <v>2.4761295972026205</v>
      </c>
      <c r="C53">
        <f>2*C51</f>
        <v>4.5371027129498751</v>
      </c>
    </row>
    <row r="54" spans="1:3" x14ac:dyDescent="0.25">
      <c r="A54" t="s">
        <v>20</v>
      </c>
      <c r="B54">
        <f>B50+B52</f>
        <v>12.685234697901965</v>
      </c>
      <c r="C54">
        <f>C50+C52</f>
        <v>9.1808645347124074</v>
      </c>
    </row>
    <row r="55" spans="1:3" x14ac:dyDescent="0.25">
      <c r="A55" t="s">
        <v>9</v>
      </c>
      <c r="B55">
        <f>B50+B53</f>
        <v>13.30426709720262</v>
      </c>
      <c r="C55">
        <f>C50+C53</f>
        <v>10.315140212949876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2013-10-25T05:18:12Z</dcterms:created>
  <dcterms:modified xsi:type="dcterms:W3CDTF">2013-10-25T05:18:45Z</dcterms:modified>
</cp:coreProperties>
</file>