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<sst xmlns="http://schemas.openxmlformats.org/spreadsheetml/2006/main" count="48" uniqueCount="21">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</sst>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11.0388</v>
      </c>
      <c r="C3">
        <v>3.028</v>
      </c>
      <c r="E3" s="1">
        <v>429</v>
      </c>
      <c r="F3">
        <v>2.2410999999999999</v>
      </c>
      <c r="G3">
        <v>8.6760000000000002</v>
      </c>
      <c r="I3" s="1">
        <v>429</v>
      </c>
      <c r="J3">
        <v>3.0409000000000002</v>
      </c>
      <c r="K3">
        <v>4.1750999999999996</v>
      </c>
      <c r="M3" s="1">
        <v>429</v>
      </c>
      <c r="N3">
        <v>6.7473999999999998</v>
      </c>
      <c r="O3">
        <v>2.3875999999999999</v>
      </c>
      <c r="Q3" s="1">
        <v>429</v>
      </c>
      <c r="R3">
        <v>13.420400000000001</v>
      </c>
      <c r="S3">
        <v>1.6791</v>
      </c>
      <c r="U3" s="1">
        <v>429</v>
      </c>
      <c r="V3">
        <v>9.8352000000000004</v>
      </c>
      <c r="W3">
        <v>11.5282</v>
      </c>
      <c r="Y3" s="1">
        <v>429</v>
      </c>
      <c r="Z3">
        <v>11.5579</v>
      </c>
      <c r="AA3">
        <v>1.4925999999999999</v>
      </c>
      <c r="AC3" s="1">
        <v>429</v>
      </c>
      <c r="AD3">
        <v>14.6479</v>
      </c>
      <c r="AE3">
        <v>1.7826</v>
      </c>
    </row>
    <row r="4" spans="1:31" x14ac:dyDescent="0.25">
      <c r="A4" s="1">
        <v>0.1</v>
      </c>
      <c r="B4">
        <v>17.807700000000001</v>
      </c>
      <c r="C4">
        <v>6.0949</v>
      </c>
      <c r="E4" s="1">
        <v>0.1</v>
      </c>
      <c r="F4">
        <v>3.5646</v>
      </c>
      <c r="G4">
        <v>20.849299999999999</v>
      </c>
      <c r="I4" s="1">
        <v>0.1</v>
      </c>
      <c r="J4">
        <v>4.4766000000000004</v>
      </c>
      <c r="K4">
        <v>3.0387</v>
      </c>
      <c r="M4" s="1">
        <v>0.1</v>
      </c>
      <c r="N4">
        <v>8.3559000000000001</v>
      </c>
      <c r="O4">
        <v>2.7494000000000001</v>
      </c>
      <c r="Q4" s="1">
        <v>0.1</v>
      </c>
      <c r="R4">
        <v>14.3485</v>
      </c>
      <c r="S4">
        <v>1.4511000000000001</v>
      </c>
      <c r="U4" s="1">
        <v>0.1</v>
      </c>
      <c r="V4">
        <v>12.632099999999999</v>
      </c>
      <c r="W4">
        <v>12.656599999999999</v>
      </c>
      <c r="Y4" s="1">
        <v>0.1</v>
      </c>
      <c r="Z4">
        <v>11.6271</v>
      </c>
      <c r="AA4">
        <v>1.6238999999999999</v>
      </c>
      <c r="AC4" s="1">
        <v>0.1</v>
      </c>
      <c r="AD4">
        <v>13.646800000000001</v>
      </c>
      <c r="AE4">
        <v>1.734</v>
      </c>
    </row>
    <row r="5" spans="1:31" x14ac:dyDescent="0.25">
      <c r="A5" s="1">
        <v>0.2</v>
      </c>
      <c r="B5">
        <v>21.412299999999998</v>
      </c>
      <c r="C5">
        <v>4.0762999999999998</v>
      </c>
      <c r="E5" s="1">
        <v>0.2</v>
      </c>
      <c r="F5">
        <v>6.0933999999999999</v>
      </c>
      <c r="G5">
        <v>17.514399999999998</v>
      </c>
      <c r="I5" s="1">
        <v>0.2</v>
      </c>
      <c r="J5">
        <v>5.3205</v>
      </c>
      <c r="K5">
        <v>3.5449999999999999</v>
      </c>
      <c r="M5" s="1">
        <v>0.2</v>
      </c>
      <c r="N5">
        <v>9.0263000000000009</v>
      </c>
      <c r="O5">
        <v>2.3403999999999998</v>
      </c>
      <c r="Q5" s="1">
        <v>0.2</v>
      </c>
      <c r="R5">
        <v>14.285299999999999</v>
      </c>
      <c r="S5">
        <v>1.6825000000000001</v>
      </c>
      <c r="U5" s="1">
        <v>0.2</v>
      </c>
      <c r="V5">
        <v>9.8352000000000004</v>
      </c>
      <c r="W5">
        <v>4.8929</v>
      </c>
      <c r="Y5" s="1">
        <v>0.2</v>
      </c>
      <c r="Z5">
        <v>10.627700000000001</v>
      </c>
      <c r="AA5">
        <v>1.4462999999999999</v>
      </c>
      <c r="AC5" s="1">
        <v>0.2</v>
      </c>
      <c r="AD5">
        <v>14.5059</v>
      </c>
      <c r="AE5">
        <v>1.8592</v>
      </c>
    </row>
    <row r="6" spans="1:31" x14ac:dyDescent="0.25">
      <c r="A6" s="1">
        <v>0.3</v>
      </c>
      <c r="B6">
        <v>22.930099999999999</v>
      </c>
      <c r="C6">
        <v>3.3163</v>
      </c>
      <c r="E6" s="1">
        <v>0.3</v>
      </c>
      <c r="F6">
        <v>5.1203000000000003</v>
      </c>
      <c r="G6">
        <v>15.547599999999999</v>
      </c>
      <c r="I6" s="1">
        <v>0.3</v>
      </c>
      <c r="J6">
        <v>5.0377000000000001</v>
      </c>
      <c r="K6">
        <v>2.9666999999999999</v>
      </c>
      <c r="M6" s="1">
        <v>0.3</v>
      </c>
      <c r="N6">
        <v>6.2323000000000004</v>
      </c>
      <c r="O6">
        <v>1.9855</v>
      </c>
      <c r="Q6" s="1">
        <v>0.3</v>
      </c>
      <c r="R6">
        <v>15.5535</v>
      </c>
      <c r="S6">
        <v>1.8082</v>
      </c>
      <c r="U6" s="1">
        <v>0.3</v>
      </c>
      <c r="V6">
        <v>13.375999999999999</v>
      </c>
      <c r="W6">
        <v>2.5019999999999998</v>
      </c>
      <c r="Y6" s="1">
        <v>0.3</v>
      </c>
      <c r="Z6">
        <v>11.6121</v>
      </c>
      <c r="AA6">
        <v>1.3041</v>
      </c>
      <c r="AC6" s="1">
        <v>0.3</v>
      </c>
      <c r="AD6">
        <v>22.531500000000001</v>
      </c>
      <c r="AE6">
        <v>1.6551</v>
      </c>
    </row>
    <row r="7" spans="1:31" x14ac:dyDescent="0.25">
      <c r="A7" s="1">
        <v>0.4</v>
      </c>
      <c r="B7">
        <v>14.351699999999999</v>
      </c>
      <c r="C7">
        <v>2.4601999999999999</v>
      </c>
      <c r="E7" s="1">
        <v>0.4</v>
      </c>
      <c r="F7">
        <v>4.8207000000000004</v>
      </c>
      <c r="G7">
        <v>17.996600000000001</v>
      </c>
      <c r="I7" s="1">
        <v>0.4</v>
      </c>
      <c r="J7">
        <v>6.8638000000000003</v>
      </c>
      <c r="K7">
        <v>2.7339000000000002</v>
      </c>
      <c r="M7" s="1">
        <v>0.4</v>
      </c>
      <c r="N7">
        <v>8.7355999999999998</v>
      </c>
      <c r="O7">
        <v>2.2397999999999998</v>
      </c>
      <c r="Q7" s="1">
        <v>0.4</v>
      </c>
      <c r="R7">
        <v>11.4354</v>
      </c>
      <c r="S7">
        <v>2.0042</v>
      </c>
      <c r="U7" s="1">
        <v>0.4</v>
      </c>
      <c r="V7">
        <v>11.465400000000001</v>
      </c>
      <c r="W7">
        <v>4.4881000000000002</v>
      </c>
      <c r="Y7" s="1">
        <v>0.4</v>
      </c>
      <c r="Z7">
        <v>12.328200000000001</v>
      </c>
      <c r="AA7">
        <v>1.4857</v>
      </c>
      <c r="AC7" s="1">
        <v>0.4</v>
      </c>
      <c r="AD7">
        <v>14.6576</v>
      </c>
      <c r="AE7">
        <v>1.6036999999999999</v>
      </c>
    </row>
    <row r="8" spans="1:31" x14ac:dyDescent="0.25">
      <c r="A8" s="1">
        <v>0.5</v>
      </c>
      <c r="B8">
        <v>11.9818</v>
      </c>
      <c r="C8">
        <v>3.1836000000000002</v>
      </c>
      <c r="E8" s="1">
        <v>0.5</v>
      </c>
      <c r="F8">
        <v>5.1284999999999998</v>
      </c>
      <c r="G8">
        <v>21.853200000000001</v>
      </c>
      <c r="I8" s="1">
        <v>0.5</v>
      </c>
      <c r="J8">
        <v>7.8148</v>
      </c>
      <c r="K8">
        <v>2.3771</v>
      </c>
      <c r="M8" s="1">
        <v>0.5</v>
      </c>
      <c r="N8">
        <v>7.1542000000000003</v>
      </c>
      <c r="O8">
        <v>2.6762999999999999</v>
      </c>
      <c r="Q8" s="1">
        <v>0.5</v>
      </c>
      <c r="R8">
        <v>16.8888</v>
      </c>
      <c r="S8">
        <v>1.6172</v>
      </c>
      <c r="U8" s="1">
        <v>0.5</v>
      </c>
      <c r="V8">
        <v>11.101699999999999</v>
      </c>
      <c r="W8">
        <v>3.9377</v>
      </c>
      <c r="Y8" s="1">
        <v>0.5</v>
      </c>
      <c r="Z8">
        <v>16.808399999999999</v>
      </c>
      <c r="AA8">
        <v>1.2452000000000001</v>
      </c>
      <c r="AC8" s="1">
        <v>0.5</v>
      </c>
      <c r="AD8">
        <v>16.158000000000001</v>
      </c>
      <c r="AE8">
        <v>1.6394</v>
      </c>
    </row>
    <row r="9" spans="1:31" x14ac:dyDescent="0.25">
      <c r="A9" s="1">
        <v>0.6</v>
      </c>
      <c r="B9">
        <v>15.0235</v>
      </c>
      <c r="C9">
        <v>1.9956</v>
      </c>
      <c r="E9" s="1">
        <v>0.6</v>
      </c>
      <c r="F9">
        <v>4.5128000000000004</v>
      </c>
      <c r="G9">
        <v>14.1488</v>
      </c>
      <c r="I9" s="1">
        <v>0.6</v>
      </c>
      <c r="J9">
        <v>7.0791000000000004</v>
      </c>
      <c r="K9">
        <v>2.8382999999999998</v>
      </c>
      <c r="M9" s="1">
        <v>0.6</v>
      </c>
      <c r="N9">
        <v>7.2446000000000002</v>
      </c>
      <c r="O9">
        <v>2.4782000000000002</v>
      </c>
      <c r="Q9" s="1">
        <v>0.6</v>
      </c>
      <c r="R9">
        <v>11.7</v>
      </c>
      <c r="S9">
        <v>1.4681</v>
      </c>
      <c r="U9" s="1">
        <v>0.6</v>
      </c>
      <c r="V9">
        <v>7.5505000000000004</v>
      </c>
      <c r="W9">
        <v>3.8</v>
      </c>
      <c r="Y9" s="1">
        <v>0.6</v>
      </c>
      <c r="Z9">
        <v>24.6432</v>
      </c>
      <c r="AA9">
        <v>1.7384999999999999</v>
      </c>
      <c r="AC9" s="1">
        <v>0.6</v>
      </c>
      <c r="AD9">
        <v>15.894600000000001</v>
      </c>
      <c r="AE9">
        <v>1.4685999999999999</v>
      </c>
    </row>
    <row r="10" spans="1:31" x14ac:dyDescent="0.25">
      <c r="A10" s="1">
        <v>0.7</v>
      </c>
      <c r="B10">
        <v>8.4428999999999998</v>
      </c>
      <c r="C10">
        <v>1.8285</v>
      </c>
      <c r="E10" s="1">
        <v>0.7</v>
      </c>
      <c r="F10">
        <v>7.9227999999999996</v>
      </c>
      <c r="G10">
        <v>8.8779000000000003</v>
      </c>
      <c r="I10" s="1">
        <v>0.7</v>
      </c>
      <c r="J10">
        <v>2.8651</v>
      </c>
      <c r="K10">
        <v>2.7334999999999998</v>
      </c>
      <c r="M10" s="1">
        <v>0.7</v>
      </c>
      <c r="N10">
        <v>8.1556999999999995</v>
      </c>
      <c r="O10">
        <v>2.6070000000000002</v>
      </c>
      <c r="Q10" s="1">
        <v>0.7</v>
      </c>
      <c r="R10">
        <v>14.0685</v>
      </c>
      <c r="S10">
        <v>1.7554000000000001</v>
      </c>
      <c r="U10" s="1">
        <v>0.7</v>
      </c>
      <c r="V10">
        <v>9.0046999999999997</v>
      </c>
      <c r="W10">
        <v>3.5203000000000002</v>
      </c>
      <c r="Y10" s="1">
        <v>0.7</v>
      </c>
      <c r="Z10">
        <v>22.5396</v>
      </c>
      <c r="AA10">
        <v>1.5301</v>
      </c>
      <c r="AC10" s="1">
        <v>0.7</v>
      </c>
      <c r="AD10">
        <v>13.5814</v>
      </c>
      <c r="AE10">
        <v>2.1284000000000001</v>
      </c>
    </row>
    <row r="11" spans="1:31" x14ac:dyDescent="0.25">
      <c r="A11" s="1">
        <v>0.8</v>
      </c>
      <c r="B11">
        <v>11.292999999999999</v>
      </c>
      <c r="C11">
        <v>2.9521999999999999</v>
      </c>
      <c r="E11" s="1">
        <v>0.8</v>
      </c>
      <c r="F11">
        <v>3.75</v>
      </c>
      <c r="G11">
        <v>5.4443000000000001</v>
      </c>
      <c r="I11" s="1">
        <v>0.8</v>
      </c>
      <c r="J11">
        <v>2.0405000000000002</v>
      </c>
      <c r="K11">
        <v>4.6223000000000001</v>
      </c>
      <c r="M11" s="1">
        <v>0.8</v>
      </c>
      <c r="N11">
        <v>10.535399999999999</v>
      </c>
      <c r="O11">
        <v>2.1734</v>
      </c>
      <c r="Q11" s="1">
        <v>0.8</v>
      </c>
      <c r="R11">
        <v>14.9551</v>
      </c>
      <c r="S11">
        <v>1.8311999999999999</v>
      </c>
      <c r="U11" s="1">
        <v>0.8</v>
      </c>
      <c r="V11">
        <v>10.3025</v>
      </c>
      <c r="W11">
        <v>2.9628000000000001</v>
      </c>
      <c r="Y11" s="1">
        <v>0.8</v>
      </c>
      <c r="Z11">
        <v>18.189900000000002</v>
      </c>
      <c r="AA11">
        <v>1.3916999999999999</v>
      </c>
      <c r="AC11" s="1">
        <v>0.8</v>
      </c>
      <c r="AD11">
        <v>10.596299999999999</v>
      </c>
      <c r="AE11">
        <v>3.1886999999999999</v>
      </c>
    </row>
    <row r="12" spans="1:31" x14ac:dyDescent="0.25">
      <c r="A12" s="1">
        <v>0.9</v>
      </c>
      <c r="B12">
        <v>10.250400000000001</v>
      </c>
      <c r="C12">
        <v>2.3687</v>
      </c>
      <c r="E12" s="1">
        <v>0.9</v>
      </c>
      <c r="F12">
        <v>1.4971000000000001</v>
      </c>
      <c r="G12">
        <v>4.3756000000000004</v>
      </c>
      <c r="I12" s="1">
        <v>0.9</v>
      </c>
      <c r="J12">
        <v>1.2533000000000001</v>
      </c>
      <c r="K12">
        <v>3.548</v>
      </c>
      <c r="M12" s="1">
        <v>0.9</v>
      </c>
      <c r="N12">
        <v>8.6219000000000001</v>
      </c>
      <c r="O12">
        <v>2.1335999999999999</v>
      </c>
      <c r="Q12" s="1">
        <v>0.9</v>
      </c>
      <c r="R12">
        <v>11.504899999999999</v>
      </c>
      <c r="S12">
        <v>1.4186000000000001</v>
      </c>
      <c r="U12" s="1">
        <v>0.9</v>
      </c>
      <c r="V12">
        <v>8.3809000000000005</v>
      </c>
      <c r="W12">
        <v>3.4453</v>
      </c>
      <c r="Y12" s="1">
        <v>0.9</v>
      </c>
      <c r="Z12">
        <v>18.590399999999999</v>
      </c>
      <c r="AA12">
        <v>1.5370999999999999</v>
      </c>
      <c r="AC12" s="1">
        <v>0.9</v>
      </c>
      <c r="AD12">
        <v>14.8729</v>
      </c>
      <c r="AE12">
        <v>2.2629000000000001</v>
      </c>
    </row>
    <row r="13" spans="1:31" x14ac:dyDescent="0.25">
      <c r="A13" s="1">
        <v>1</v>
      </c>
      <c r="B13">
        <v>15.840999999999999</v>
      </c>
      <c r="C13">
        <v>1.8888</v>
      </c>
      <c r="E13" s="1">
        <v>1</v>
      </c>
      <c r="F13">
        <v>1.2652000000000001</v>
      </c>
      <c r="G13">
        <v>4.3624999999999998</v>
      </c>
      <c r="I13" s="1">
        <v>1</v>
      </c>
      <c r="J13">
        <v>3.1436000000000002</v>
      </c>
      <c r="K13">
        <v>3.7816999999999998</v>
      </c>
      <c r="M13" s="1">
        <v>1</v>
      </c>
      <c r="N13">
        <v>11.521100000000001</v>
      </c>
      <c r="O13">
        <v>2.3759000000000001</v>
      </c>
      <c r="Q13" s="1">
        <v>1</v>
      </c>
      <c r="R13">
        <v>9.7215000000000007</v>
      </c>
      <c r="S13">
        <v>1.4801</v>
      </c>
      <c r="U13" s="1">
        <v>1</v>
      </c>
      <c r="V13">
        <v>11.8123</v>
      </c>
      <c r="W13">
        <v>2.3733</v>
      </c>
      <c r="Y13" s="1">
        <v>1</v>
      </c>
      <c r="Z13">
        <v>17.058199999999999</v>
      </c>
      <c r="AA13">
        <v>1.6560999999999999</v>
      </c>
      <c r="AC13" s="1">
        <v>1</v>
      </c>
      <c r="AD13">
        <v>13.6616</v>
      </c>
      <c r="AE13">
        <v>2.3325999999999998</v>
      </c>
    </row>
    <row r="15" spans="1:31" x14ac:dyDescent="0.25">
      <c r="A15" t="s">
        <v>6</v>
      </c>
      <c r="B15">
        <f>AVERAGE(B4:B13)</f>
        <v>14.933440000000001</v>
      </c>
      <c r="C15">
        <f>AVERAGE(C4:C13)</f>
        <v>3.0165099999999998</v>
      </c>
      <c r="F15">
        <f>AVERAGE(F4:F13)</f>
        <v>4.36754</v>
      </c>
      <c r="G15">
        <f>AVERAGE(G4:G13)</f>
        <v>13.097020000000001</v>
      </c>
      <c r="J15">
        <f>AVERAGE(J4:J13)</f>
        <v>4.5895000000000001</v>
      </c>
      <c r="K15">
        <f>AVERAGE(K4:K13)</f>
        <v>3.2185200000000003</v>
      </c>
      <c r="N15">
        <f>AVERAGE(N4:N13)</f>
        <v>8.5582999999999991</v>
      </c>
      <c r="O15">
        <f>AVERAGE(O4:O13)</f>
        <v>2.3759500000000005</v>
      </c>
      <c r="R15">
        <f>AVERAGE(R4:R13)</f>
        <v>13.446149999999999</v>
      </c>
      <c r="S15">
        <f>AVERAGE(S4:S13)</f>
        <v>1.6516599999999997</v>
      </c>
      <c r="V15">
        <f>AVERAGE(V4:V13)</f>
        <v>10.54613</v>
      </c>
      <c r="W15">
        <f>AVERAGE(W4:W13)</f>
        <v>4.4579000000000004</v>
      </c>
      <c r="Z15">
        <f>AVERAGE(Z4:Z13)</f>
        <v>16.402480000000001</v>
      </c>
      <c r="AA15">
        <f>AVERAGE(AA4:AA13)</f>
        <v>1.49587</v>
      </c>
      <c r="AD15">
        <f>AVERAGE(AD4:AD13)</f>
        <v>15.010659999999998</v>
      </c>
      <c r="AE15">
        <f>AVERAGE(AE4:AE13)</f>
        <v>1.9872599999999998</v>
      </c>
    </row>
    <row r="16" spans="1:31" x14ac:dyDescent="0.25">
      <c r="A16" t="s">
        <v>7</v>
      </c>
      <c r="B16">
        <f>STDEV(B4:B13)</f>
        <v>4.7302421972758291</v>
      </c>
      <c r="C16">
        <f>STDEV(C4:C13)</f>
        <v>1.2985488554108735</v>
      </c>
      <c r="F16">
        <f>STDEV(F4:F13)</f>
        <v>1.9966815849192263</v>
      </c>
      <c r="G16">
        <f>STDEV(G4:G13)</f>
        <v>6.7996678885891999</v>
      </c>
      <c r="J16">
        <f>STDEV(J4:J13)</f>
        <v>2.2413516011549821</v>
      </c>
      <c r="K16">
        <f>STDEV(K4:K13)</f>
        <v>0.66007748838046565</v>
      </c>
      <c r="N16">
        <f>STDEV(N4:N13)</f>
        <v>1.5724095282223525</v>
      </c>
      <c r="O16">
        <f>STDEV(O4:O13)</f>
        <v>0.25067155247898043</v>
      </c>
      <c r="R16">
        <f>STDEV(R4:R13)</f>
        <v>2.2412557364368593</v>
      </c>
      <c r="S16">
        <f>STDEV(S4:S13)</f>
        <v>0.19765087176916926</v>
      </c>
      <c r="V16">
        <f>STDEV(V4:V13)</f>
        <v>1.8773249414170869</v>
      </c>
      <c r="W16">
        <f>STDEV(W4:W13)</f>
        <v>2.9892982766305987</v>
      </c>
      <c r="Z16">
        <f>STDEV(Z4:Z13)</f>
        <v>4.8287351485778407</v>
      </c>
      <c r="AA16">
        <f>STDEV(AA4:AA13)</f>
        <v>0.1552164943268308</v>
      </c>
      <c r="AD16">
        <f>STDEV(AD4:AD13)</f>
        <v>3.0599313805668578</v>
      </c>
      <c r="AE16">
        <f>STDEV(AE4:AE13)</f>
        <v>0.51495620137379927</v>
      </c>
    </row>
    <row r="17" spans="1:42" x14ac:dyDescent="0.25">
      <c r="A17" t="s">
        <v>8</v>
      </c>
      <c r="B17">
        <f>2*B16</f>
        <v>9.4604843945516581</v>
      </c>
      <c r="C17">
        <f>2*C16</f>
        <v>2.597097710821747</v>
      </c>
      <c r="F17">
        <f>2*F16</f>
        <v>3.9933631698384526</v>
      </c>
      <c r="G17">
        <f>2*G16</f>
        <v>13.5993357771784</v>
      </c>
      <c r="J17">
        <f>2*J16</f>
        <v>4.4827032023099642</v>
      </c>
      <c r="K17">
        <f>2*K16</f>
        <v>1.3201549767609313</v>
      </c>
      <c r="N17">
        <f>2*N16</f>
        <v>3.1448190564447049</v>
      </c>
      <c r="O17">
        <f>2*O16</f>
        <v>0.50134310495796086</v>
      </c>
      <c r="R17">
        <f>2*R16</f>
        <v>4.4825114728737185</v>
      </c>
      <c r="S17">
        <f>2*S16</f>
        <v>0.39530174353833852</v>
      </c>
      <c r="V17">
        <f>2*V16</f>
        <v>3.7546498828341739</v>
      </c>
      <c r="W17">
        <f>2*W16</f>
        <v>5.9785965532611973</v>
      </c>
      <c r="Z17">
        <f>2*Z16</f>
        <v>9.6574702971556814</v>
      </c>
      <c r="AA17">
        <f>2*AA16</f>
        <v>0.31043298865366159</v>
      </c>
      <c r="AD17">
        <f>2*AD16</f>
        <v>6.1198627611337155</v>
      </c>
      <c r="AE17">
        <f>2*AE16</f>
        <v>1.0299124027475985</v>
      </c>
    </row>
    <row r="18" spans="1:42" x14ac:dyDescent="0.25">
      <c r="A18" t="s">
        <v>9</v>
      </c>
      <c r="B18">
        <f>B15+B17</f>
        <v>24.393924394551661</v>
      </c>
      <c r="C18">
        <f>C15+C17</f>
        <v>5.6136077108217464</v>
      </c>
      <c r="F18">
        <f>F15+F17</f>
        <v>8.3609031698384531</v>
      </c>
      <c r="G18">
        <f>G15+G17</f>
        <v>26.6963557771784</v>
      </c>
      <c r="J18">
        <f>J15+J17</f>
        <v>9.0722032023099644</v>
      </c>
      <c r="K18">
        <f>K15+K17</f>
        <v>4.538674976760932</v>
      </c>
      <c r="N18">
        <f>N15+N17</f>
        <v>11.703119056444704</v>
      </c>
      <c r="O18">
        <f>O15+O17</f>
        <v>2.8772931049579613</v>
      </c>
      <c r="R18">
        <f>R15+R17</f>
        <v>17.928661472873717</v>
      </c>
      <c r="S18">
        <f>S15+S17</f>
        <v>2.046961743538338</v>
      </c>
      <c r="V18">
        <f>V15+V17</f>
        <v>14.300779882834174</v>
      </c>
      <c r="W18">
        <f>W15+W17</f>
        <v>10.436496553261197</v>
      </c>
      <c r="Z18">
        <f>Z15+Z17</f>
        <v>26.05995029715568</v>
      </c>
      <c r="AA18">
        <f>AA15+AA17</f>
        <v>1.8063029886536617</v>
      </c>
      <c r="AD18">
        <f>AD15+AD17</f>
        <v>21.130522761133712</v>
      </c>
      <c r="AE18">
        <f>AE15+AE17</f>
        <v>3.0171724027475983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9.0661999999999985</v>
      </c>
      <c r="K26">
        <f>AVERAGE(C3,G3,K3,O3,S3,W3,AA3,AE3)</f>
        <v>4.3436500000000002</v>
      </c>
      <c r="N26">
        <f>J27-J26</f>
        <v>1.7412125000000014</v>
      </c>
      <c r="O26">
        <f>K27-K26</f>
        <v>1.9310874999999985</v>
      </c>
      <c r="P26" s="1">
        <v>0.1</v>
      </c>
      <c r="Q26">
        <f>N26/J26*100</f>
        <v>19.205538152699052</v>
      </c>
      <c r="R26">
        <f>O26/K26*100</f>
        <v>44.457714134426077</v>
      </c>
      <c r="U26">
        <f>J26</f>
        <v>9.0661999999999985</v>
      </c>
      <c r="V26">
        <f>K26</f>
        <v>4.3436500000000002</v>
      </c>
      <c r="W26">
        <f>Q26</f>
        <v>19.205538152699052</v>
      </c>
      <c r="X26">
        <f>Q27</f>
        <v>25.612991109836557</v>
      </c>
      <c r="Y26">
        <f>Q28</f>
        <v>41.174775539917505</v>
      </c>
      <c r="Z26">
        <f>Q29</f>
        <v>16.722551896053496</v>
      </c>
      <c r="AA26">
        <f>Q30</f>
        <v>28.273422161434812</v>
      </c>
      <c r="AB26">
        <f>Q31</f>
        <v>29.117353466722584</v>
      </c>
      <c r="AC26">
        <f>Q32</f>
        <v>19.37291809137238</v>
      </c>
      <c r="AD26">
        <f>Q33</f>
        <v>12.592238203436962</v>
      </c>
      <c r="AE26">
        <f>Q34</f>
        <v>3.3671769870508239</v>
      </c>
      <c r="AF26">
        <f>Q35</f>
        <v>15.848563896671156</v>
      </c>
      <c r="AG26">
        <f>R26</f>
        <v>44.457714134426077</v>
      </c>
      <c r="AH26">
        <f>R27</f>
        <v>7.5046332001887732</v>
      </c>
      <c r="AI26">
        <f>R28</f>
        <v>-10.543264305365309</v>
      </c>
      <c r="AJ26">
        <f>R29</f>
        <v>0.75685195630400415</v>
      </c>
      <c r="AK26">
        <f>R30</f>
        <v>10.87938715135887</v>
      </c>
      <c r="AL26">
        <f>R31</f>
        <v>-13.850966353182237</v>
      </c>
      <c r="AM26">
        <f>R32</f>
        <v>-28.110287431077552</v>
      </c>
      <c r="AN26">
        <f>R33</f>
        <v>-29.30312064738181</v>
      </c>
      <c r="AO26">
        <f>R34</f>
        <v>-39.308530843875559</v>
      </c>
      <c r="AP26">
        <f>R35</f>
        <v>-41.722399364589698</v>
      </c>
    </row>
    <row r="27" spans="1:42" x14ac:dyDescent="0.25">
      <c r="I27" s="1">
        <v>0.1</v>
      </c>
      <c r="J27">
        <f>AVERAGE(B4,F4,J4,N4,R4,V4,Z4,AD4)</f>
        <v>10.8074125</v>
      </c>
      <c r="K27">
        <f>AVERAGE(C4,G4,K4,O4,S4,W4,AA4,AE4)</f>
        <v>6.2747374999999987</v>
      </c>
      <c r="N27">
        <f>J28-J26</f>
        <v>2.3221250000000015</v>
      </c>
      <c r="O27">
        <f>K28-K26</f>
        <v>0.32597499999999968</v>
      </c>
      <c r="P27" s="1">
        <v>0.2</v>
      </c>
      <c r="Q27">
        <f>N27/J26*100</f>
        <v>25.612991109836557</v>
      </c>
      <c r="R27">
        <f>O27/K26*100</f>
        <v>7.5046332001887732</v>
      </c>
    </row>
    <row r="28" spans="1:42" x14ac:dyDescent="0.25">
      <c r="I28" s="1">
        <v>0.2</v>
      </c>
      <c r="J28">
        <f>AVERAGE(B5,F5,J5,N5,R5,V5,Z5,AD5)</f>
        <v>11.388325</v>
      </c>
      <c r="K28">
        <f>AVERAGE(C5,G5,K5,O5,S5,W5,AA5,AE5)</f>
        <v>4.6696249999999999</v>
      </c>
      <c r="N28">
        <f>J29-J26</f>
        <v>3.7329875000000001</v>
      </c>
      <c r="O28">
        <f>K29-K26</f>
        <v>-0.45796250000000027</v>
      </c>
      <c r="P28" s="1">
        <v>0.3</v>
      </c>
      <c r="Q28">
        <f>N28/J26*100</f>
        <v>41.174775539917505</v>
      </c>
      <c r="R28">
        <f>O28/K26*100</f>
        <v>-10.543264305365309</v>
      </c>
    </row>
    <row r="29" spans="1:42" x14ac:dyDescent="0.25">
      <c r="I29" s="1">
        <v>0.3</v>
      </c>
      <c r="J29">
        <f>AVERAGE(B6,F6,J6,N6,R6,V6,Z6,AD6)</f>
        <v>12.799187499999999</v>
      </c>
      <c r="K29">
        <f>AVERAGE(C6,G6,K6,O6,S6,W6,AA6,AE6)</f>
        <v>3.8856875</v>
      </c>
      <c r="N29">
        <f>J30-J26</f>
        <v>1.5161000000000016</v>
      </c>
      <c r="O29">
        <f>K30-K26</f>
        <v>3.2874999999998877E-2</v>
      </c>
      <c r="P29" s="1">
        <v>0.4</v>
      </c>
      <c r="Q29">
        <f>N29/J26*100</f>
        <v>16.722551896053496</v>
      </c>
      <c r="R29">
        <f>O29/K26*100</f>
        <v>0.75685195630400415</v>
      </c>
    </row>
    <row r="30" spans="1:42" x14ac:dyDescent="0.25">
      <c r="I30" s="1">
        <v>0.4</v>
      </c>
      <c r="J30">
        <f>AVERAGE(B7,F7,J7,N7,R7,V7,Z7,AD7)</f>
        <v>10.5823</v>
      </c>
      <c r="K30">
        <f>AVERAGE(C7,G7,K7,O7,S7,W7,AA7,AE7)</f>
        <v>4.3765249999999991</v>
      </c>
      <c r="N30">
        <f>J31-J26</f>
        <v>2.5633250000000025</v>
      </c>
      <c r="O30">
        <f>K31-K26</f>
        <v>0.47256249999999955</v>
      </c>
      <c r="P30" s="1">
        <v>0.5</v>
      </c>
      <c r="Q30">
        <f>N30/J26*100</f>
        <v>28.273422161434812</v>
      </c>
      <c r="R30">
        <f>O30/K26*100</f>
        <v>10.87938715135887</v>
      </c>
    </row>
    <row r="31" spans="1:42" x14ac:dyDescent="0.25">
      <c r="I31" s="1">
        <v>0.5</v>
      </c>
      <c r="J31">
        <f>AVERAGE(B8,F8,J8,N8,R8,V8,Z8,AD8)</f>
        <v>11.629525000000001</v>
      </c>
      <c r="K31">
        <f>AVERAGE(C8,G8,K8,O8,S8,W8,AA8,AE8)</f>
        <v>4.8162124999999998</v>
      </c>
      <c r="N31">
        <f>J32-J26</f>
        <v>2.6398375000000023</v>
      </c>
      <c r="O31">
        <f>K32-K26</f>
        <v>-0.60163750000000027</v>
      </c>
      <c r="P31" s="1">
        <v>0.6</v>
      </c>
      <c r="Q31">
        <f>N31/J26*100</f>
        <v>29.117353466722584</v>
      </c>
      <c r="R31">
        <f>O31/K26*100</f>
        <v>-13.850966353182237</v>
      </c>
    </row>
    <row r="32" spans="1:42" x14ac:dyDescent="0.25">
      <c r="I32" s="1">
        <v>0.6</v>
      </c>
      <c r="J32">
        <f>AVERAGE(B9,F9,J9,N9,R9,V9,Z9,AD9)</f>
        <v>11.706037500000001</v>
      </c>
      <c r="K32">
        <f>AVERAGE(C9,G9,K9,O9,S9,W9,AA9,AE9)</f>
        <v>3.7420125</v>
      </c>
      <c r="N32">
        <f>J33-J26</f>
        <v>1.7563875000000024</v>
      </c>
      <c r="O32">
        <f>K33-K26</f>
        <v>-1.2210125000000001</v>
      </c>
      <c r="P32" s="1">
        <v>0.7</v>
      </c>
      <c r="Q32">
        <f>N32/J26*100</f>
        <v>19.37291809137238</v>
      </c>
      <c r="R32">
        <f>O32/K26*100</f>
        <v>-28.110287431077552</v>
      </c>
    </row>
    <row r="33" spans="1:18" x14ac:dyDescent="0.25">
      <c r="I33" s="1">
        <v>0.7</v>
      </c>
      <c r="J33">
        <f>AVERAGE(B10,F10,J10,N10,R10,V10,Z10,AD10)</f>
        <v>10.822587500000001</v>
      </c>
      <c r="K33">
        <f>AVERAGE(C10,G10,K10,O10,S10,W10,AA10,AE10)</f>
        <v>3.1226375000000002</v>
      </c>
      <c r="N33">
        <f>J34-J26</f>
        <v>1.1416375000000016</v>
      </c>
      <c r="O33">
        <f>K34-K26</f>
        <v>-1.2728250000000001</v>
      </c>
      <c r="P33" s="1">
        <v>0.8</v>
      </c>
      <c r="Q33">
        <f>N33/J26*100</f>
        <v>12.592238203436962</v>
      </c>
      <c r="R33">
        <f>O33/K26*100</f>
        <v>-29.30312064738181</v>
      </c>
    </row>
    <row r="34" spans="1:18" x14ac:dyDescent="0.25">
      <c r="I34" s="1">
        <v>0.8</v>
      </c>
      <c r="J34">
        <f>AVERAGE(B11,F11,J11,N11,R11,V11,Z11,AD11)</f>
        <v>10.2078375</v>
      </c>
      <c r="K34">
        <f>AVERAGE(C11,G11,K11,O11,S11,W11,AA11,AE11)</f>
        <v>3.0708250000000001</v>
      </c>
      <c r="N34">
        <f>J35-J26</f>
        <v>0.30527500000000174</v>
      </c>
      <c r="O34">
        <f>K35-K26</f>
        <v>-1.7074250000000006</v>
      </c>
      <c r="P34" s="1">
        <v>0.9</v>
      </c>
      <c r="Q34">
        <f>N34/J26*100</f>
        <v>3.3671769870508239</v>
      </c>
      <c r="R34">
        <f>O34/K26*100</f>
        <v>-39.308530843875559</v>
      </c>
    </row>
    <row r="35" spans="1:18" x14ac:dyDescent="0.25">
      <c r="I35" s="1">
        <v>0.9</v>
      </c>
      <c r="J35">
        <f>AVERAGE(B12,F12,J12,N12,R12,V12,Z12,AD12)</f>
        <v>9.3714750000000002</v>
      </c>
      <c r="K35">
        <f>AVERAGE(C12,G12,K12,O12,S12,W12,AA12,AE12)</f>
        <v>2.6362249999999996</v>
      </c>
      <c r="N35">
        <f>J36-J26</f>
        <v>1.4368625000000002</v>
      </c>
      <c r="O35">
        <f>K36-K26</f>
        <v>-1.8122750000000005</v>
      </c>
      <c r="P35" s="1">
        <v>1</v>
      </c>
      <c r="Q35">
        <f>N35/J26*100</f>
        <v>15.848563896671156</v>
      </c>
      <c r="R35">
        <f>O35/K26*100</f>
        <v>-41.722399364589698</v>
      </c>
    </row>
    <row r="36" spans="1:18" x14ac:dyDescent="0.25">
      <c r="I36" s="1">
        <v>1</v>
      </c>
      <c r="J36">
        <f>AVERAGE(B13,F13,J13,N13,R13,V13,Z13,AD13)</f>
        <v>10.503062499999999</v>
      </c>
      <c r="K36">
        <f>AVERAGE(C13,G13,K13,O13,S13,W13,AA13,AE13)</f>
        <v>2.5313749999999997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11.0388</v>
      </c>
      <c r="C41">
        <f>C3</f>
        <v>3.028</v>
      </c>
    </row>
    <row r="42" spans="1:18" x14ac:dyDescent="0.25">
      <c r="A42" s="1">
        <v>2</v>
      </c>
      <c r="B42">
        <f>F3</f>
        <v>2.2410999999999999</v>
      </c>
      <c r="C42">
        <f>G3</f>
        <v>8.6760000000000002</v>
      </c>
    </row>
    <row r="43" spans="1:18" x14ac:dyDescent="0.25">
      <c r="A43" s="1">
        <v>3</v>
      </c>
      <c r="B43">
        <f>J3</f>
        <v>3.0409000000000002</v>
      </c>
      <c r="C43">
        <f>K3</f>
        <v>4.1750999999999996</v>
      </c>
    </row>
    <row r="44" spans="1:18" x14ac:dyDescent="0.25">
      <c r="A44" s="1">
        <v>4</v>
      </c>
      <c r="B44">
        <f>N3</f>
        <v>6.7473999999999998</v>
      </c>
      <c r="C44">
        <f>O3</f>
        <v>2.3875999999999999</v>
      </c>
    </row>
    <row r="45" spans="1:18" x14ac:dyDescent="0.25">
      <c r="A45" s="1">
        <v>5</v>
      </c>
      <c r="B45">
        <f>R3</f>
        <v>13.420400000000001</v>
      </c>
      <c r="C45">
        <f>S3</f>
        <v>1.6791</v>
      </c>
    </row>
    <row r="46" spans="1:18" x14ac:dyDescent="0.25">
      <c r="A46" s="1">
        <v>6</v>
      </c>
      <c r="B46">
        <f>V3</f>
        <v>9.8352000000000004</v>
      </c>
      <c r="C46">
        <f>W3</f>
        <v>11.5282</v>
      </c>
    </row>
    <row r="47" spans="1:18" x14ac:dyDescent="0.25">
      <c r="A47" s="1">
        <v>7</v>
      </c>
      <c r="B47">
        <f>Z3</f>
        <v>11.5579</v>
      </c>
      <c r="C47">
        <f>AA3</f>
        <v>1.4925999999999999</v>
      </c>
    </row>
    <row r="48" spans="1:18" x14ac:dyDescent="0.25">
      <c r="A48" s="1">
        <v>8</v>
      </c>
      <c r="B48">
        <f>AD3</f>
        <v>14.6479</v>
      </c>
      <c r="C48">
        <f>AE3</f>
        <v>1.7826</v>
      </c>
    </row>
    <row r="50" spans="1:3" x14ac:dyDescent="0.25">
      <c r="A50" t="s">
        <v>18</v>
      </c>
      <c r="B50">
        <f>AVERAGE(B41:B48)</f>
        <v>9.0661999999999985</v>
      </c>
      <c r="C50">
        <f>AVERAGE(C41:C48)</f>
        <v>4.3436500000000002</v>
      </c>
    </row>
    <row r="51" spans="1:3" x14ac:dyDescent="0.25">
      <c r="A51" t="s">
        <v>7</v>
      </c>
      <c r="B51">
        <f>STDEV(B41:B48)</f>
        <v>4.6147059451280352</v>
      </c>
      <c r="C51">
        <f>STDEV(C41:C48)</f>
        <v>3.7370687665220022</v>
      </c>
    </row>
    <row r="52" spans="1:3" x14ac:dyDescent="0.25">
      <c r="A52" t="s">
        <v>19</v>
      </c>
      <c r="B52">
        <f>1.5*B51</f>
        <v>6.9220589176920528</v>
      </c>
      <c r="C52">
        <f>1.5*C51</f>
        <v>5.6056031497830032</v>
      </c>
    </row>
    <row r="53" spans="1:3" x14ac:dyDescent="0.25">
      <c r="A53" t="s">
        <v>8</v>
      </c>
      <c r="B53">
        <f>2*B51</f>
        <v>9.2294118902560704</v>
      </c>
      <c r="C53">
        <f>2*C51</f>
        <v>7.4741375330440043</v>
      </c>
    </row>
    <row r="54" spans="1:3" x14ac:dyDescent="0.25">
      <c r="A54" t="s">
        <v>20</v>
      </c>
      <c r="B54">
        <f>B50+B52</f>
        <v>15.98825891769205</v>
      </c>
      <c r="C54">
        <f>C50+C52</f>
        <v>9.9492531497830043</v>
      </c>
    </row>
    <row r="55" spans="1:3" x14ac:dyDescent="0.25">
      <c r="A55" t="s">
        <v>9</v>
      </c>
      <c r="B55">
        <f>B50+B53</f>
        <v>18.295611890256069</v>
      </c>
      <c r="C55">
        <f>C50+C53</f>
        <v>11.817787533044005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2013-10-25T05:31:50Z</dcterms:created>
  <dcterms:modified xsi:type="dcterms:W3CDTF">2013-10-25T05:32:25Z</dcterms:modified>
</cp:coreProperties>
</file>