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<sst xmlns="http://schemas.openxmlformats.org/spreadsheetml/2006/main" count="48" uniqueCount="21">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</sst>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13.4291</v>
      </c>
      <c r="C3">
        <v>4.9248000000000003</v>
      </c>
      <c r="E3" s="1">
        <v>673</v>
      </c>
      <c r="F3">
        <v>12.8063</v>
      </c>
      <c r="G3">
        <v>4.4489999999999998</v>
      </c>
      <c r="I3" s="1">
        <v>673</v>
      </c>
      <c r="J3">
        <v>19.708300000000001</v>
      </c>
      <c r="K3">
        <v>12.9659</v>
      </c>
      <c r="M3" s="1">
        <v>673</v>
      </c>
      <c r="N3">
        <v>12.288399999999999</v>
      </c>
      <c r="O3">
        <v>5.5674000000000001</v>
      </c>
      <c r="Q3" s="1">
        <v>673</v>
      </c>
      <c r="R3">
        <v>13.2684</v>
      </c>
      <c r="S3">
        <v>6.8030999999999997</v>
      </c>
      <c r="U3" s="1">
        <v>673</v>
      </c>
      <c r="V3">
        <v>9.9934999999999992</v>
      </c>
      <c r="W3">
        <v>5.0204000000000004</v>
      </c>
      <c r="Y3" s="1">
        <v>673</v>
      </c>
      <c r="Z3">
        <v>11.3009</v>
      </c>
      <c r="AA3">
        <v>3.4538000000000002</v>
      </c>
      <c r="AC3" s="1">
        <v>673</v>
      </c>
      <c r="AD3">
        <v>10.2052</v>
      </c>
      <c r="AE3">
        <v>8.5015999999999998</v>
      </c>
    </row>
    <row r="4" spans="1:31" x14ac:dyDescent="0.25">
      <c r="A4" s="1">
        <v>0.1</v>
      </c>
      <c r="B4">
        <v>12.966100000000001</v>
      </c>
      <c r="C4">
        <v>5.7919</v>
      </c>
      <c r="E4" s="1">
        <v>0.1</v>
      </c>
      <c r="F4">
        <v>12.574400000000001</v>
      </c>
      <c r="G4">
        <v>4.9267000000000003</v>
      </c>
      <c r="I4" s="1">
        <v>0.1</v>
      </c>
      <c r="J4">
        <v>9.4052000000000007</v>
      </c>
      <c r="K4">
        <v>5.1536999999999997</v>
      </c>
      <c r="M4" s="1">
        <v>0.1</v>
      </c>
      <c r="N4">
        <v>15.346299999999999</v>
      </c>
      <c r="O4">
        <v>4.4737</v>
      </c>
      <c r="Q4" s="1">
        <v>0.1</v>
      </c>
      <c r="R4">
        <v>14.447800000000001</v>
      </c>
      <c r="S4">
        <v>6.6254</v>
      </c>
      <c r="U4" s="1">
        <v>0.1</v>
      </c>
      <c r="V4">
        <v>11.1044</v>
      </c>
      <c r="W4">
        <v>3.0929000000000002</v>
      </c>
      <c r="Y4" s="1">
        <v>0.1</v>
      </c>
      <c r="Z4">
        <v>13.670500000000001</v>
      </c>
      <c r="AA4">
        <v>3.6238000000000001</v>
      </c>
      <c r="AC4" s="1">
        <v>0.1</v>
      </c>
      <c r="AD4">
        <v>15.8521</v>
      </c>
      <c r="AE4">
        <v>11.675000000000001</v>
      </c>
    </row>
    <row r="5" spans="1:31" x14ac:dyDescent="0.25">
      <c r="A5" s="1">
        <v>0.2</v>
      </c>
      <c r="B5">
        <v>14.132099999999999</v>
      </c>
      <c r="C5">
        <v>5.0557999999999996</v>
      </c>
      <c r="E5" s="1">
        <v>0.2</v>
      </c>
      <c r="F5">
        <v>21.308199999999999</v>
      </c>
      <c r="G5">
        <v>7.3188000000000004</v>
      </c>
      <c r="I5" s="1">
        <v>0.2</v>
      </c>
      <c r="J5">
        <v>10.4641</v>
      </c>
      <c r="K5">
        <v>6.6104000000000003</v>
      </c>
      <c r="M5" s="1">
        <v>0.2</v>
      </c>
      <c r="N5">
        <v>11.065200000000001</v>
      </c>
      <c r="O5">
        <v>4.4892000000000003</v>
      </c>
      <c r="Q5" s="1">
        <v>0.2</v>
      </c>
      <c r="R5">
        <v>23.540800000000001</v>
      </c>
      <c r="S5">
        <v>18.171800000000001</v>
      </c>
      <c r="U5" s="1">
        <v>0.2</v>
      </c>
      <c r="V5">
        <v>13.4567</v>
      </c>
      <c r="W5">
        <v>2.9767000000000001</v>
      </c>
      <c r="Y5" s="1">
        <v>0.2</v>
      </c>
      <c r="Z5">
        <v>10.739599999999999</v>
      </c>
      <c r="AA5">
        <v>3.1817000000000002</v>
      </c>
      <c r="AC5" s="1">
        <v>0.2</v>
      </c>
      <c r="AD5">
        <v>18.565799999999999</v>
      </c>
      <c r="AE5">
        <v>11.908099999999999</v>
      </c>
    </row>
    <row r="6" spans="1:31" x14ac:dyDescent="0.25">
      <c r="A6" s="1">
        <v>0.3</v>
      </c>
      <c r="B6">
        <v>12.0205</v>
      </c>
      <c r="C6">
        <v>7.1535000000000002</v>
      </c>
      <c r="E6" s="1">
        <v>0.3</v>
      </c>
      <c r="F6">
        <v>10.6633</v>
      </c>
      <c r="G6">
        <v>6.6104000000000003</v>
      </c>
      <c r="I6" s="1">
        <v>0.3</v>
      </c>
      <c r="J6">
        <v>12.3942</v>
      </c>
      <c r="K6">
        <v>4.9874999999999998</v>
      </c>
      <c r="M6" s="1">
        <v>0.3</v>
      </c>
      <c r="N6">
        <v>12.2042</v>
      </c>
      <c r="O6">
        <v>9.6618999999999993</v>
      </c>
      <c r="Q6" s="1">
        <v>0.3</v>
      </c>
      <c r="R6">
        <v>10.323499999999999</v>
      </c>
      <c r="S6">
        <v>10.7012</v>
      </c>
      <c r="U6" s="1">
        <v>0.3</v>
      </c>
      <c r="V6">
        <v>13.8108</v>
      </c>
      <c r="W6">
        <v>4.6368999999999998</v>
      </c>
      <c r="Y6" s="1">
        <v>0.3</v>
      </c>
      <c r="Z6">
        <v>13.043900000000001</v>
      </c>
      <c r="AA6">
        <v>4.3094999999999999</v>
      </c>
      <c r="AC6" s="1">
        <v>0.3</v>
      </c>
      <c r="AD6">
        <v>15.9039</v>
      </c>
      <c r="AE6">
        <v>5.6380999999999997</v>
      </c>
    </row>
    <row r="7" spans="1:31" x14ac:dyDescent="0.25">
      <c r="A7" s="1">
        <v>0.4</v>
      </c>
      <c r="B7">
        <v>17.344100000000001</v>
      </c>
      <c r="C7">
        <v>3.9685999999999999</v>
      </c>
      <c r="E7" s="1">
        <v>0.4</v>
      </c>
      <c r="F7">
        <v>10.6135</v>
      </c>
      <c r="G7">
        <v>5.4135999999999997</v>
      </c>
      <c r="I7" s="1">
        <v>0.4</v>
      </c>
      <c r="J7">
        <v>9.8137000000000008</v>
      </c>
      <c r="K7">
        <v>5.6341000000000001</v>
      </c>
      <c r="M7" s="1">
        <v>0.4</v>
      </c>
      <c r="N7">
        <v>15.5543</v>
      </c>
      <c r="O7">
        <v>5.6196000000000002</v>
      </c>
      <c r="Q7" s="1">
        <v>0.4</v>
      </c>
      <c r="R7">
        <v>18.676300000000001</v>
      </c>
      <c r="S7">
        <v>5.6342999999999996</v>
      </c>
      <c r="U7" s="1">
        <v>0.4</v>
      </c>
      <c r="V7">
        <v>11.651</v>
      </c>
      <c r="W7">
        <v>3.1183999999999998</v>
      </c>
      <c r="Y7" s="1">
        <v>0.4</v>
      </c>
      <c r="Z7">
        <v>13.214</v>
      </c>
      <c r="AA7">
        <v>4.3856000000000002</v>
      </c>
      <c r="AC7" s="1">
        <v>0.4</v>
      </c>
      <c r="AD7">
        <v>11.3375</v>
      </c>
      <c r="AE7">
        <v>4.8483999999999998</v>
      </c>
    </row>
    <row r="8" spans="1:31" x14ac:dyDescent="0.25">
      <c r="A8" s="1">
        <v>0.5</v>
      </c>
      <c r="B8">
        <v>14.631500000000001</v>
      </c>
      <c r="C8">
        <v>4.9630999999999998</v>
      </c>
      <c r="E8" s="1">
        <v>0.5</v>
      </c>
      <c r="F8">
        <v>11.776300000000001</v>
      </c>
      <c r="G8">
        <v>3.6185</v>
      </c>
      <c r="I8" s="1">
        <v>0.5</v>
      </c>
      <c r="J8">
        <v>9.4933999999999994</v>
      </c>
      <c r="K8">
        <v>5.8263999999999996</v>
      </c>
      <c r="M8" s="1">
        <v>0.5</v>
      </c>
      <c r="N8">
        <v>10.4192</v>
      </c>
      <c r="O8">
        <v>4.7645999999999997</v>
      </c>
      <c r="Q8" s="1">
        <v>0.5</v>
      </c>
      <c r="R8">
        <v>10.688599999999999</v>
      </c>
      <c r="S8">
        <v>4.3826000000000001</v>
      </c>
      <c r="U8" s="1">
        <v>0.5</v>
      </c>
      <c r="V8">
        <v>12.007400000000001</v>
      </c>
      <c r="W8">
        <v>3.6446999999999998</v>
      </c>
      <c r="Y8" s="1">
        <v>0.5</v>
      </c>
      <c r="Z8">
        <v>10.608599999999999</v>
      </c>
      <c r="AA8">
        <v>4.3651</v>
      </c>
      <c r="AC8" s="1">
        <v>0.5</v>
      </c>
      <c r="AD8">
        <v>7.8861999999999997</v>
      </c>
      <c r="AE8">
        <v>5.1356999999999999</v>
      </c>
    </row>
    <row r="9" spans="1:31" x14ac:dyDescent="0.25">
      <c r="A9" s="1">
        <v>0.6</v>
      </c>
      <c r="B9">
        <v>16.2224</v>
      </c>
      <c r="C9">
        <v>5.8752000000000004</v>
      </c>
      <c r="E9" s="1">
        <v>0.6</v>
      </c>
      <c r="F9">
        <v>9.3191000000000006</v>
      </c>
      <c r="G9">
        <v>4.4893000000000001</v>
      </c>
      <c r="I9" s="1">
        <v>0.6</v>
      </c>
      <c r="J9">
        <v>11.545299999999999</v>
      </c>
      <c r="K9">
        <v>19.932300000000001</v>
      </c>
      <c r="M9" s="1">
        <v>0.6</v>
      </c>
      <c r="N9">
        <v>10.943899999999999</v>
      </c>
      <c r="O9">
        <v>4.1651999999999996</v>
      </c>
      <c r="Q9" s="1">
        <v>0.6</v>
      </c>
      <c r="R9">
        <v>14.6282</v>
      </c>
      <c r="S9">
        <v>8.5623000000000005</v>
      </c>
      <c r="U9" s="1">
        <v>0.6</v>
      </c>
      <c r="V9">
        <v>10.350899999999999</v>
      </c>
      <c r="W9">
        <v>2.9297</v>
      </c>
      <c r="Y9" s="1">
        <v>0.6</v>
      </c>
      <c r="Z9">
        <v>12.319599999999999</v>
      </c>
      <c r="AA9">
        <v>3.2410000000000001</v>
      </c>
      <c r="AC9" s="1">
        <v>0.6</v>
      </c>
      <c r="AD9">
        <v>13.0075</v>
      </c>
      <c r="AE9">
        <v>6.1710000000000003</v>
      </c>
    </row>
    <row r="10" spans="1:31" x14ac:dyDescent="0.25">
      <c r="A10" s="1">
        <v>0.7</v>
      </c>
      <c r="B10">
        <v>15.1547</v>
      </c>
      <c r="C10">
        <v>8.9540000000000006</v>
      </c>
      <c r="E10" s="1">
        <v>0.7</v>
      </c>
      <c r="F10">
        <v>13.4335</v>
      </c>
      <c r="G10">
        <v>4.2068000000000003</v>
      </c>
      <c r="I10" s="1">
        <v>0.7</v>
      </c>
      <c r="J10">
        <v>12.340999999999999</v>
      </c>
      <c r="K10">
        <v>11.837899999999999</v>
      </c>
      <c r="M10" s="1">
        <v>0.7</v>
      </c>
      <c r="N10">
        <v>11.6274</v>
      </c>
      <c r="O10">
        <v>3.8056000000000001</v>
      </c>
      <c r="Q10" s="1">
        <v>0.7</v>
      </c>
      <c r="R10">
        <v>11.481299999999999</v>
      </c>
      <c r="S10">
        <v>4.1986999999999997</v>
      </c>
      <c r="U10" s="1">
        <v>0.7</v>
      </c>
      <c r="V10">
        <v>10.4893</v>
      </c>
      <c r="W10">
        <v>3.2269999999999999</v>
      </c>
      <c r="Y10" s="1">
        <v>0.7</v>
      </c>
      <c r="Z10">
        <v>10.9725</v>
      </c>
      <c r="AA10">
        <v>2.9197000000000002</v>
      </c>
      <c r="AC10" s="1">
        <v>0.7</v>
      </c>
      <c r="AD10">
        <v>10.191700000000001</v>
      </c>
      <c r="AE10">
        <v>4.0711000000000004</v>
      </c>
    </row>
    <row r="11" spans="1:31" x14ac:dyDescent="0.25">
      <c r="A11" s="1">
        <v>0.8</v>
      </c>
      <c r="B11">
        <v>14.5542</v>
      </c>
      <c r="C11">
        <v>4.4208999999999996</v>
      </c>
      <c r="E11" s="1">
        <v>0.8</v>
      </c>
      <c r="F11">
        <v>9.7246000000000006</v>
      </c>
      <c r="G11">
        <v>4.3765999999999998</v>
      </c>
      <c r="I11" s="1">
        <v>0.8</v>
      </c>
      <c r="J11">
        <v>12.070499999999999</v>
      </c>
      <c r="K11">
        <v>6.9294000000000002</v>
      </c>
      <c r="M11" s="1">
        <v>0.8</v>
      </c>
      <c r="N11">
        <v>11.656700000000001</v>
      </c>
      <c r="O11">
        <v>4.8277000000000001</v>
      </c>
      <c r="Q11" s="1">
        <v>0.8</v>
      </c>
      <c r="R11">
        <v>11.5307</v>
      </c>
      <c r="S11">
        <v>6.8131000000000004</v>
      </c>
      <c r="U11" s="1">
        <v>0.8</v>
      </c>
      <c r="V11">
        <v>10.265499999999999</v>
      </c>
      <c r="W11">
        <v>3.1509</v>
      </c>
      <c r="Y11" s="1">
        <v>0.8</v>
      </c>
      <c r="Z11">
        <v>10.546200000000001</v>
      </c>
      <c r="AA11">
        <v>3.3353000000000002</v>
      </c>
      <c r="AC11" s="1">
        <v>0.8</v>
      </c>
      <c r="AD11">
        <v>11.386900000000001</v>
      </c>
      <c r="AE11">
        <v>3.4339</v>
      </c>
    </row>
    <row r="12" spans="1:31" x14ac:dyDescent="0.25">
      <c r="A12" s="1">
        <v>0.9</v>
      </c>
      <c r="B12">
        <v>15.3673</v>
      </c>
      <c r="C12">
        <v>5.29</v>
      </c>
      <c r="E12" s="1">
        <v>0.9</v>
      </c>
      <c r="F12">
        <v>11.0459</v>
      </c>
      <c r="G12">
        <v>4.7831000000000001</v>
      </c>
      <c r="I12" s="1">
        <v>0.9</v>
      </c>
      <c r="J12">
        <v>10.685499999999999</v>
      </c>
      <c r="K12">
        <v>3.6981000000000002</v>
      </c>
      <c r="M12" s="1">
        <v>0.9</v>
      </c>
      <c r="N12">
        <v>14.0433</v>
      </c>
      <c r="O12">
        <v>5.6917</v>
      </c>
      <c r="Q12" s="1">
        <v>0.9</v>
      </c>
      <c r="R12">
        <v>14.421900000000001</v>
      </c>
      <c r="S12">
        <v>8.3108000000000004</v>
      </c>
      <c r="U12" s="1">
        <v>0.9</v>
      </c>
      <c r="V12">
        <v>12.3026</v>
      </c>
      <c r="W12">
        <v>2.9794999999999998</v>
      </c>
      <c r="Y12" s="1">
        <v>0.9</v>
      </c>
      <c r="Z12">
        <v>10.644299999999999</v>
      </c>
      <c r="AA12">
        <v>3.8582000000000001</v>
      </c>
      <c r="AC12" s="1">
        <v>0.9</v>
      </c>
      <c r="AD12">
        <v>9.9034999999999993</v>
      </c>
      <c r="AE12">
        <v>3.3954</v>
      </c>
    </row>
    <row r="13" spans="1:31" x14ac:dyDescent="0.25">
      <c r="A13" s="1">
        <v>1</v>
      </c>
      <c r="B13">
        <v>13.354900000000001</v>
      </c>
      <c r="C13">
        <v>5.5236999999999998</v>
      </c>
      <c r="E13" s="1">
        <v>1</v>
      </c>
      <c r="F13">
        <v>11.8353</v>
      </c>
      <c r="G13">
        <v>3.8509000000000002</v>
      </c>
      <c r="I13" s="1">
        <v>1</v>
      </c>
      <c r="J13">
        <v>10.222899999999999</v>
      </c>
      <c r="K13">
        <v>4.3392999999999997</v>
      </c>
      <c r="M13" s="1">
        <v>1</v>
      </c>
      <c r="N13">
        <v>12.1182</v>
      </c>
      <c r="O13">
        <v>6.3639000000000001</v>
      </c>
      <c r="Q13" s="1">
        <v>1</v>
      </c>
      <c r="R13">
        <v>27.1557</v>
      </c>
      <c r="S13">
        <v>3.8843999999999999</v>
      </c>
      <c r="U13" s="1">
        <v>1</v>
      </c>
      <c r="V13">
        <v>14.1052</v>
      </c>
      <c r="W13">
        <v>4.6638999999999999</v>
      </c>
      <c r="Y13" s="1">
        <v>1</v>
      </c>
      <c r="Z13">
        <v>9.6180000000000003</v>
      </c>
      <c r="AA13">
        <v>3.6802999999999999</v>
      </c>
      <c r="AC13" s="1">
        <v>1</v>
      </c>
      <c r="AD13">
        <v>13.8392</v>
      </c>
      <c r="AE13">
        <v>4.2218</v>
      </c>
    </row>
    <row r="15" spans="1:31" x14ac:dyDescent="0.25">
      <c r="A15" t="s">
        <v>6</v>
      </c>
      <c r="B15">
        <f>AVERAGE(B4:B13)</f>
        <v>14.574779999999999</v>
      </c>
      <c r="C15">
        <f>AVERAGE(C4:C13)</f>
        <v>5.6996700000000002</v>
      </c>
      <c r="F15">
        <f>AVERAGE(F4:F13)</f>
        <v>12.22941</v>
      </c>
      <c r="G15">
        <f>AVERAGE(G4:G13)</f>
        <v>4.9594700000000005</v>
      </c>
      <c r="J15">
        <f>AVERAGE(J4:J13)</f>
        <v>10.843579999999999</v>
      </c>
      <c r="K15">
        <f>AVERAGE(K4:K13)</f>
        <v>7.4949099999999991</v>
      </c>
      <c r="N15">
        <f>AVERAGE(N4:N13)</f>
        <v>12.497870000000001</v>
      </c>
      <c r="O15">
        <f>AVERAGE(O4:O13)</f>
        <v>5.3863099999999999</v>
      </c>
      <c r="R15">
        <f>AVERAGE(R4:R13)</f>
        <v>15.689479999999998</v>
      </c>
      <c r="S15">
        <f>AVERAGE(S4:S13)</f>
        <v>7.7284600000000001</v>
      </c>
      <c r="V15">
        <f>AVERAGE(V4:V13)</f>
        <v>11.954379999999999</v>
      </c>
      <c r="W15">
        <f>AVERAGE(W4:W13)</f>
        <v>3.4420600000000001</v>
      </c>
      <c r="Z15">
        <f>AVERAGE(Z4:Z13)</f>
        <v>11.537719999999998</v>
      </c>
      <c r="AA15">
        <f>AVERAGE(AA4:AA13)</f>
        <v>3.6900199999999996</v>
      </c>
      <c r="AD15">
        <f>AVERAGE(AD4:AD13)</f>
        <v>12.787429999999999</v>
      </c>
      <c r="AE15">
        <f>AVERAGE(AE4:AE13)</f>
        <v>6.0498500000000011</v>
      </c>
    </row>
    <row r="16" spans="1:31" x14ac:dyDescent="0.25">
      <c r="A16" t="s">
        <v>7</v>
      </c>
      <c r="B16">
        <f>STDEV(B4:B13)</f>
        <v>1.5687252870475128</v>
      </c>
      <c r="C16">
        <f>STDEV(C4:C13)</f>
        <v>1.4349354426438674</v>
      </c>
      <c r="F16">
        <f>STDEV(F4:F13)</f>
        <v>3.4247862718229096</v>
      </c>
      <c r="G16">
        <f>STDEV(G4:G13)</f>
        <v>1.1871936845163704</v>
      </c>
      <c r="J16">
        <f>STDEV(J4:J13)</f>
        <v>1.1619546068777444</v>
      </c>
      <c r="K16">
        <f>STDEV(K4:K13)</f>
        <v>4.910769807824888</v>
      </c>
      <c r="N16">
        <f>STDEV(N4:N13)</f>
        <v>1.8356828315068208</v>
      </c>
      <c r="O16">
        <f>STDEV(O4:O13)</f>
        <v>1.6901684626424447</v>
      </c>
      <c r="R16">
        <f>STDEV(R4:R13)</f>
        <v>5.7263536604020651</v>
      </c>
      <c r="S16">
        <f>STDEV(S4:S13)</f>
        <v>4.266222059699504</v>
      </c>
      <c r="V16">
        <f>STDEV(V4:V13)</f>
        <v>1.4467505411937711</v>
      </c>
      <c r="W16">
        <f>STDEV(W4:W13)</f>
        <v>0.66769308351800205</v>
      </c>
      <c r="Z16">
        <f>STDEV(Z4:Z13)</f>
        <v>1.3954270129406556</v>
      </c>
      <c r="AA16">
        <f>STDEV(AA4:AA13)</f>
        <v>0.53075537951950513</v>
      </c>
      <c r="AD16">
        <f>STDEV(AD4:AD13)</f>
        <v>3.279388519238168</v>
      </c>
      <c r="AE16">
        <f>STDEV(AE4:AE13)</f>
        <v>3.1547370178299583</v>
      </c>
    </row>
    <row r="17" spans="1:42" x14ac:dyDescent="0.25">
      <c r="A17" t="s">
        <v>8</v>
      </c>
      <c r="B17">
        <f>2*B16</f>
        <v>3.1374505740950256</v>
      </c>
      <c r="C17">
        <f>2*C16</f>
        <v>2.8698708852877348</v>
      </c>
      <c r="F17">
        <f>2*F16</f>
        <v>6.8495725436458192</v>
      </c>
      <c r="G17">
        <f>2*G16</f>
        <v>2.3743873690327408</v>
      </c>
      <c r="J17">
        <f>2*J16</f>
        <v>2.3239092137554889</v>
      </c>
      <c r="K17">
        <f>2*K16</f>
        <v>9.8215396156497761</v>
      </c>
      <c r="N17">
        <f>2*N16</f>
        <v>3.6713656630136415</v>
      </c>
      <c r="O17">
        <f>2*O16</f>
        <v>3.3803369252848894</v>
      </c>
      <c r="R17">
        <f>2*R16</f>
        <v>11.45270732080413</v>
      </c>
      <c r="S17">
        <f>2*S16</f>
        <v>8.5324441193990079</v>
      </c>
      <c r="V17">
        <f>2*V16</f>
        <v>2.8935010823875422</v>
      </c>
      <c r="W17">
        <f>2*W16</f>
        <v>1.3353861670360041</v>
      </c>
      <c r="Z17">
        <f>2*Z16</f>
        <v>2.7908540258813113</v>
      </c>
      <c r="AA17">
        <f>2*AA16</f>
        <v>1.0615107590390103</v>
      </c>
      <c r="AD17">
        <f>2*AD16</f>
        <v>6.558777038476336</v>
      </c>
      <c r="AE17">
        <f>2*AE16</f>
        <v>6.3094740356599166</v>
      </c>
    </row>
    <row r="18" spans="1:42" x14ac:dyDescent="0.25">
      <c r="A18" t="s">
        <v>9</v>
      </c>
      <c r="B18">
        <f>B15+B17</f>
        <v>17.712230574095024</v>
      </c>
      <c r="C18">
        <f>C15+C17</f>
        <v>8.5695408852877346</v>
      </c>
      <c r="F18">
        <f>F15+F17</f>
        <v>19.078982543645818</v>
      </c>
      <c r="G18">
        <f>G15+G17</f>
        <v>7.3338573690327413</v>
      </c>
      <c r="J18">
        <f>J15+J17</f>
        <v>13.167489213755488</v>
      </c>
      <c r="K18">
        <f>K15+K17</f>
        <v>17.316449615649773</v>
      </c>
      <c r="N18">
        <f>N15+N17</f>
        <v>16.169235663013641</v>
      </c>
      <c r="O18">
        <f>O15+O17</f>
        <v>8.7666469252848884</v>
      </c>
      <c r="R18">
        <f>R15+R17</f>
        <v>27.142187320804126</v>
      </c>
      <c r="S18">
        <f>S15+S17</f>
        <v>16.260904119399008</v>
      </c>
      <c r="V18">
        <f>V15+V17</f>
        <v>14.847881082387541</v>
      </c>
      <c r="W18">
        <f>W15+W17</f>
        <v>4.777446167036004</v>
      </c>
      <c r="Z18">
        <f>Z15+Z17</f>
        <v>14.328574025881309</v>
      </c>
      <c r="AA18">
        <f>AA15+AA17</f>
        <v>4.7515307590390101</v>
      </c>
      <c r="AD18">
        <f>AD15+AD17</f>
        <v>19.346207038476336</v>
      </c>
      <c r="AE18">
        <f>AE15+AE17</f>
        <v>12.359324035659917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12.8750125</v>
      </c>
      <c r="K26">
        <f>AVERAGE(C3,G3,K3,O3,S3,W3,AA3,AE3)</f>
        <v>6.4607500000000009</v>
      </c>
      <c r="N26">
        <f>J27-J26</f>
        <v>0.29583750000000109</v>
      </c>
      <c r="O26">
        <f>K27-K26</f>
        <v>-0.79036250000000052</v>
      </c>
      <c r="P26" s="1">
        <v>0.1</v>
      </c>
      <c r="Q26">
        <f>N26/J26*100</f>
        <v>2.2977647594516979</v>
      </c>
      <c r="R26">
        <f>O26/K26*100</f>
        <v>-12.233293348295483</v>
      </c>
      <c r="U26">
        <f>J26</f>
        <v>12.8750125</v>
      </c>
      <c r="V26">
        <f>K26</f>
        <v>6.4607500000000009</v>
      </c>
      <c r="W26">
        <f>Q26</f>
        <v>2.2977647594516979</v>
      </c>
      <c r="X26">
        <f>Q27</f>
        <v>19.681922638910049</v>
      </c>
      <c r="Y26">
        <f>Q28</f>
        <v>-2.559026641721724</v>
      </c>
      <c r="Z26">
        <f>Q29</f>
        <v>5.0527135410548043</v>
      </c>
      <c r="AA26">
        <f>Q30</f>
        <v>-15.037752390531661</v>
      </c>
      <c r="AB26">
        <f>Q31</f>
        <v>-4.5273742452677403</v>
      </c>
      <c r="AC26">
        <f>Q32</f>
        <v>-7.0958183535744155</v>
      </c>
      <c r="AD26">
        <f>Q33</f>
        <v>-10.936688410982134</v>
      </c>
      <c r="AE26">
        <f>Q34</f>
        <v>-4.4522286871566203</v>
      </c>
      <c r="AF26">
        <f>Q35</f>
        <v>8.9798941942774722</v>
      </c>
      <c r="AG26">
        <f>R26</f>
        <v>-12.233293348295483</v>
      </c>
      <c r="AH26">
        <f>R27</f>
        <v>15.529350307626805</v>
      </c>
      <c r="AI26">
        <f>R28</f>
        <v>3.8946716712455802</v>
      </c>
      <c r="AJ26">
        <f>R29</f>
        <v>-25.274542429284541</v>
      </c>
      <c r="AK26">
        <f>R30</f>
        <v>-28.992957473977494</v>
      </c>
      <c r="AL26">
        <f>R31</f>
        <v>7.1199164183724646</v>
      </c>
      <c r="AM26">
        <f>R32</f>
        <v>-16.378129474132276</v>
      </c>
      <c r="AN26">
        <f>R33</f>
        <v>-27.8570599388616</v>
      </c>
      <c r="AO26">
        <f>R34</f>
        <v>-26.465967573424138</v>
      </c>
      <c r="AP26">
        <f>R35</f>
        <v>-29.326703556088692</v>
      </c>
    </row>
    <row r="27" spans="1:42" x14ac:dyDescent="0.25">
      <c r="I27" s="1">
        <v>0.1</v>
      </c>
      <c r="J27">
        <f>AVERAGE(B4,F4,J4,N4,R4,V4,Z4,AD4)</f>
        <v>13.170850000000002</v>
      </c>
      <c r="K27">
        <f>AVERAGE(C4,G4,K4,O4,S4,W4,AA4,AE4)</f>
        <v>5.6703875000000004</v>
      </c>
      <c r="N27">
        <f>J28-J26</f>
        <v>2.5340499999999988</v>
      </c>
      <c r="O27">
        <f>K28-K26</f>
        <v>1.0033124999999989</v>
      </c>
      <c r="P27" s="1">
        <v>0.2</v>
      </c>
      <c r="Q27">
        <f>N27/J26*100</f>
        <v>19.681922638910049</v>
      </c>
      <c r="R27">
        <f>O27/K26*100</f>
        <v>15.529350307626805</v>
      </c>
    </row>
    <row r="28" spans="1:42" x14ac:dyDescent="0.25">
      <c r="I28" s="1">
        <v>0.2</v>
      </c>
      <c r="J28">
        <f>AVERAGE(B5,F5,J5,N5,R5,V5,Z5,AD5)</f>
        <v>15.409062499999999</v>
      </c>
      <c r="K28">
        <f>AVERAGE(C5,G5,K5,O5,S5,W5,AA5,AE5)</f>
        <v>7.4640624999999998</v>
      </c>
      <c r="N28">
        <f>J29-J26</f>
        <v>-0.32947500000000218</v>
      </c>
      <c r="O28">
        <f>K29-K26</f>
        <v>0.25162499999999888</v>
      </c>
      <c r="P28" s="1">
        <v>0.3</v>
      </c>
      <c r="Q28">
        <f>N28/J26*100</f>
        <v>-2.559026641721724</v>
      </c>
      <c r="R28">
        <f>O28/K26*100</f>
        <v>3.8946716712455802</v>
      </c>
    </row>
    <row r="29" spans="1:42" x14ac:dyDescent="0.25">
      <c r="I29" s="1">
        <v>0.3</v>
      </c>
      <c r="J29">
        <f>AVERAGE(B6,F6,J6,N6,R6,V6,Z6,AD6)</f>
        <v>12.545537499999998</v>
      </c>
      <c r="K29">
        <f>AVERAGE(C6,G6,K6,O6,S6,W6,AA6,AE6)</f>
        <v>6.7123749999999998</v>
      </c>
      <c r="N29">
        <f>J30-J26</f>
        <v>0.65053749999999866</v>
      </c>
      <c r="O29">
        <f>K30-K26</f>
        <v>-1.6329250000000011</v>
      </c>
      <c r="P29" s="1">
        <v>0.4</v>
      </c>
      <c r="Q29">
        <f>N29/J26*100</f>
        <v>5.0527135410548043</v>
      </c>
      <c r="R29">
        <f>O29/K26*100</f>
        <v>-25.274542429284541</v>
      </c>
    </row>
    <row r="30" spans="1:42" x14ac:dyDescent="0.25">
      <c r="I30" s="1">
        <v>0.4</v>
      </c>
      <c r="J30">
        <f>AVERAGE(B7,F7,J7,N7,R7,V7,Z7,AD7)</f>
        <v>13.525549999999999</v>
      </c>
      <c r="K30">
        <f>AVERAGE(C7,G7,K7,O7,S7,W7,AA7,AE7)</f>
        <v>4.8278249999999998</v>
      </c>
      <c r="N30">
        <f>J31-J26</f>
        <v>-1.9361125000000001</v>
      </c>
      <c r="O30">
        <f>K31-K26</f>
        <v>-1.8731625000000012</v>
      </c>
      <c r="P30" s="1">
        <v>0.5</v>
      </c>
      <c r="Q30">
        <f>N30/J26*100</f>
        <v>-15.037752390531661</v>
      </c>
      <c r="R30">
        <f>O30/K26*100</f>
        <v>-28.992957473977494</v>
      </c>
    </row>
    <row r="31" spans="1:42" x14ac:dyDescent="0.25">
      <c r="I31" s="1">
        <v>0.5</v>
      </c>
      <c r="J31">
        <f>AVERAGE(B8,F8,J8,N8,R8,V8,Z8,AD8)</f>
        <v>10.9389</v>
      </c>
      <c r="K31">
        <f>AVERAGE(C8,G8,K8,O8,S8,W8,AA8,AE8)</f>
        <v>4.5875874999999997</v>
      </c>
      <c r="N31">
        <f>J32-J26</f>
        <v>-0.58290000000000219</v>
      </c>
      <c r="O31">
        <f>K32-K26</f>
        <v>0.45999999999999908</v>
      </c>
      <c r="P31" s="1">
        <v>0.6</v>
      </c>
      <c r="Q31">
        <f>N31/J26*100</f>
        <v>-4.5273742452677403</v>
      </c>
      <c r="R31">
        <f>O31/K26*100</f>
        <v>7.1199164183724646</v>
      </c>
    </row>
    <row r="32" spans="1:42" x14ac:dyDescent="0.25">
      <c r="I32" s="1">
        <v>0.6</v>
      </c>
      <c r="J32">
        <f>AVERAGE(B9,F9,J9,N9,R9,V9,Z9,AD9)</f>
        <v>12.292112499999998</v>
      </c>
      <c r="K32">
        <f>AVERAGE(C9,G9,K9,O9,S9,W9,AA9,AE9)</f>
        <v>6.92075</v>
      </c>
      <c r="N32">
        <f>J33-J26</f>
        <v>-0.91358750000000022</v>
      </c>
      <c r="O32">
        <f>K33-K26</f>
        <v>-1.0581500000000013</v>
      </c>
      <c r="P32" s="1">
        <v>0.7</v>
      </c>
      <c r="Q32">
        <f>N32/J26*100</f>
        <v>-7.0958183535744155</v>
      </c>
      <c r="R32">
        <f>O32/K26*100</f>
        <v>-16.378129474132276</v>
      </c>
    </row>
    <row r="33" spans="1:18" x14ac:dyDescent="0.25">
      <c r="I33" s="1">
        <v>0.7</v>
      </c>
      <c r="J33">
        <f>AVERAGE(B10,F10,J10,N10,R10,V10,Z10,AD10)</f>
        <v>11.961425</v>
      </c>
      <c r="K33">
        <f>AVERAGE(C10,G10,K10,O10,S10,W10,AA10,AE10)</f>
        <v>5.4025999999999996</v>
      </c>
      <c r="N33">
        <f>J34-J26</f>
        <v>-1.408100000000001</v>
      </c>
      <c r="O33">
        <f>K34-K26</f>
        <v>-1.7997750000000012</v>
      </c>
      <c r="P33" s="1">
        <v>0.8</v>
      </c>
      <c r="Q33">
        <f>N33/J26*100</f>
        <v>-10.936688410982134</v>
      </c>
      <c r="R33">
        <f>O33/K26*100</f>
        <v>-27.8570599388616</v>
      </c>
    </row>
    <row r="34" spans="1:18" x14ac:dyDescent="0.25">
      <c r="I34" s="1">
        <v>0.8</v>
      </c>
      <c r="J34">
        <f>AVERAGE(B11,F11,J11,N11,R11,V11,Z11,AD11)</f>
        <v>11.466912499999999</v>
      </c>
      <c r="K34">
        <f>AVERAGE(C11,G11,K11,O11,S11,W11,AA11,AE11)</f>
        <v>4.6609749999999996</v>
      </c>
      <c r="N34">
        <f>J35-J26</f>
        <v>-0.57322500000000076</v>
      </c>
      <c r="O34">
        <f>K35-K26</f>
        <v>-1.7099000000000002</v>
      </c>
      <c r="P34" s="1">
        <v>0.9</v>
      </c>
      <c r="Q34">
        <f>N34/J26*100</f>
        <v>-4.4522286871566203</v>
      </c>
      <c r="R34">
        <f>O34/K26*100</f>
        <v>-26.465967573424138</v>
      </c>
    </row>
    <row r="35" spans="1:18" x14ac:dyDescent="0.25">
      <c r="I35" s="1">
        <v>0.9</v>
      </c>
      <c r="J35">
        <f>AVERAGE(B12,F12,J12,N12,R12,V12,Z12,AD12)</f>
        <v>12.3017875</v>
      </c>
      <c r="K35">
        <f>AVERAGE(C12,G12,K12,O12,S12,W12,AA12,AE12)</f>
        <v>4.7508500000000007</v>
      </c>
      <c r="N35">
        <f>J36-J26</f>
        <v>1.1561624999999989</v>
      </c>
      <c r="O35">
        <f>K36-K26</f>
        <v>-1.8947250000000002</v>
      </c>
      <c r="P35" s="1">
        <v>1</v>
      </c>
      <c r="Q35">
        <f>N35/J26*100</f>
        <v>8.9798941942774722</v>
      </c>
      <c r="R35">
        <f>O35/K26*100</f>
        <v>-29.326703556088692</v>
      </c>
    </row>
    <row r="36" spans="1:18" x14ac:dyDescent="0.25">
      <c r="I36" s="1">
        <v>1</v>
      </c>
      <c r="J36">
        <f>AVERAGE(B13,F13,J13,N13,R13,V13,Z13,AD13)</f>
        <v>14.031174999999999</v>
      </c>
      <c r="K36">
        <f>AVERAGE(C13,G13,K13,O13,S13,W13,AA13,AE13)</f>
        <v>4.5660250000000007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13.4291</v>
      </c>
      <c r="C41">
        <f>C3</f>
        <v>4.9248000000000003</v>
      </c>
    </row>
    <row r="42" spans="1:18" x14ac:dyDescent="0.25">
      <c r="A42" s="1">
        <v>2</v>
      </c>
      <c r="B42">
        <f>F3</f>
        <v>12.8063</v>
      </c>
      <c r="C42">
        <f>G3</f>
        <v>4.4489999999999998</v>
      </c>
    </row>
    <row r="43" spans="1:18" x14ac:dyDescent="0.25">
      <c r="A43" s="1">
        <v>3</v>
      </c>
      <c r="B43">
        <f>J3</f>
        <v>19.708300000000001</v>
      </c>
      <c r="C43">
        <f>K3</f>
        <v>12.9659</v>
      </c>
    </row>
    <row r="44" spans="1:18" x14ac:dyDescent="0.25">
      <c r="A44" s="1">
        <v>4</v>
      </c>
      <c r="B44">
        <f>N3</f>
        <v>12.288399999999999</v>
      </c>
      <c r="C44">
        <f>O3</f>
        <v>5.5674000000000001</v>
      </c>
    </row>
    <row r="45" spans="1:18" x14ac:dyDescent="0.25">
      <c r="A45" s="1">
        <v>5</v>
      </c>
      <c r="B45">
        <f>R3</f>
        <v>13.2684</v>
      </c>
      <c r="C45">
        <f>S3</f>
        <v>6.8030999999999997</v>
      </c>
    </row>
    <row r="46" spans="1:18" x14ac:dyDescent="0.25">
      <c r="A46" s="1">
        <v>6</v>
      </c>
      <c r="B46">
        <f>V3</f>
        <v>9.9934999999999992</v>
      </c>
      <c r="C46">
        <f>W3</f>
        <v>5.0204000000000004</v>
      </c>
    </row>
    <row r="47" spans="1:18" x14ac:dyDescent="0.25">
      <c r="A47" s="1">
        <v>7</v>
      </c>
      <c r="B47">
        <f>Z3</f>
        <v>11.3009</v>
      </c>
      <c r="C47">
        <f>AA3</f>
        <v>3.4538000000000002</v>
      </c>
    </row>
    <row r="48" spans="1:18" x14ac:dyDescent="0.25">
      <c r="A48" s="1">
        <v>8</v>
      </c>
      <c r="B48">
        <f>AD3</f>
        <v>10.2052</v>
      </c>
      <c r="C48">
        <f>AE3</f>
        <v>8.5015999999999998</v>
      </c>
    </row>
    <row r="50" spans="1:3" x14ac:dyDescent="0.25">
      <c r="A50" t="s">
        <v>18</v>
      </c>
      <c r="B50">
        <f>AVERAGE(B41:B48)</f>
        <v>12.8750125</v>
      </c>
      <c r="C50">
        <f>AVERAGE(C41:C48)</f>
        <v>6.4607500000000009</v>
      </c>
    </row>
    <row r="51" spans="1:3" x14ac:dyDescent="0.25">
      <c r="A51" t="s">
        <v>7</v>
      </c>
      <c r="B51">
        <f>STDEV(B41:B48)</f>
        <v>3.0569187009318934</v>
      </c>
      <c r="C51">
        <f>STDEV(C41:C48)</f>
        <v>3.0453702538208929</v>
      </c>
    </row>
    <row r="52" spans="1:3" x14ac:dyDescent="0.25">
      <c r="A52" t="s">
        <v>19</v>
      </c>
      <c r="B52">
        <f>1.5*B51</f>
        <v>4.5853780513978402</v>
      </c>
      <c r="C52">
        <f>1.5*C51</f>
        <v>4.5680553807313391</v>
      </c>
    </row>
    <row r="53" spans="1:3" x14ac:dyDescent="0.25">
      <c r="A53" t="s">
        <v>8</v>
      </c>
      <c r="B53">
        <f>2*B51</f>
        <v>6.1138374018637869</v>
      </c>
      <c r="C53">
        <f>2*C51</f>
        <v>6.0907405076417858</v>
      </c>
    </row>
    <row r="54" spans="1:3" x14ac:dyDescent="0.25">
      <c r="A54" t="s">
        <v>20</v>
      </c>
      <c r="B54">
        <f>B50+B52</f>
        <v>17.46039055139784</v>
      </c>
      <c r="C54">
        <f>C50+C52</f>
        <v>11.02880538073134</v>
      </c>
    </row>
    <row r="55" spans="1:3" x14ac:dyDescent="0.25">
      <c r="A55" t="s">
        <v>9</v>
      </c>
      <c r="B55">
        <f>B50+B53</f>
        <v>18.988849901863787</v>
      </c>
      <c r="C55">
        <f>C50+C53</f>
        <v>12.551490507641788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2013-10-25T05:44:17Z</dcterms:created>
  <dcterms:modified xsi:type="dcterms:W3CDTF">2013-10-25T05:44:44Z</dcterms:modified>
</cp:coreProperties>
</file>