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<sst xmlns="http://schemas.openxmlformats.org/spreadsheetml/2006/main" count="48" uniqueCount="21">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</sst>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429</v>
      </c>
      <c r="B3">
        <v>11.123699999999999</v>
      </c>
      <c r="C3">
        <v>7.2804000000000002</v>
      </c>
      <c r="E3" s="1">
        <v>429</v>
      </c>
      <c r="F3">
        <v>7.6562999999999999</v>
      </c>
      <c r="G3">
        <v>5.6566000000000001</v>
      </c>
      <c r="I3" s="1">
        <v>429</v>
      </c>
      <c r="J3">
        <v>6.6227</v>
      </c>
      <c r="K3">
        <v>5.5278</v>
      </c>
      <c r="M3" s="1">
        <v>429</v>
      </c>
      <c r="N3">
        <v>9.3496000000000006</v>
      </c>
      <c r="O3">
        <v>3.9929000000000001</v>
      </c>
      <c r="Q3" s="1">
        <v>429</v>
      </c>
      <c r="R3">
        <v>9.2111999999999998</v>
      </c>
      <c r="S3">
        <v>3.7770000000000001</v>
      </c>
      <c r="U3" s="1">
        <v>429</v>
      </c>
      <c r="V3">
        <v>5.0079000000000002</v>
      </c>
      <c r="W3">
        <v>8.7547999999999995</v>
      </c>
      <c r="Y3" s="1">
        <v>429</v>
      </c>
      <c r="Z3">
        <v>7.9226000000000001</v>
      </c>
      <c r="AA3">
        <v>4.2916999999999996</v>
      </c>
      <c r="AC3" s="1">
        <v>429</v>
      </c>
      <c r="AD3">
        <v>3.9321000000000002</v>
      </c>
      <c r="AE3">
        <v>14.0428</v>
      </c>
    </row>
    <row r="4" spans="1:31" x14ac:dyDescent="0.25">
      <c r="A4" s="1">
        <v>0.1</v>
      </c>
      <c r="B4">
        <v>6.9581</v>
      </c>
      <c r="C4">
        <v>5.7813999999999997</v>
      </c>
      <c r="E4" s="1">
        <v>0.1</v>
      </c>
      <c r="F4">
        <v>7.7008000000000001</v>
      </c>
      <c r="G4">
        <v>5.7706</v>
      </c>
      <c r="I4" s="1">
        <v>0.1</v>
      </c>
      <c r="J4">
        <v>7.7812000000000001</v>
      </c>
      <c r="K4">
        <v>6.1143000000000001</v>
      </c>
      <c r="M4" s="1">
        <v>0.1</v>
      </c>
      <c r="N4">
        <v>7.0475000000000003</v>
      </c>
      <c r="O4">
        <v>3.8512</v>
      </c>
      <c r="Q4" s="1">
        <v>0.1</v>
      </c>
      <c r="R4">
        <v>7.0023999999999997</v>
      </c>
      <c r="S4">
        <v>3.2433000000000001</v>
      </c>
      <c r="U4" s="1">
        <v>0.1</v>
      </c>
      <c r="V4">
        <v>5.5994999999999999</v>
      </c>
      <c r="W4">
        <v>6.9470999999999998</v>
      </c>
      <c r="Y4" s="1">
        <v>0.1</v>
      </c>
      <c r="Z4">
        <v>6.89</v>
      </c>
      <c r="AA4">
        <v>8.3364999999999991</v>
      </c>
      <c r="AC4" s="1">
        <v>0.1</v>
      </c>
      <c r="AD4">
        <v>4.2374999999999998</v>
      </c>
      <c r="AE4">
        <v>13.900499999999999</v>
      </c>
    </row>
    <row r="5" spans="1:31" x14ac:dyDescent="0.25">
      <c r="A5" s="1">
        <v>0.2</v>
      </c>
      <c r="B5">
        <v>20.838799999999999</v>
      </c>
      <c r="C5">
        <v>4.0705999999999998</v>
      </c>
      <c r="E5" s="1">
        <v>0.2</v>
      </c>
      <c r="F5">
        <v>8.3870000000000005</v>
      </c>
      <c r="G5">
        <v>5.9621000000000004</v>
      </c>
      <c r="I5" s="1">
        <v>0.2</v>
      </c>
      <c r="J5">
        <v>6.2039999999999997</v>
      </c>
      <c r="K5">
        <v>4.6242999999999999</v>
      </c>
      <c r="M5" s="1">
        <v>0.2</v>
      </c>
      <c r="N5">
        <v>7.6821999999999999</v>
      </c>
      <c r="O5">
        <v>4.5105000000000004</v>
      </c>
      <c r="Q5" s="1">
        <v>0.2</v>
      </c>
      <c r="R5">
        <v>7.2976000000000001</v>
      </c>
      <c r="S5">
        <v>4.3966000000000003</v>
      </c>
      <c r="U5" s="1">
        <v>0.2</v>
      </c>
      <c r="V5">
        <v>6.4814999999999996</v>
      </c>
      <c r="W5">
        <v>6.8369</v>
      </c>
      <c r="Y5" s="1">
        <v>0.2</v>
      </c>
      <c r="Z5">
        <v>6.6041999999999996</v>
      </c>
      <c r="AA5">
        <v>4.5293999999999999</v>
      </c>
      <c r="AC5" s="1">
        <v>0.2</v>
      </c>
      <c r="AD5">
        <v>5.8075000000000001</v>
      </c>
      <c r="AE5">
        <v>15.144600000000001</v>
      </c>
    </row>
    <row r="6" spans="1:31" x14ac:dyDescent="0.25">
      <c r="A6" s="1">
        <v>0.3</v>
      </c>
      <c r="B6">
        <v>6.1521999999999997</v>
      </c>
      <c r="C6">
        <v>5.0180999999999996</v>
      </c>
      <c r="E6" s="1">
        <v>0.3</v>
      </c>
      <c r="F6">
        <v>8.0596999999999994</v>
      </c>
      <c r="G6">
        <v>5.3577000000000004</v>
      </c>
      <c r="I6" s="1">
        <v>0.3</v>
      </c>
      <c r="J6">
        <v>7.0762999999999998</v>
      </c>
      <c r="K6">
        <v>6.0316999999999998</v>
      </c>
      <c r="M6" s="1">
        <v>0.3</v>
      </c>
      <c r="N6">
        <v>6.9446000000000003</v>
      </c>
      <c r="O6">
        <v>4.6894</v>
      </c>
      <c r="Q6" s="1">
        <v>0.3</v>
      </c>
      <c r="R6">
        <v>7.7972000000000001</v>
      </c>
      <c r="S6">
        <v>3.4399000000000002</v>
      </c>
      <c r="U6" s="1">
        <v>0.3</v>
      </c>
      <c r="V6">
        <v>6.2487000000000004</v>
      </c>
      <c r="W6">
        <v>5.6585999999999999</v>
      </c>
      <c r="Y6" s="1">
        <v>0.3</v>
      </c>
      <c r="Z6">
        <v>8.4286999999999992</v>
      </c>
      <c r="AA6">
        <v>4.5766999999999998</v>
      </c>
      <c r="AC6" s="1">
        <v>0.3</v>
      </c>
      <c r="AD6">
        <v>3.6808000000000001</v>
      </c>
      <c r="AE6">
        <v>11.9193</v>
      </c>
    </row>
    <row r="7" spans="1:31" x14ac:dyDescent="0.25">
      <c r="A7" s="1">
        <v>0.4</v>
      </c>
      <c r="B7">
        <v>8.3988999999999994</v>
      </c>
      <c r="C7">
        <v>4.9428000000000001</v>
      </c>
      <c r="E7" s="1">
        <v>0.4</v>
      </c>
      <c r="F7">
        <v>5.6939000000000002</v>
      </c>
      <c r="G7">
        <v>4.9809000000000001</v>
      </c>
      <c r="I7" s="1">
        <v>0.4</v>
      </c>
      <c r="J7">
        <v>7.7881</v>
      </c>
      <c r="K7">
        <v>4.6106999999999996</v>
      </c>
      <c r="M7" s="1">
        <v>0.4</v>
      </c>
      <c r="N7">
        <v>8.407</v>
      </c>
      <c r="O7">
        <v>5.2294</v>
      </c>
      <c r="Q7" s="1">
        <v>0.4</v>
      </c>
      <c r="R7">
        <v>7.3505000000000003</v>
      </c>
      <c r="S7">
        <v>4.0035999999999996</v>
      </c>
      <c r="U7" s="1">
        <v>0.4</v>
      </c>
      <c r="V7">
        <v>5.4767999999999999</v>
      </c>
      <c r="W7">
        <v>5.6322000000000001</v>
      </c>
      <c r="Y7" s="1">
        <v>0.4</v>
      </c>
      <c r="Z7">
        <v>8.9466999999999999</v>
      </c>
      <c r="AA7">
        <v>3.9194</v>
      </c>
      <c r="AC7" s="1">
        <v>0.4</v>
      </c>
      <c r="AD7">
        <v>3.3996</v>
      </c>
      <c r="AE7">
        <v>14.836499999999999</v>
      </c>
    </row>
    <row r="8" spans="1:31" x14ac:dyDescent="0.25">
      <c r="A8" s="1">
        <v>0.5</v>
      </c>
      <c r="B8">
        <v>9.3623999999999992</v>
      </c>
      <c r="C8">
        <v>4.6393000000000004</v>
      </c>
      <c r="E8" s="1">
        <v>0.5</v>
      </c>
      <c r="F8">
        <v>12.2203</v>
      </c>
      <c r="G8">
        <v>7.3303000000000003</v>
      </c>
      <c r="I8" s="1">
        <v>0.5</v>
      </c>
      <c r="J8">
        <v>7.3521999999999998</v>
      </c>
      <c r="K8">
        <v>4.1558000000000002</v>
      </c>
      <c r="M8" s="1">
        <v>0.5</v>
      </c>
      <c r="N8">
        <v>8.8691999999999993</v>
      </c>
      <c r="O8">
        <v>4.5491000000000001</v>
      </c>
      <c r="Q8" s="1">
        <v>0.5</v>
      </c>
      <c r="R8">
        <v>7.1984000000000004</v>
      </c>
      <c r="S8">
        <v>3.8647</v>
      </c>
      <c r="U8" s="1">
        <v>0.5</v>
      </c>
      <c r="V8">
        <v>5.9570999999999996</v>
      </c>
      <c r="W8">
        <v>8.4720999999999993</v>
      </c>
      <c r="Y8" s="1">
        <v>0.5</v>
      </c>
      <c r="Z8">
        <v>5.8038999999999996</v>
      </c>
      <c r="AA8">
        <v>3.9285999999999999</v>
      </c>
      <c r="AC8" s="1">
        <v>0.5</v>
      </c>
      <c r="AD8">
        <v>4.7118000000000002</v>
      </c>
      <c r="AE8">
        <v>12.8849</v>
      </c>
    </row>
    <row r="9" spans="1:31" x14ac:dyDescent="0.25">
      <c r="A9" s="1">
        <v>0.6</v>
      </c>
      <c r="B9">
        <v>9.9037000000000006</v>
      </c>
      <c r="C9">
        <v>12.0892</v>
      </c>
      <c r="E9" s="1">
        <v>0.6</v>
      </c>
      <c r="F9">
        <v>8.9887999999999995</v>
      </c>
      <c r="G9">
        <v>5.1406999999999998</v>
      </c>
      <c r="I9" s="1">
        <v>0.6</v>
      </c>
      <c r="J9">
        <v>8.1761999999999997</v>
      </c>
      <c r="K9">
        <v>3.3748999999999998</v>
      </c>
      <c r="M9" s="1">
        <v>0.6</v>
      </c>
      <c r="N9">
        <v>9.3481000000000005</v>
      </c>
      <c r="O9">
        <v>4.1219000000000001</v>
      </c>
      <c r="Q9" s="1">
        <v>0.6</v>
      </c>
      <c r="R9">
        <v>6.5355999999999996</v>
      </c>
      <c r="S9">
        <v>3.4878999999999998</v>
      </c>
      <c r="U9" s="1">
        <v>0.6</v>
      </c>
      <c r="V9">
        <v>8.5871999999999993</v>
      </c>
      <c r="W9">
        <v>6.8352000000000004</v>
      </c>
      <c r="Y9" s="1">
        <v>0.6</v>
      </c>
      <c r="Z9">
        <v>6.7554999999999996</v>
      </c>
      <c r="AA9">
        <v>4.9317000000000002</v>
      </c>
      <c r="AC9" s="1">
        <v>0.6</v>
      </c>
      <c r="AD9">
        <v>6.3078000000000003</v>
      </c>
      <c r="AE9">
        <v>9.9476999999999993</v>
      </c>
    </row>
    <row r="10" spans="1:31" x14ac:dyDescent="0.25">
      <c r="A10" s="1">
        <v>0.7</v>
      </c>
      <c r="B10">
        <v>16.723299999999998</v>
      </c>
      <c r="C10">
        <v>13.669499999999999</v>
      </c>
      <c r="E10" s="1">
        <v>0.7</v>
      </c>
      <c r="F10">
        <v>6.8507999999999996</v>
      </c>
      <c r="G10">
        <v>4.8651</v>
      </c>
      <c r="I10" s="1">
        <v>0.7</v>
      </c>
      <c r="J10">
        <v>7.0248999999999997</v>
      </c>
      <c r="K10">
        <v>4.1500000000000004</v>
      </c>
      <c r="M10" s="1">
        <v>0.7</v>
      </c>
      <c r="N10">
        <v>8.6538000000000004</v>
      </c>
      <c r="O10">
        <v>5.0621</v>
      </c>
      <c r="Q10" s="1">
        <v>0.7</v>
      </c>
      <c r="R10">
        <v>7.3270999999999997</v>
      </c>
      <c r="S10">
        <v>4.0016999999999996</v>
      </c>
      <c r="U10" s="1">
        <v>0.7</v>
      </c>
      <c r="V10">
        <v>7.9244000000000003</v>
      </c>
      <c r="W10">
        <v>5.3875000000000002</v>
      </c>
      <c r="Y10" s="1">
        <v>0.7</v>
      </c>
      <c r="Z10">
        <v>7.9378000000000002</v>
      </c>
      <c r="AA10">
        <v>4.6714000000000002</v>
      </c>
      <c r="AC10" s="1">
        <v>0.7</v>
      </c>
      <c r="AD10">
        <v>5.3719999999999999</v>
      </c>
      <c r="AE10">
        <v>10.388</v>
      </c>
    </row>
    <row r="11" spans="1:31" x14ac:dyDescent="0.25">
      <c r="A11" s="1">
        <v>0.8</v>
      </c>
      <c r="B11">
        <v>6.0801999999999996</v>
      </c>
      <c r="C11">
        <v>10.135199999999999</v>
      </c>
      <c r="E11" s="1">
        <v>0.8</v>
      </c>
      <c r="F11">
        <v>7.5114000000000001</v>
      </c>
      <c r="G11">
        <v>3.9283999999999999</v>
      </c>
      <c r="I11" s="1">
        <v>0.8</v>
      </c>
      <c r="J11">
        <v>7.9654999999999996</v>
      </c>
      <c r="K11">
        <v>3.6158999999999999</v>
      </c>
      <c r="M11" s="1">
        <v>0.8</v>
      </c>
      <c r="N11">
        <v>9.0981000000000005</v>
      </c>
      <c r="O11">
        <v>4.9542000000000002</v>
      </c>
      <c r="Q11" s="1">
        <v>0.8</v>
      </c>
      <c r="R11">
        <v>5.9073000000000002</v>
      </c>
      <c r="S11">
        <v>3.4883000000000002</v>
      </c>
      <c r="U11" s="1">
        <v>0.8</v>
      </c>
      <c r="V11">
        <v>6.1909999999999998</v>
      </c>
      <c r="W11">
        <v>5.2342000000000004</v>
      </c>
      <c r="Y11" s="1">
        <v>0.8</v>
      </c>
      <c r="Z11">
        <v>6.9888000000000003</v>
      </c>
      <c r="AA11">
        <v>4.3845999999999998</v>
      </c>
      <c r="AC11" s="1">
        <v>0.8</v>
      </c>
      <c r="AD11">
        <v>4.694</v>
      </c>
      <c r="AE11">
        <v>9.6471999999999998</v>
      </c>
    </row>
    <row r="12" spans="1:31" x14ac:dyDescent="0.25">
      <c r="A12" s="1">
        <v>0.9</v>
      </c>
      <c r="B12">
        <v>8.7002000000000006</v>
      </c>
      <c r="C12">
        <v>5.9424999999999999</v>
      </c>
      <c r="E12" s="1">
        <v>0.9</v>
      </c>
      <c r="F12">
        <v>5.7039</v>
      </c>
      <c r="G12">
        <v>6.0991999999999997</v>
      </c>
      <c r="I12" s="1">
        <v>0.9</v>
      </c>
      <c r="J12">
        <v>9.4923000000000002</v>
      </c>
      <c r="K12">
        <v>3.8309000000000002</v>
      </c>
      <c r="M12" s="1">
        <v>0.9</v>
      </c>
      <c r="N12">
        <v>10.874700000000001</v>
      </c>
      <c r="O12">
        <v>4.6363000000000003</v>
      </c>
      <c r="Q12" s="1">
        <v>0.9</v>
      </c>
      <c r="R12">
        <v>8.3004999999999995</v>
      </c>
      <c r="S12">
        <v>3.98</v>
      </c>
      <c r="U12" s="1">
        <v>0.9</v>
      </c>
      <c r="V12">
        <v>8.6477000000000004</v>
      </c>
      <c r="W12">
        <v>4.6445999999999996</v>
      </c>
      <c r="Y12" s="1">
        <v>0.9</v>
      </c>
      <c r="Z12">
        <v>8.8351000000000006</v>
      </c>
      <c r="AA12">
        <v>3.9049</v>
      </c>
      <c r="AC12" s="1">
        <v>0.9</v>
      </c>
      <c r="AD12">
        <v>5.2214999999999998</v>
      </c>
      <c r="AE12">
        <v>10.8329</v>
      </c>
    </row>
    <row r="13" spans="1:31" x14ac:dyDescent="0.25">
      <c r="A13" s="1">
        <v>1</v>
      </c>
      <c r="B13">
        <v>8.7053999999999991</v>
      </c>
      <c r="C13">
        <v>6.1952999999999996</v>
      </c>
      <c r="E13" s="1">
        <v>1</v>
      </c>
      <c r="F13">
        <v>5.4954000000000001</v>
      </c>
      <c r="G13">
        <v>4.9040999999999997</v>
      </c>
      <c r="I13" s="1">
        <v>1</v>
      </c>
      <c r="J13">
        <v>7.7394999999999996</v>
      </c>
      <c r="K13">
        <v>4.0022000000000002</v>
      </c>
      <c r="M13" s="1">
        <v>1</v>
      </c>
      <c r="N13">
        <v>8.3149999999999995</v>
      </c>
      <c r="O13">
        <v>4.4785000000000004</v>
      </c>
      <c r="Q13" s="1">
        <v>1</v>
      </c>
      <c r="R13">
        <v>7.1778000000000004</v>
      </c>
      <c r="S13">
        <v>3.7063000000000001</v>
      </c>
      <c r="U13" s="1">
        <v>1</v>
      </c>
      <c r="V13">
        <v>8.9319000000000006</v>
      </c>
      <c r="W13">
        <v>4.5724999999999998</v>
      </c>
      <c r="Y13" s="1">
        <v>1</v>
      </c>
      <c r="Z13">
        <v>6.6138000000000003</v>
      </c>
      <c r="AA13">
        <v>4.3539000000000003</v>
      </c>
      <c r="AC13" s="1">
        <v>1</v>
      </c>
      <c r="AD13">
        <v>3.992</v>
      </c>
      <c r="AE13">
        <v>9.3920999999999992</v>
      </c>
    </row>
    <row r="15" spans="1:31" x14ac:dyDescent="0.25">
      <c r="A15" t="s">
        <v>6</v>
      </c>
      <c r="B15">
        <f>AVERAGE(B4:B13)</f>
        <v>10.182320000000001</v>
      </c>
      <c r="C15">
        <f>AVERAGE(C4:C13)</f>
        <v>7.2483899999999988</v>
      </c>
      <c r="F15">
        <f>AVERAGE(F4:F13)</f>
        <v>7.6612000000000009</v>
      </c>
      <c r="G15">
        <f>AVERAGE(G4:G13)</f>
        <v>5.43391</v>
      </c>
      <c r="J15">
        <f>AVERAGE(J4:J13)</f>
        <v>7.6600200000000003</v>
      </c>
      <c r="K15">
        <f>AVERAGE(K4:K13)</f>
        <v>4.4510699999999996</v>
      </c>
      <c r="N15">
        <f>AVERAGE(N4:N13)</f>
        <v>8.5240200000000019</v>
      </c>
      <c r="O15">
        <f>AVERAGE(O4:O13)</f>
        <v>4.6082599999999996</v>
      </c>
      <c r="R15">
        <f>AVERAGE(R4:R13)</f>
        <v>7.1894400000000003</v>
      </c>
      <c r="S15">
        <f>AVERAGE(S4:S13)</f>
        <v>3.7612299999999999</v>
      </c>
      <c r="V15">
        <f>AVERAGE(V4:V13)</f>
        <v>7.0045799999999998</v>
      </c>
      <c r="W15">
        <f>AVERAGE(W4:W13)</f>
        <v>6.0220900000000004</v>
      </c>
      <c r="Z15">
        <f>AVERAGE(Z4:Z13)</f>
        <v>7.3804499999999988</v>
      </c>
      <c r="AA15">
        <f>AVERAGE(AA4:AA13)</f>
        <v>4.7537099999999999</v>
      </c>
      <c r="AD15">
        <f>AVERAGE(AD4:AD13)</f>
        <v>4.7424499999999998</v>
      </c>
      <c r="AE15">
        <f>AVERAGE(AE4:AE13)</f>
        <v>11.88937</v>
      </c>
    </row>
    <row r="16" spans="1:31" x14ac:dyDescent="0.25">
      <c r="A16" t="s">
        <v>7</v>
      </c>
      <c r="B16">
        <f>STDEV(B4:B13)</f>
        <v>4.8087685286128865</v>
      </c>
      <c r="C16">
        <f>STDEV(C4:C13)</f>
        <v>3.4182486192818429</v>
      </c>
      <c r="F16">
        <f>STDEV(F4:F13)</f>
        <v>2.0084886811287239</v>
      </c>
      <c r="G16">
        <f>STDEV(G4:G13)</f>
        <v>0.91887930467257173</v>
      </c>
      <c r="J16">
        <f>STDEV(J4:J13)</f>
        <v>0.8636659472530045</v>
      </c>
      <c r="K16">
        <f>STDEV(K4:K13)</f>
        <v>0.93925437454989458</v>
      </c>
      <c r="N16">
        <f>STDEV(N4:N13)</f>
        <v>1.1600329035563242</v>
      </c>
      <c r="O16">
        <f>STDEV(O4:O13)</f>
        <v>0.41612104862781346</v>
      </c>
      <c r="R16">
        <f>STDEV(R4:R13)</f>
        <v>0.6469591421067914</v>
      </c>
      <c r="S16">
        <f>STDEV(S4:S13)</f>
        <v>0.35000829529852256</v>
      </c>
      <c r="V16">
        <f>STDEV(V4:V13)</f>
        <v>1.3612745733319156</v>
      </c>
      <c r="W16">
        <f>STDEV(W4:W13)</f>
        <v>1.2242757445844368</v>
      </c>
      <c r="Z16">
        <f>STDEV(Z4:Z13)</f>
        <v>1.0769778902610436</v>
      </c>
      <c r="AA16">
        <f>STDEV(AA4:AA13)</f>
        <v>1.3059664539251312</v>
      </c>
      <c r="AD16">
        <f>STDEV(AD4:AD13)</f>
        <v>0.94058242033563955</v>
      </c>
      <c r="AE16">
        <f>STDEV(AE4:AE13)</f>
        <v>2.1787540818091502</v>
      </c>
    </row>
    <row r="17" spans="1:42" x14ac:dyDescent="0.25">
      <c r="A17" t="s">
        <v>8</v>
      </c>
      <c r="B17">
        <f>2*B16</f>
        <v>9.617537057225773</v>
      </c>
      <c r="C17">
        <f>2*C16</f>
        <v>6.8364972385636857</v>
      </c>
      <c r="F17">
        <f>2*F16</f>
        <v>4.0169773622574478</v>
      </c>
      <c r="G17">
        <f>2*G16</f>
        <v>1.8377586093451435</v>
      </c>
      <c r="J17">
        <f>2*J16</f>
        <v>1.727331894506009</v>
      </c>
      <c r="K17">
        <f>2*K16</f>
        <v>1.8785087490997892</v>
      </c>
      <c r="N17">
        <f>2*N16</f>
        <v>2.3200658071126483</v>
      </c>
      <c r="O17">
        <f>2*O16</f>
        <v>0.83224209725562692</v>
      </c>
      <c r="R17">
        <f>2*R16</f>
        <v>1.2939182842135828</v>
      </c>
      <c r="S17">
        <f>2*S16</f>
        <v>0.70001659059704513</v>
      </c>
      <c r="V17">
        <f>2*V16</f>
        <v>2.7225491466638312</v>
      </c>
      <c r="W17">
        <f>2*W16</f>
        <v>2.4485514891688736</v>
      </c>
      <c r="Z17">
        <f>2*Z16</f>
        <v>2.1539557805220872</v>
      </c>
      <c r="AA17">
        <f>2*AA16</f>
        <v>2.6119329078502624</v>
      </c>
      <c r="AD17">
        <f>2*AD16</f>
        <v>1.8811648406712791</v>
      </c>
      <c r="AE17">
        <f>2*AE16</f>
        <v>4.3575081636183004</v>
      </c>
    </row>
    <row r="18" spans="1:42" x14ac:dyDescent="0.25">
      <c r="A18" t="s">
        <v>9</v>
      </c>
      <c r="B18">
        <f>B15+B17</f>
        <v>19.799857057225772</v>
      </c>
      <c r="C18">
        <f>C15+C17</f>
        <v>14.084887238563685</v>
      </c>
      <c r="F18">
        <f>F15+F17</f>
        <v>11.678177362257449</v>
      </c>
      <c r="G18">
        <f>G15+G17</f>
        <v>7.2716686093451433</v>
      </c>
      <c r="J18">
        <f>J15+J17</f>
        <v>9.3873518945060095</v>
      </c>
      <c r="K18">
        <f>K15+K17</f>
        <v>6.329578749099789</v>
      </c>
      <c r="N18">
        <f>N15+N17</f>
        <v>10.84408580711265</v>
      </c>
      <c r="O18">
        <f>O15+O17</f>
        <v>5.4405020972556262</v>
      </c>
      <c r="R18">
        <f>R15+R17</f>
        <v>8.4833582842135833</v>
      </c>
      <c r="S18">
        <f>S15+S17</f>
        <v>4.4612465905970451</v>
      </c>
      <c r="V18">
        <f>V15+V17</f>
        <v>9.727129146663831</v>
      </c>
      <c r="W18">
        <f>W15+W17</f>
        <v>8.4706414891688731</v>
      </c>
      <c r="Z18">
        <f>Z15+Z17</f>
        <v>9.5344057805220856</v>
      </c>
      <c r="AA18">
        <f>AA15+AA17</f>
        <v>7.3656429078502619</v>
      </c>
      <c r="AD18">
        <f>AD15+AD17</f>
        <v>6.6236148406712791</v>
      </c>
      <c r="AE18">
        <f>AE15+AE17</f>
        <v>16.246878163618298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7.6032625000000005</v>
      </c>
      <c r="K26">
        <f>AVERAGE(C3,G3,K3,O3,S3,W3,AA3,AE3)</f>
        <v>6.6654999999999998</v>
      </c>
      <c r="N26">
        <f>J27-J26</f>
        <v>-0.95113750000000064</v>
      </c>
      <c r="O26">
        <f>K27-K26</f>
        <v>7.7612499999999862E-2</v>
      </c>
      <c r="P26" s="1">
        <v>0.1</v>
      </c>
      <c r="Q26">
        <f>N26/J26*100</f>
        <v>-12.509597031537457</v>
      </c>
      <c r="R26">
        <f>O26/K26*100</f>
        <v>1.1643912684719806</v>
      </c>
      <c r="U26">
        <f>J26</f>
        <v>7.6032625000000005</v>
      </c>
      <c r="V26">
        <f>K26</f>
        <v>6.6654999999999998</v>
      </c>
      <c r="W26">
        <f>Q26</f>
        <v>-12.509597031537457</v>
      </c>
      <c r="X26">
        <f>Q27</f>
        <v>13.935958412589333</v>
      </c>
      <c r="Y26">
        <f>Q28</f>
        <v>-10.584107808983324</v>
      </c>
      <c r="Z26">
        <f>Q29</f>
        <v>-8.8195692309715774</v>
      </c>
      <c r="AA26">
        <f>Q30</f>
        <v>1.0673049891411519</v>
      </c>
      <c r="AB26">
        <f>Q31</f>
        <v>6.2091766527855663</v>
      </c>
      <c r="AC26">
        <f>Q32</f>
        <v>11.488489316263893</v>
      </c>
      <c r="AD26">
        <f>Q33</f>
        <v>-10.505029913145838</v>
      </c>
      <c r="AE26">
        <f>Q34</f>
        <v>8.1376251313169892</v>
      </c>
      <c r="AF26">
        <f>Q35</f>
        <v>-6.3382330940172285</v>
      </c>
      <c r="AG26">
        <f>R26</f>
        <v>1.1643912684719806</v>
      </c>
      <c r="AH26">
        <f>R27</f>
        <v>-6.0929412647213175</v>
      </c>
      <c r="AI26">
        <f>R28</f>
        <v>-12.438301702797984</v>
      </c>
      <c r="AJ26">
        <f>R29</f>
        <v>-9.6926337108993987</v>
      </c>
      <c r="AK26">
        <f>R30</f>
        <v>-6.5621483759657844</v>
      </c>
      <c r="AL26">
        <f>R31</f>
        <v>-6.3663641137198939</v>
      </c>
      <c r="AM26">
        <f>R32</f>
        <v>-2.1166829195109185</v>
      </c>
      <c r="AN26">
        <f>R33</f>
        <v>-14.882604455779763</v>
      </c>
      <c r="AO26">
        <f>R34</f>
        <v>-17.726914710074261</v>
      </c>
      <c r="AP26">
        <f>R35</f>
        <v>-21.977158502737975</v>
      </c>
    </row>
    <row r="27" spans="1:42" x14ac:dyDescent="0.25">
      <c r="I27" s="1">
        <v>0.1</v>
      </c>
      <c r="J27">
        <f>AVERAGE(B4,F4,J4,N4,R4,V4,Z4,AD4)</f>
        <v>6.6521249999999998</v>
      </c>
      <c r="K27">
        <f>AVERAGE(C4,G4,K4,O4,S4,W4,AA4,AE4)</f>
        <v>6.7431124999999996</v>
      </c>
      <c r="N27">
        <f>J28-J26</f>
        <v>1.0595875000000001</v>
      </c>
      <c r="O27">
        <f>K28-K26</f>
        <v>-0.4061249999999994</v>
      </c>
      <c r="P27" s="1">
        <v>0.2</v>
      </c>
      <c r="Q27">
        <f>N27/J26*100</f>
        <v>13.935958412589333</v>
      </c>
      <c r="R27">
        <f>O27/K26*100</f>
        <v>-6.0929412647213175</v>
      </c>
    </row>
    <row r="28" spans="1:42" x14ac:dyDescent="0.25">
      <c r="I28" s="1">
        <v>0.2</v>
      </c>
      <c r="J28">
        <f>AVERAGE(B5,F5,J5,N5,R5,V5,Z5,AD5)</f>
        <v>8.6628500000000006</v>
      </c>
      <c r="K28">
        <f>AVERAGE(C5,G5,K5,O5,S5,W5,AA5,AE5)</f>
        <v>6.2593750000000004</v>
      </c>
      <c r="N28">
        <f>J29-J26</f>
        <v>-0.80473750000000077</v>
      </c>
      <c r="O28">
        <f>K29-K26</f>
        <v>-0.82907499999999956</v>
      </c>
      <c r="P28" s="1">
        <v>0.3</v>
      </c>
      <c r="Q28">
        <f>N28/J26*100</f>
        <v>-10.584107808983324</v>
      </c>
      <c r="R28">
        <f>O28/K26*100</f>
        <v>-12.438301702797984</v>
      </c>
    </row>
    <row r="29" spans="1:42" x14ac:dyDescent="0.25">
      <c r="I29" s="1">
        <v>0.3</v>
      </c>
      <c r="J29">
        <f>AVERAGE(B6,F6,J6,N6,R6,V6,Z6,AD6)</f>
        <v>6.7985249999999997</v>
      </c>
      <c r="K29">
        <f>AVERAGE(C6,G6,K6,O6,S6,W6,AA6,AE6)</f>
        <v>5.8364250000000002</v>
      </c>
      <c r="N29">
        <f>J30-J26</f>
        <v>-0.67057500000000037</v>
      </c>
      <c r="O29">
        <f>K30-K26</f>
        <v>-0.64606249999999932</v>
      </c>
      <c r="P29" s="1">
        <v>0.4</v>
      </c>
      <c r="Q29">
        <f>N29/J26*100</f>
        <v>-8.8195692309715774</v>
      </c>
      <c r="R29">
        <f>O29/K26*100</f>
        <v>-9.6926337108993987</v>
      </c>
    </row>
    <row r="30" spans="1:42" x14ac:dyDescent="0.25">
      <c r="I30" s="1">
        <v>0.4</v>
      </c>
      <c r="J30">
        <f>AVERAGE(B7,F7,J7,N7,R7,V7,Z7,AD7)</f>
        <v>6.9326875000000001</v>
      </c>
      <c r="K30">
        <f>AVERAGE(C7,G7,K7,O7,S7,W7,AA7,AE7)</f>
        <v>6.0194375000000004</v>
      </c>
      <c r="N30">
        <f>J31-J26</f>
        <v>8.1149999999998279E-2</v>
      </c>
      <c r="O30">
        <f>K31-K26</f>
        <v>-0.43739999999999934</v>
      </c>
      <c r="P30" s="1">
        <v>0.5</v>
      </c>
      <c r="Q30">
        <f>N30/J26*100</f>
        <v>1.0673049891411519</v>
      </c>
      <c r="R30">
        <f>O30/K26*100</f>
        <v>-6.5621483759657844</v>
      </c>
    </row>
    <row r="31" spans="1:42" x14ac:dyDescent="0.25">
      <c r="I31" s="1">
        <v>0.5</v>
      </c>
      <c r="J31">
        <f>AVERAGE(B8,F8,J8,N8,R8,V8,Z8,AD8)</f>
        <v>7.6844124999999988</v>
      </c>
      <c r="K31">
        <f>AVERAGE(C8,G8,K8,O8,S8,W8,AA8,AE8)</f>
        <v>6.2281000000000004</v>
      </c>
      <c r="N31">
        <f>J32-J26</f>
        <v>0.47210000000000019</v>
      </c>
      <c r="O31">
        <f>K32-K26</f>
        <v>-0.42434999999999956</v>
      </c>
      <c r="P31" s="1">
        <v>0.6</v>
      </c>
      <c r="Q31">
        <f>N31/J26*100</f>
        <v>6.2091766527855663</v>
      </c>
      <c r="R31">
        <f>O31/K26*100</f>
        <v>-6.3663641137198939</v>
      </c>
    </row>
    <row r="32" spans="1:42" x14ac:dyDescent="0.25">
      <c r="I32" s="1">
        <v>0.6</v>
      </c>
      <c r="J32">
        <f>AVERAGE(B9,F9,J9,N9,R9,V9,Z9,AD9)</f>
        <v>8.0753625000000007</v>
      </c>
      <c r="K32">
        <f>AVERAGE(C9,G9,K9,O9,S9,W9,AA9,AE9)</f>
        <v>6.2411500000000002</v>
      </c>
      <c r="N32">
        <f>J33-J26</f>
        <v>0.87349999999999905</v>
      </c>
      <c r="O32">
        <f>K33-K26</f>
        <v>-0.14108750000000025</v>
      </c>
      <c r="P32" s="1">
        <v>0.7</v>
      </c>
      <c r="Q32">
        <f>N32/J26*100</f>
        <v>11.488489316263893</v>
      </c>
      <c r="R32">
        <f>O32/K26*100</f>
        <v>-2.1166829195109185</v>
      </c>
    </row>
    <row r="33" spans="1:18" x14ac:dyDescent="0.25">
      <c r="I33" s="1">
        <v>0.7</v>
      </c>
      <c r="J33">
        <f>AVERAGE(B10,F10,J10,N10,R10,V10,Z10,AD10)</f>
        <v>8.4767624999999995</v>
      </c>
      <c r="K33">
        <f>AVERAGE(C10,G10,K10,O10,S10,W10,AA10,AE10)</f>
        <v>6.5244124999999995</v>
      </c>
      <c r="N33">
        <f>J34-J26</f>
        <v>-0.79872500000000013</v>
      </c>
      <c r="O33">
        <f>K34-K26</f>
        <v>-0.99199999999999999</v>
      </c>
      <c r="P33" s="1">
        <v>0.8</v>
      </c>
      <c r="Q33">
        <f>N33/J26*100</f>
        <v>-10.505029913145838</v>
      </c>
      <c r="R33">
        <f>O33/K26*100</f>
        <v>-14.882604455779763</v>
      </c>
    </row>
    <row r="34" spans="1:18" x14ac:dyDescent="0.25">
      <c r="I34" s="1">
        <v>0.8</v>
      </c>
      <c r="J34">
        <f>AVERAGE(B11,F11,J11,N11,R11,V11,Z11,AD11)</f>
        <v>6.8045375000000003</v>
      </c>
      <c r="K34">
        <f>AVERAGE(C11,G11,K11,O11,S11,W11,AA11,AE11)</f>
        <v>5.6734999999999998</v>
      </c>
      <c r="N34">
        <f>J35-J26</f>
        <v>0.61872500000000041</v>
      </c>
      <c r="O34">
        <f>K35-K26</f>
        <v>-1.1815875</v>
      </c>
      <c r="P34" s="1">
        <v>0.9</v>
      </c>
      <c r="Q34">
        <f>N34/J26*100</f>
        <v>8.1376251313169892</v>
      </c>
      <c r="R34">
        <f>O34/K26*100</f>
        <v>-17.726914710074261</v>
      </c>
    </row>
    <row r="35" spans="1:18" x14ac:dyDescent="0.25">
      <c r="I35" s="1">
        <v>0.9</v>
      </c>
      <c r="J35">
        <f>AVERAGE(B12,F12,J12,N12,R12,V12,Z12,AD12)</f>
        <v>8.2219875000000009</v>
      </c>
      <c r="K35">
        <f>AVERAGE(C12,G12,K12,O12,S12,W12,AA12,AE12)</f>
        <v>5.4839124999999997</v>
      </c>
      <c r="N35">
        <f>J36-J26</f>
        <v>-0.48191250000000174</v>
      </c>
      <c r="O35">
        <f>K36-K26</f>
        <v>-1.4648874999999997</v>
      </c>
      <c r="P35" s="1">
        <v>1</v>
      </c>
      <c r="Q35">
        <f>N35/J26*100</f>
        <v>-6.3382330940172285</v>
      </c>
      <c r="R35">
        <f>O35/K26*100</f>
        <v>-21.977158502737975</v>
      </c>
    </row>
    <row r="36" spans="1:18" x14ac:dyDescent="0.25">
      <c r="I36" s="1">
        <v>1</v>
      </c>
      <c r="J36">
        <f>AVERAGE(B13,F13,J13,N13,R13,V13,Z13,AD13)</f>
        <v>7.1213499999999987</v>
      </c>
      <c r="K36">
        <f>AVERAGE(C13,G13,K13,O13,S13,W13,AA13,AE13)</f>
        <v>5.2006125000000001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11.123699999999999</v>
      </c>
      <c r="C41">
        <f>C3</f>
        <v>7.2804000000000002</v>
      </c>
    </row>
    <row r="42" spans="1:18" x14ac:dyDescent="0.25">
      <c r="A42" s="1">
        <v>2</v>
      </c>
      <c r="B42">
        <f>F3</f>
        <v>7.6562999999999999</v>
      </c>
      <c r="C42">
        <f>G3</f>
        <v>5.6566000000000001</v>
      </c>
    </row>
    <row r="43" spans="1:18" x14ac:dyDescent="0.25">
      <c r="A43" s="1">
        <v>3</v>
      </c>
      <c r="B43">
        <f>J3</f>
        <v>6.6227</v>
      </c>
      <c r="C43">
        <f>K3</f>
        <v>5.5278</v>
      </c>
    </row>
    <row r="44" spans="1:18" x14ac:dyDescent="0.25">
      <c r="A44" s="1">
        <v>4</v>
      </c>
      <c r="B44">
        <f>N3</f>
        <v>9.3496000000000006</v>
      </c>
      <c r="C44">
        <f>O3</f>
        <v>3.9929000000000001</v>
      </c>
    </row>
    <row r="45" spans="1:18" x14ac:dyDescent="0.25">
      <c r="A45" s="1">
        <v>5</v>
      </c>
      <c r="B45">
        <f>R3</f>
        <v>9.2111999999999998</v>
      </c>
      <c r="C45">
        <f>S3</f>
        <v>3.7770000000000001</v>
      </c>
    </row>
    <row r="46" spans="1:18" x14ac:dyDescent="0.25">
      <c r="A46" s="1">
        <v>6</v>
      </c>
      <c r="B46">
        <f>V3</f>
        <v>5.0079000000000002</v>
      </c>
      <c r="C46">
        <f>W3</f>
        <v>8.7547999999999995</v>
      </c>
    </row>
    <row r="47" spans="1:18" x14ac:dyDescent="0.25">
      <c r="A47" s="1">
        <v>7</v>
      </c>
      <c r="B47">
        <f>Z3</f>
        <v>7.9226000000000001</v>
      </c>
      <c r="C47">
        <f>AA3</f>
        <v>4.2916999999999996</v>
      </c>
    </row>
    <row r="48" spans="1:18" x14ac:dyDescent="0.25">
      <c r="A48" s="1">
        <v>8</v>
      </c>
      <c r="B48">
        <f>AD3</f>
        <v>3.9321000000000002</v>
      </c>
      <c r="C48">
        <f>AE3</f>
        <v>14.0428</v>
      </c>
    </row>
    <row r="50" spans="1:3" x14ac:dyDescent="0.25">
      <c r="A50" t="s">
        <v>18</v>
      </c>
      <c r="B50">
        <f>AVERAGE(B41:B48)</f>
        <v>7.6032625000000005</v>
      </c>
      <c r="C50">
        <f>AVERAGE(C41:C48)</f>
        <v>6.6654999999999998</v>
      </c>
    </row>
    <row r="51" spans="1:3" x14ac:dyDescent="0.25">
      <c r="A51" t="s">
        <v>7</v>
      </c>
      <c r="B51">
        <f>STDEV(B41:B48)</f>
        <v>2.3696977112447408</v>
      </c>
      <c r="C51">
        <f>STDEV(C41:C48)</f>
        <v>3.4351382118170615</v>
      </c>
    </row>
    <row r="52" spans="1:3" x14ac:dyDescent="0.25">
      <c r="A52" t="s">
        <v>19</v>
      </c>
      <c r="B52">
        <f>1.5*B51</f>
        <v>3.5545465668671112</v>
      </c>
      <c r="C52">
        <f>1.5*C51</f>
        <v>5.152707317725592</v>
      </c>
    </row>
    <row r="53" spans="1:3" x14ac:dyDescent="0.25">
      <c r="A53" t="s">
        <v>8</v>
      </c>
      <c r="B53">
        <f>2*B51</f>
        <v>4.7393954224894816</v>
      </c>
      <c r="C53">
        <f>2*C51</f>
        <v>6.8702764236341229</v>
      </c>
    </row>
    <row r="54" spans="1:3" x14ac:dyDescent="0.25">
      <c r="A54" t="s">
        <v>20</v>
      </c>
      <c r="B54">
        <f>B50+B52</f>
        <v>11.157809066867111</v>
      </c>
      <c r="C54">
        <f>C50+C52</f>
        <v>11.818207317725591</v>
      </c>
    </row>
    <row r="55" spans="1:3" x14ac:dyDescent="0.25">
      <c r="A55" t="s">
        <v>9</v>
      </c>
      <c r="B55">
        <f>B50+B53</f>
        <v>12.342657922489483</v>
      </c>
      <c r="C55">
        <f>C50+C53</f>
        <v>13.535776423634122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2013-10-25T05:51:02Z</dcterms:created>
  <dcterms:modified xsi:type="dcterms:W3CDTF">2013-10-25T05:51:31Z</dcterms:modified>
</cp:coreProperties>
</file>