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<sst xmlns="http://schemas.openxmlformats.org/spreadsheetml/2006/main" count="48" uniqueCount="21">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</sst>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5.6919000000000004</v>
      </c>
      <c r="C3">
        <v>11.2905</v>
      </c>
      <c r="E3" s="1">
        <v>673</v>
      </c>
      <c r="F3">
        <v>6.4511000000000003</v>
      </c>
      <c r="G3">
        <v>8.0059000000000005</v>
      </c>
      <c r="I3" s="1">
        <v>673</v>
      </c>
      <c r="J3">
        <v>4.8808999999999996</v>
      </c>
      <c r="K3">
        <v>7.3175999999999997</v>
      </c>
      <c r="M3" s="1">
        <v>673</v>
      </c>
      <c r="N3">
        <v>5.8571</v>
      </c>
      <c r="O3">
        <v>15.3955</v>
      </c>
      <c r="Q3" s="1">
        <v>673</v>
      </c>
      <c r="R3">
        <v>9.8282000000000007</v>
      </c>
      <c r="S3">
        <v>5.6669999999999998</v>
      </c>
      <c r="U3" s="1">
        <v>673</v>
      </c>
      <c r="V3">
        <v>7.7412999999999998</v>
      </c>
      <c r="W3">
        <v>8.7309999999999999</v>
      </c>
      <c r="Y3" s="1">
        <v>673</v>
      </c>
      <c r="Z3">
        <v>10.990600000000001</v>
      </c>
      <c r="AA3">
        <v>8.9887999999999995</v>
      </c>
      <c r="AC3" s="1">
        <v>673</v>
      </c>
      <c r="AD3">
        <v>6.8524000000000003</v>
      </c>
      <c r="AE3">
        <v>4.3190999999999997</v>
      </c>
    </row>
    <row r="4" spans="1:31" x14ac:dyDescent="0.25">
      <c r="A4" s="1">
        <v>0.1</v>
      </c>
      <c r="B4">
        <v>4.0738000000000003</v>
      </c>
      <c r="C4">
        <v>13.0306</v>
      </c>
      <c r="E4" s="1">
        <v>0.1</v>
      </c>
      <c r="F4">
        <v>5.5486000000000004</v>
      </c>
      <c r="G4">
        <v>4.8921999999999999</v>
      </c>
      <c r="I4" s="1">
        <v>0.1</v>
      </c>
      <c r="J4">
        <v>4.2502000000000004</v>
      </c>
      <c r="K4">
        <v>6.2355999999999998</v>
      </c>
      <c r="M4" s="1">
        <v>0.1</v>
      </c>
      <c r="N4">
        <v>5.2169999999999996</v>
      </c>
      <c r="O4">
        <v>13.385199999999999</v>
      </c>
      <c r="Q4" s="1">
        <v>0.1</v>
      </c>
      <c r="R4">
        <v>6.0528000000000004</v>
      </c>
      <c r="S4">
        <v>6.0270999999999999</v>
      </c>
      <c r="U4" s="1">
        <v>0.1</v>
      </c>
      <c r="V4">
        <v>8.8651999999999997</v>
      </c>
      <c r="W4">
        <v>6.8036000000000003</v>
      </c>
      <c r="Y4" s="1">
        <v>0.1</v>
      </c>
      <c r="Z4">
        <v>12.993499999999999</v>
      </c>
      <c r="AA4">
        <v>9.5361999999999991</v>
      </c>
      <c r="AC4" s="1">
        <v>0.1</v>
      </c>
      <c r="AD4">
        <v>6.1412000000000004</v>
      </c>
      <c r="AE4">
        <v>4.9523999999999999</v>
      </c>
    </row>
    <row r="5" spans="1:31" x14ac:dyDescent="0.25">
      <c r="A5" s="1">
        <v>0.2</v>
      </c>
      <c r="B5">
        <v>7.2653999999999996</v>
      </c>
      <c r="C5">
        <v>13.5694</v>
      </c>
      <c r="E5" s="1">
        <v>0.2</v>
      </c>
      <c r="F5">
        <v>4.5011999999999999</v>
      </c>
      <c r="G5">
        <v>9.8233999999999995</v>
      </c>
      <c r="I5" s="1">
        <v>0.2</v>
      </c>
      <c r="J5">
        <v>4.4311999999999996</v>
      </c>
      <c r="K5">
        <v>6.4786999999999999</v>
      </c>
      <c r="M5" s="1">
        <v>0.2</v>
      </c>
      <c r="N5">
        <v>5.2446999999999999</v>
      </c>
      <c r="O5">
        <v>12.8581</v>
      </c>
      <c r="Q5" s="1">
        <v>0.2</v>
      </c>
      <c r="R5">
        <v>11.9337</v>
      </c>
      <c r="S5">
        <v>7.5942999999999996</v>
      </c>
      <c r="U5" s="1">
        <v>0.2</v>
      </c>
      <c r="V5">
        <v>9.9785000000000004</v>
      </c>
      <c r="W5">
        <v>9.1047999999999991</v>
      </c>
      <c r="Y5" s="1">
        <v>0.2</v>
      </c>
      <c r="Z5">
        <v>17.744299999999999</v>
      </c>
      <c r="AA5">
        <v>14.008100000000001</v>
      </c>
      <c r="AC5" s="1">
        <v>0.2</v>
      </c>
      <c r="AD5">
        <v>4.2625999999999999</v>
      </c>
      <c r="AE5">
        <v>4.1829000000000001</v>
      </c>
    </row>
    <row r="6" spans="1:31" x14ac:dyDescent="0.25">
      <c r="A6" s="1">
        <v>0.3</v>
      </c>
      <c r="B6">
        <v>7.7736000000000001</v>
      </c>
      <c r="C6">
        <v>6.8243</v>
      </c>
      <c r="E6" s="1">
        <v>0.3</v>
      </c>
      <c r="F6">
        <v>4.5065</v>
      </c>
      <c r="G6">
        <v>9.3739000000000008</v>
      </c>
      <c r="I6" s="1">
        <v>0.3</v>
      </c>
      <c r="J6">
        <v>6.0286999999999997</v>
      </c>
      <c r="K6">
        <v>5.8223000000000003</v>
      </c>
      <c r="M6" s="1">
        <v>0.3</v>
      </c>
      <c r="N6">
        <v>9.1978000000000009</v>
      </c>
      <c r="O6">
        <v>15.4861</v>
      </c>
      <c r="Q6" s="1">
        <v>0.3</v>
      </c>
      <c r="R6">
        <v>16.639500000000002</v>
      </c>
      <c r="S6">
        <v>6.0113000000000003</v>
      </c>
      <c r="U6" s="1">
        <v>0.3</v>
      </c>
      <c r="V6">
        <v>9.7131000000000007</v>
      </c>
      <c r="W6">
        <v>6.4076000000000004</v>
      </c>
      <c r="Y6" s="1">
        <v>0.3</v>
      </c>
      <c r="Z6">
        <v>12.648099999999999</v>
      </c>
      <c r="AA6">
        <v>10.9032</v>
      </c>
      <c r="AC6" s="1">
        <v>0.3</v>
      </c>
      <c r="AD6">
        <v>5.8559000000000001</v>
      </c>
      <c r="AE6">
        <v>4.0792999999999999</v>
      </c>
    </row>
    <row r="7" spans="1:31" x14ac:dyDescent="0.25">
      <c r="A7" s="1">
        <v>0.4</v>
      </c>
      <c r="B7">
        <v>5.4894999999999996</v>
      </c>
      <c r="C7">
        <v>6.8757000000000001</v>
      </c>
      <c r="E7" s="1">
        <v>0.4</v>
      </c>
      <c r="F7">
        <v>4.9599000000000002</v>
      </c>
      <c r="G7">
        <v>7.5556999999999999</v>
      </c>
      <c r="I7" s="1">
        <v>0.4</v>
      </c>
      <c r="J7">
        <v>5.4916999999999998</v>
      </c>
      <c r="K7">
        <v>6.5435999999999996</v>
      </c>
      <c r="M7" s="1">
        <v>0.4</v>
      </c>
      <c r="N7">
        <v>7.8361000000000001</v>
      </c>
      <c r="O7">
        <v>13.875400000000001</v>
      </c>
      <c r="Q7" s="1">
        <v>0.4</v>
      </c>
      <c r="R7">
        <v>11.972300000000001</v>
      </c>
      <c r="S7">
        <v>9.7454000000000001</v>
      </c>
      <c r="U7" s="1">
        <v>0.4</v>
      </c>
      <c r="V7">
        <v>25.620100000000001</v>
      </c>
      <c r="W7">
        <v>10.9893</v>
      </c>
      <c r="Y7" s="1">
        <v>0.4</v>
      </c>
      <c r="Z7">
        <v>7.1063999999999998</v>
      </c>
      <c r="AA7">
        <v>12.284599999999999</v>
      </c>
      <c r="AC7" s="1">
        <v>0.4</v>
      </c>
      <c r="AD7">
        <v>4.923</v>
      </c>
      <c r="AE7">
        <v>3.8631000000000002</v>
      </c>
    </row>
    <row r="8" spans="1:31" x14ac:dyDescent="0.25">
      <c r="A8" s="1">
        <v>0.5</v>
      </c>
      <c r="B8">
        <v>3.2490999999999999</v>
      </c>
      <c r="C8">
        <v>10.8795</v>
      </c>
      <c r="E8" s="1">
        <v>0.5</v>
      </c>
      <c r="F8">
        <v>3.7244000000000002</v>
      </c>
      <c r="G8">
        <v>6.4928999999999997</v>
      </c>
      <c r="I8" s="1">
        <v>0.5</v>
      </c>
      <c r="J8">
        <v>6.1407999999999996</v>
      </c>
      <c r="K8">
        <v>13.217700000000001</v>
      </c>
      <c r="M8" s="1">
        <v>0.5</v>
      </c>
      <c r="N8">
        <v>8.1930999999999994</v>
      </c>
      <c r="O8">
        <v>11.7355</v>
      </c>
      <c r="Q8" s="1">
        <v>0.5</v>
      </c>
      <c r="R8">
        <v>6.7525000000000004</v>
      </c>
      <c r="S8">
        <v>6.5487000000000002</v>
      </c>
      <c r="U8" s="1">
        <v>0.5</v>
      </c>
      <c r="V8">
        <v>7.2222999999999997</v>
      </c>
      <c r="W8">
        <v>6.8925000000000001</v>
      </c>
      <c r="Y8" s="1">
        <v>0.5</v>
      </c>
      <c r="Z8">
        <v>6.2474999999999996</v>
      </c>
      <c r="AA8">
        <v>10.0015</v>
      </c>
      <c r="AC8" s="1">
        <v>0.5</v>
      </c>
      <c r="AD8">
        <v>4.7915999999999999</v>
      </c>
      <c r="AE8">
        <v>4.4668999999999999</v>
      </c>
    </row>
    <row r="9" spans="1:31" x14ac:dyDescent="0.25">
      <c r="A9" s="1">
        <v>0.6</v>
      </c>
      <c r="B9">
        <v>4.7492999999999999</v>
      </c>
      <c r="C9">
        <v>10.795500000000001</v>
      </c>
      <c r="E9" s="1">
        <v>0.6</v>
      </c>
      <c r="F9">
        <v>3.8336999999999999</v>
      </c>
      <c r="G9">
        <v>8.2893000000000008</v>
      </c>
      <c r="I9" s="1">
        <v>0.6</v>
      </c>
      <c r="J9">
        <v>6.7582000000000004</v>
      </c>
      <c r="K9">
        <v>17.444299999999998</v>
      </c>
      <c r="M9" s="1">
        <v>0.6</v>
      </c>
      <c r="N9">
        <v>4.6101999999999999</v>
      </c>
      <c r="O9">
        <v>8.3640000000000008</v>
      </c>
      <c r="Q9" s="1">
        <v>0.6</v>
      </c>
      <c r="R9">
        <v>8.9032</v>
      </c>
      <c r="S9">
        <v>6.0805999999999996</v>
      </c>
      <c r="U9" s="1">
        <v>0.6</v>
      </c>
      <c r="V9">
        <v>3.6408</v>
      </c>
      <c r="W9">
        <v>7.9114000000000004</v>
      </c>
      <c r="Y9" s="1">
        <v>0.6</v>
      </c>
      <c r="Z9">
        <v>3.819</v>
      </c>
      <c r="AA9">
        <v>9.7157</v>
      </c>
      <c r="AC9" s="1">
        <v>0.6</v>
      </c>
      <c r="AD9">
        <v>5.81</v>
      </c>
      <c r="AE9">
        <v>3.5933000000000002</v>
      </c>
    </row>
    <row r="10" spans="1:31" x14ac:dyDescent="0.25">
      <c r="A10" s="1">
        <v>0.7</v>
      </c>
      <c r="B10">
        <v>4.8517000000000001</v>
      </c>
      <c r="C10">
        <v>11.952199999999999</v>
      </c>
      <c r="E10" s="1">
        <v>0.7</v>
      </c>
      <c r="F10">
        <v>4.0118</v>
      </c>
      <c r="G10">
        <v>7.9801000000000002</v>
      </c>
      <c r="I10" s="1">
        <v>0.7</v>
      </c>
      <c r="J10">
        <v>7.2706999999999997</v>
      </c>
      <c r="K10">
        <v>13.344099999999999</v>
      </c>
      <c r="M10" s="1">
        <v>0.7</v>
      </c>
      <c r="N10">
        <v>5.7649999999999997</v>
      </c>
      <c r="O10">
        <v>7.0750000000000002</v>
      </c>
      <c r="Q10" s="1">
        <v>0.7</v>
      </c>
      <c r="R10">
        <v>19.9236</v>
      </c>
      <c r="S10">
        <v>6.5133999999999999</v>
      </c>
      <c r="U10" s="1">
        <v>0.7</v>
      </c>
      <c r="V10">
        <v>4.7408000000000001</v>
      </c>
      <c r="W10">
        <v>4.8372000000000002</v>
      </c>
      <c r="Y10" s="1">
        <v>0.7</v>
      </c>
      <c r="Z10">
        <v>7.0624000000000002</v>
      </c>
      <c r="AA10">
        <v>9.1539999999999999</v>
      </c>
      <c r="AC10" s="1">
        <v>0.7</v>
      </c>
      <c r="AD10">
        <v>6.4290000000000003</v>
      </c>
      <c r="AE10">
        <v>5.9271000000000003</v>
      </c>
    </row>
    <row r="11" spans="1:31" x14ac:dyDescent="0.25">
      <c r="A11" s="1">
        <v>0.8</v>
      </c>
      <c r="B11">
        <v>7.3673999999999999</v>
      </c>
      <c r="C11">
        <v>11.8323</v>
      </c>
      <c r="E11" s="1">
        <v>0.8</v>
      </c>
      <c r="F11">
        <v>3.7787000000000002</v>
      </c>
      <c r="G11">
        <v>9.4320000000000004</v>
      </c>
      <c r="I11" s="1">
        <v>0.8</v>
      </c>
      <c r="J11">
        <v>7.1525999999999996</v>
      </c>
      <c r="K11">
        <v>26.830400000000001</v>
      </c>
      <c r="M11" s="1">
        <v>0.8</v>
      </c>
      <c r="N11">
        <v>5.3274999999999997</v>
      </c>
      <c r="O11">
        <v>6.4455999999999998</v>
      </c>
      <c r="Q11" s="1">
        <v>0.8</v>
      </c>
      <c r="R11">
        <v>19.724699999999999</v>
      </c>
      <c r="S11">
        <v>4.6136999999999997</v>
      </c>
      <c r="U11" s="1">
        <v>0.8</v>
      </c>
      <c r="V11">
        <v>5.5025000000000004</v>
      </c>
      <c r="W11">
        <v>5.7413999999999996</v>
      </c>
      <c r="Y11" s="1">
        <v>0.8</v>
      </c>
      <c r="Z11">
        <v>13.622199999999999</v>
      </c>
      <c r="AA11">
        <v>11.8292</v>
      </c>
      <c r="AC11" s="1">
        <v>0.8</v>
      </c>
      <c r="AD11">
        <v>17.0535</v>
      </c>
      <c r="AE11">
        <v>7.3186999999999998</v>
      </c>
    </row>
    <row r="12" spans="1:31" x14ac:dyDescent="0.25">
      <c r="A12" s="1">
        <v>0.9</v>
      </c>
      <c r="B12">
        <v>5.2618</v>
      </c>
      <c r="C12">
        <v>10.465299999999999</v>
      </c>
      <c r="E12" s="1">
        <v>0.9</v>
      </c>
      <c r="F12">
        <v>3.9891999999999999</v>
      </c>
      <c r="G12">
        <v>8.7118000000000002</v>
      </c>
      <c r="I12" s="1">
        <v>0.9</v>
      </c>
      <c r="J12">
        <v>5.6223000000000001</v>
      </c>
      <c r="K12">
        <v>10.6496</v>
      </c>
      <c r="M12" s="1">
        <v>0.9</v>
      </c>
      <c r="N12">
        <v>6.8564999999999996</v>
      </c>
      <c r="O12">
        <v>9.2196999999999996</v>
      </c>
      <c r="Q12" s="1">
        <v>0.9</v>
      </c>
      <c r="R12">
        <v>9.8132999999999999</v>
      </c>
      <c r="S12">
        <v>5.9672999999999998</v>
      </c>
      <c r="U12" s="1">
        <v>0.9</v>
      </c>
      <c r="V12">
        <v>5.8173000000000004</v>
      </c>
      <c r="W12">
        <v>5.7276999999999996</v>
      </c>
      <c r="Y12" s="1">
        <v>0.9</v>
      </c>
      <c r="Z12">
        <v>4.3895999999999997</v>
      </c>
      <c r="AA12">
        <v>7.5273000000000003</v>
      </c>
      <c r="AC12" s="1">
        <v>0.9</v>
      </c>
      <c r="AD12">
        <v>22.777100000000001</v>
      </c>
      <c r="AE12">
        <v>28.0379</v>
      </c>
    </row>
    <row r="13" spans="1:31" x14ac:dyDescent="0.25">
      <c r="A13" s="1">
        <v>1</v>
      </c>
      <c r="B13">
        <v>4.1807999999999996</v>
      </c>
      <c r="C13">
        <v>8.6852</v>
      </c>
      <c r="E13" s="1">
        <v>1</v>
      </c>
      <c r="F13">
        <v>4.5772000000000004</v>
      </c>
      <c r="G13">
        <v>9.6836000000000002</v>
      </c>
      <c r="I13" s="1">
        <v>1</v>
      </c>
      <c r="J13">
        <v>9.8408999999999995</v>
      </c>
      <c r="K13">
        <v>21.579699999999999</v>
      </c>
      <c r="M13" s="1">
        <v>1</v>
      </c>
      <c r="N13">
        <v>5.9629000000000003</v>
      </c>
      <c r="O13">
        <v>7.1760000000000002</v>
      </c>
      <c r="Q13" s="1">
        <v>1</v>
      </c>
      <c r="R13">
        <v>7.7652999999999999</v>
      </c>
      <c r="S13">
        <v>7.3005000000000004</v>
      </c>
      <c r="U13" s="1">
        <v>1</v>
      </c>
      <c r="V13">
        <v>4.4405999999999999</v>
      </c>
      <c r="W13">
        <v>5.1993999999999998</v>
      </c>
      <c r="Y13" s="1">
        <v>1</v>
      </c>
      <c r="Z13">
        <v>4.0736999999999997</v>
      </c>
      <c r="AA13">
        <v>6.0782999999999996</v>
      </c>
      <c r="AC13" s="1">
        <v>1</v>
      </c>
      <c r="AD13">
        <v>12.595599999999999</v>
      </c>
      <c r="AE13">
        <v>9.8047000000000004</v>
      </c>
    </row>
    <row r="15" spans="1:31" x14ac:dyDescent="0.25">
      <c r="A15" t="s">
        <v>6</v>
      </c>
      <c r="B15">
        <f>AVERAGE(B4:B13)</f>
        <v>5.42624</v>
      </c>
      <c r="C15">
        <f>AVERAGE(C4:C13)</f>
        <v>10.491000000000001</v>
      </c>
      <c r="F15">
        <f>AVERAGE(F4:F13)</f>
        <v>4.3431199999999999</v>
      </c>
      <c r="G15">
        <f>AVERAGE(G4:G13)</f>
        <v>8.2234900000000017</v>
      </c>
      <c r="J15">
        <f>AVERAGE(J4:J13)</f>
        <v>6.2987299999999999</v>
      </c>
      <c r="K15">
        <f>AVERAGE(K4:K13)</f>
        <v>12.814599999999999</v>
      </c>
      <c r="N15">
        <f>AVERAGE(N4:N13)</f>
        <v>6.4210800000000008</v>
      </c>
      <c r="O15">
        <f>AVERAGE(O4:O13)</f>
        <v>10.562060000000001</v>
      </c>
      <c r="R15">
        <f>AVERAGE(R4:R13)</f>
        <v>11.948090000000001</v>
      </c>
      <c r="S15">
        <f>AVERAGE(S4:S13)</f>
        <v>6.6402299999999999</v>
      </c>
      <c r="V15">
        <f>AVERAGE(V4:V13)</f>
        <v>8.5541200000000011</v>
      </c>
      <c r="W15">
        <f>AVERAGE(W4:W13)</f>
        <v>6.9614900000000004</v>
      </c>
      <c r="Z15">
        <f>AVERAGE(Z4:Z13)</f>
        <v>8.9706700000000019</v>
      </c>
      <c r="AA15">
        <f>AVERAGE(AA4:AA13)</f>
        <v>10.103809999999999</v>
      </c>
      <c r="AD15">
        <f>AVERAGE(AD4:AD13)</f>
        <v>9.0639500000000019</v>
      </c>
      <c r="AE15">
        <f>AVERAGE(AE4:AE13)</f>
        <v>7.6226299999999991</v>
      </c>
    </row>
    <row r="16" spans="1:31" x14ac:dyDescent="0.25">
      <c r="A16" t="s">
        <v>7</v>
      </c>
      <c r="B16">
        <f>STDEV(B4:B13)</f>
        <v>1.5492023131634913</v>
      </c>
      <c r="C16">
        <f>STDEV(C4:C13)</f>
        <v>2.3542070016603542</v>
      </c>
      <c r="F16">
        <f>STDEV(F4:F13)</f>
        <v>0.59029190293165135</v>
      </c>
      <c r="G16">
        <f>STDEV(G4:G13)</f>
        <v>1.5746593073847182</v>
      </c>
      <c r="J16">
        <f>STDEV(J4:J13)</f>
        <v>1.6097880178251223</v>
      </c>
      <c r="K16">
        <f>STDEV(K4:K13)</f>
        <v>7.2378511597787858</v>
      </c>
      <c r="N16">
        <f>STDEV(N4:N13)</f>
        <v>1.5272107122317966</v>
      </c>
      <c r="O16">
        <f>STDEV(O4:O13)</f>
        <v>3.2837462224991958</v>
      </c>
      <c r="R16">
        <f>STDEV(R4:R13)</f>
        <v>5.1550143777038393</v>
      </c>
      <c r="S16">
        <f>STDEV(S4:S13)</f>
        <v>1.3604360437006975</v>
      </c>
      <c r="V16">
        <f>STDEV(V4:V13)</f>
        <v>6.4022220069458884</v>
      </c>
      <c r="W16">
        <f>STDEV(W4:W13)</f>
        <v>1.9056719348361653</v>
      </c>
      <c r="Z16">
        <f>STDEV(Z4:Z13)</f>
        <v>4.8803328725382817</v>
      </c>
      <c r="AA16">
        <f>STDEV(AA4:AA13)</f>
        <v>2.3056421580548943</v>
      </c>
      <c r="AD16">
        <f>STDEV(AD4:AD13)</f>
        <v>6.3173003337835834</v>
      </c>
      <c r="AE16">
        <f>STDEV(AE4:AE13)</f>
        <v>7.4263579394313854</v>
      </c>
    </row>
    <row r="17" spans="1:42" x14ac:dyDescent="0.25">
      <c r="A17" t="s">
        <v>8</v>
      </c>
      <c r="B17">
        <f>2*B16</f>
        <v>3.0984046263269827</v>
      </c>
      <c r="C17">
        <f>2*C16</f>
        <v>4.7084140033207085</v>
      </c>
      <c r="F17">
        <f>2*F16</f>
        <v>1.1805838058633027</v>
      </c>
      <c r="G17">
        <f>2*G16</f>
        <v>3.1493186147694363</v>
      </c>
      <c r="J17">
        <f>2*J16</f>
        <v>3.2195760356502445</v>
      </c>
      <c r="K17">
        <f>2*K16</f>
        <v>14.475702319557572</v>
      </c>
      <c r="N17">
        <f>2*N16</f>
        <v>3.0544214244635932</v>
      </c>
      <c r="O17">
        <f>2*O16</f>
        <v>6.5674924449983916</v>
      </c>
      <c r="R17">
        <f>2*R16</f>
        <v>10.310028755407679</v>
      </c>
      <c r="S17">
        <f>2*S16</f>
        <v>2.720872087401395</v>
      </c>
      <c r="V17">
        <f>2*V16</f>
        <v>12.804444013891777</v>
      </c>
      <c r="W17">
        <f>2*W16</f>
        <v>3.8113438696723305</v>
      </c>
      <c r="Z17">
        <f>2*Z16</f>
        <v>9.7606657450765635</v>
      </c>
      <c r="AA17">
        <f>2*AA16</f>
        <v>4.6112843161097885</v>
      </c>
      <c r="AD17">
        <f>2*AD16</f>
        <v>12.634600667567167</v>
      </c>
      <c r="AE17">
        <f>2*AE16</f>
        <v>14.852715878862771</v>
      </c>
    </row>
    <row r="18" spans="1:42" x14ac:dyDescent="0.25">
      <c r="A18" t="s">
        <v>9</v>
      </c>
      <c r="B18">
        <f>B15+B17</f>
        <v>8.5246446263269817</v>
      </c>
      <c r="C18">
        <f>C15+C17</f>
        <v>15.19941400332071</v>
      </c>
      <c r="F18">
        <f>F15+F17</f>
        <v>5.5237038058633026</v>
      </c>
      <c r="G18">
        <f>G15+G17</f>
        <v>11.372808614769438</v>
      </c>
      <c r="J18">
        <f>J15+J17</f>
        <v>9.5183060356502445</v>
      </c>
      <c r="K18">
        <f>K15+K17</f>
        <v>27.290302319557568</v>
      </c>
      <c r="N18">
        <f>N15+N17</f>
        <v>9.4755014244635944</v>
      </c>
      <c r="O18">
        <f>O15+O17</f>
        <v>17.129552444998392</v>
      </c>
      <c r="R18">
        <f>R15+R17</f>
        <v>22.258118755407679</v>
      </c>
      <c r="S18">
        <f>S15+S17</f>
        <v>9.3611020874013953</v>
      </c>
      <c r="V18">
        <f>V15+V17</f>
        <v>21.35856401389178</v>
      </c>
      <c r="W18">
        <f>W15+W17</f>
        <v>10.772833869672331</v>
      </c>
      <c r="Z18">
        <f>Z15+Z17</f>
        <v>18.731335745076564</v>
      </c>
      <c r="AA18">
        <f>AA15+AA17</f>
        <v>14.715094316109788</v>
      </c>
      <c r="AD18">
        <f>AD15+AD17</f>
        <v>21.698550667567169</v>
      </c>
      <c r="AE18">
        <f>AE15+AE17</f>
        <v>22.475345878862768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7.2866875000000011</v>
      </c>
      <c r="K26">
        <f>AVERAGE(C3,G3,K3,O3,S3,W3,AA3,AE3)</f>
        <v>8.7144250000000003</v>
      </c>
      <c r="N26">
        <f>J27-J26</f>
        <v>-0.64390000000000125</v>
      </c>
      <c r="O26">
        <f>K27-K26</f>
        <v>-0.60656250000000078</v>
      </c>
      <c r="P26" s="1">
        <v>0.1</v>
      </c>
      <c r="Q26">
        <f>N26/J26*100</f>
        <v>-8.8366627497062442</v>
      </c>
      <c r="R26">
        <f>O26/K26*100</f>
        <v>-6.9604420257217292</v>
      </c>
      <c r="U26">
        <f>J26</f>
        <v>7.2866875000000011</v>
      </c>
      <c r="V26">
        <f>K26</f>
        <v>8.7144250000000003</v>
      </c>
      <c r="W26">
        <f>Q26</f>
        <v>-8.8366627497062442</v>
      </c>
      <c r="X26">
        <f>Q27</f>
        <v>12.125022515374786</v>
      </c>
      <c r="Y26">
        <f>Q28</f>
        <v>24.135967131841447</v>
      </c>
      <c r="Z26">
        <f>Q29</f>
        <v>25.912837623405682</v>
      </c>
      <c r="AA26">
        <f>Q30</f>
        <v>-20.537795809138238</v>
      </c>
      <c r="AB26">
        <f>Q31</f>
        <v>-27.737397823084915</v>
      </c>
      <c r="AC26">
        <f>Q32</f>
        <v>3.0217777282201235</v>
      </c>
      <c r="AD26">
        <f>Q33</f>
        <v>36.42876135418183</v>
      </c>
      <c r="AE26">
        <f>Q34</f>
        <v>10.693473543362458</v>
      </c>
      <c r="AF26">
        <f>Q35</f>
        <v>-8.3311175345450241</v>
      </c>
      <c r="AG26">
        <f>R26</f>
        <v>-6.9604420257217292</v>
      </c>
      <c r="AH26">
        <f>R27</f>
        <v>11.337954024505354</v>
      </c>
      <c r="AI26">
        <f>R28</f>
        <v>-6.895750436775808</v>
      </c>
      <c r="AJ26">
        <f>R29</f>
        <v>2.8937652226050412</v>
      </c>
      <c r="AK26">
        <f>R30</f>
        <v>0.74560283667597627</v>
      </c>
      <c r="AL26">
        <f>R31</f>
        <v>3.5554554660806694</v>
      </c>
      <c r="AM26">
        <f>R32</f>
        <v>-4.2061008041265087</v>
      </c>
      <c r="AN26">
        <f>R33</f>
        <v>20.55198707889507</v>
      </c>
      <c r="AO26">
        <f>R34</f>
        <v>23.798472073602102</v>
      </c>
      <c r="AP26">
        <f>R35</f>
        <v>8.3080639284863693</v>
      </c>
    </row>
    <row r="27" spans="1:42" x14ac:dyDescent="0.25">
      <c r="I27" s="1">
        <v>0.1</v>
      </c>
      <c r="J27">
        <f>AVERAGE(B4,F4,J4,N4,R4,V4,Z4,AD4)</f>
        <v>6.6427874999999998</v>
      </c>
      <c r="K27">
        <f>AVERAGE(C4,G4,K4,O4,S4,W4,AA4,AE4)</f>
        <v>8.1078624999999995</v>
      </c>
      <c r="N27">
        <f>J28-J26</f>
        <v>0.88351250000000014</v>
      </c>
      <c r="O27">
        <f>K28-K26</f>
        <v>0.98803750000000079</v>
      </c>
      <c r="P27" s="1">
        <v>0.2</v>
      </c>
      <c r="Q27">
        <f>N27/J26*100</f>
        <v>12.125022515374786</v>
      </c>
      <c r="R27">
        <f>O27/K26*100</f>
        <v>11.337954024505354</v>
      </c>
    </row>
    <row r="28" spans="1:42" x14ac:dyDescent="0.25">
      <c r="I28" s="1">
        <v>0.2</v>
      </c>
      <c r="J28">
        <f>AVERAGE(B5,F5,J5,N5,R5,V5,Z5,AD5)</f>
        <v>8.1702000000000012</v>
      </c>
      <c r="K28">
        <f>AVERAGE(C5,G5,K5,O5,S5,W5,AA5,AE5)</f>
        <v>9.7024625000000011</v>
      </c>
      <c r="N28">
        <f>J29-J26</f>
        <v>1.7587124999999997</v>
      </c>
      <c r="O28">
        <f>K29-K26</f>
        <v>-0.60092500000000015</v>
      </c>
      <c r="P28" s="1">
        <v>0.3</v>
      </c>
      <c r="Q28">
        <f>N28/J26*100</f>
        <v>24.135967131841447</v>
      </c>
      <c r="R28">
        <f>O28/K26*100</f>
        <v>-6.895750436775808</v>
      </c>
    </row>
    <row r="29" spans="1:42" x14ac:dyDescent="0.25">
      <c r="I29" s="1">
        <v>0.3</v>
      </c>
      <c r="J29">
        <f>AVERAGE(B6,F6,J6,N6,R6,V6,Z6,AD6)</f>
        <v>9.0454000000000008</v>
      </c>
      <c r="K29">
        <f>AVERAGE(C6,G6,K6,O6,S6,W6,AA6,AE6)</f>
        <v>8.1135000000000002</v>
      </c>
      <c r="N29">
        <f>J30-J26</f>
        <v>1.888187499999999</v>
      </c>
      <c r="O29">
        <f>K30-K26</f>
        <v>0.25217499999999937</v>
      </c>
      <c r="P29" s="1">
        <v>0.4</v>
      </c>
      <c r="Q29">
        <f>N29/J26*100</f>
        <v>25.912837623405682</v>
      </c>
      <c r="R29">
        <f>O29/K26*100</f>
        <v>2.8937652226050412</v>
      </c>
    </row>
    <row r="30" spans="1:42" x14ac:dyDescent="0.25">
      <c r="I30" s="1">
        <v>0.4</v>
      </c>
      <c r="J30">
        <f>AVERAGE(B7,F7,J7,N7,R7,V7,Z7,AD7)</f>
        <v>9.1748750000000001</v>
      </c>
      <c r="K30">
        <f>AVERAGE(C7,G7,K7,O7,S7,W7,AA7,AE7)</f>
        <v>8.9665999999999997</v>
      </c>
      <c r="N30">
        <f>J31-J26</f>
        <v>-1.4965250000000001</v>
      </c>
      <c r="O30">
        <f>K31-K26</f>
        <v>6.4975000000000449E-2</v>
      </c>
      <c r="P30" s="1">
        <v>0.5</v>
      </c>
      <c r="Q30">
        <f>N30/J26*100</f>
        <v>-20.537795809138238</v>
      </c>
      <c r="R30">
        <f>O30/K26*100</f>
        <v>0.74560283667597627</v>
      </c>
    </row>
    <row r="31" spans="1:42" x14ac:dyDescent="0.25">
      <c r="I31" s="1">
        <v>0.5</v>
      </c>
      <c r="J31">
        <f>AVERAGE(B8,F8,J8,N8,R8,V8,Z8,AD8)</f>
        <v>5.790162500000001</v>
      </c>
      <c r="K31">
        <f>AVERAGE(C8,G8,K8,O8,S8,W8,AA8,AE8)</f>
        <v>8.7794000000000008</v>
      </c>
      <c r="N31">
        <f>J32-J26</f>
        <v>-2.0211375000000009</v>
      </c>
      <c r="O31">
        <f>K32-K26</f>
        <v>0.30983750000000043</v>
      </c>
      <c r="P31" s="1">
        <v>0.6</v>
      </c>
      <c r="Q31">
        <f>N31/J26*100</f>
        <v>-27.737397823084915</v>
      </c>
      <c r="R31">
        <f>O31/K26*100</f>
        <v>3.5554554660806694</v>
      </c>
    </row>
    <row r="32" spans="1:42" x14ac:dyDescent="0.25">
      <c r="I32" s="1">
        <v>0.6</v>
      </c>
      <c r="J32">
        <f>AVERAGE(B9,F9,J9,N9,R9,V9,Z9,AD9)</f>
        <v>5.2655500000000002</v>
      </c>
      <c r="K32">
        <f>AVERAGE(C9,G9,K9,O9,S9,W9,AA9,AE9)</f>
        <v>9.0242625000000007</v>
      </c>
      <c r="N32">
        <f>J33-J26</f>
        <v>0.22018749999999976</v>
      </c>
      <c r="O32">
        <f>K33-K26</f>
        <v>-0.36653750000000151</v>
      </c>
      <c r="P32" s="1">
        <v>0.7</v>
      </c>
      <c r="Q32">
        <f>N32/J26*100</f>
        <v>3.0217777282201235</v>
      </c>
      <c r="R32">
        <f>O32/K26*100</f>
        <v>-4.2061008041265087</v>
      </c>
    </row>
    <row r="33" spans="1:18" x14ac:dyDescent="0.25">
      <c r="I33" s="1">
        <v>0.7</v>
      </c>
      <c r="J33">
        <f>AVERAGE(B10,F10,J10,N10,R10,V10,Z10,AD10)</f>
        <v>7.5068750000000009</v>
      </c>
      <c r="K33">
        <f>AVERAGE(C10,G10,K10,O10,S10,W10,AA10,AE10)</f>
        <v>8.3478874999999988</v>
      </c>
      <c r="N33">
        <f>J34-J26</f>
        <v>2.6544499999999989</v>
      </c>
      <c r="O33">
        <f>K34-K26</f>
        <v>1.7909875000000017</v>
      </c>
      <c r="P33" s="1">
        <v>0.8</v>
      </c>
      <c r="Q33">
        <f>N33/J26*100</f>
        <v>36.42876135418183</v>
      </c>
      <c r="R33">
        <f>O33/K26*100</f>
        <v>20.55198707889507</v>
      </c>
    </row>
    <row r="34" spans="1:18" x14ac:dyDescent="0.25">
      <c r="I34" s="1">
        <v>0.8</v>
      </c>
      <c r="J34">
        <f>AVERAGE(B11,F11,J11,N11,R11,V11,Z11,AD11)</f>
        <v>9.9411375</v>
      </c>
      <c r="K34">
        <f>AVERAGE(C11,G11,K11,O11,S11,W11,AA11,AE11)</f>
        <v>10.505412500000002</v>
      </c>
      <c r="N34">
        <f>J35-J26</f>
        <v>0.77919999999999945</v>
      </c>
      <c r="O34">
        <f>K35-K26</f>
        <v>2.0739000000000001</v>
      </c>
      <c r="P34" s="1">
        <v>0.9</v>
      </c>
      <c r="Q34">
        <f>N34/J26*100</f>
        <v>10.693473543362458</v>
      </c>
      <c r="R34">
        <f>O34/K26*100</f>
        <v>23.798472073602102</v>
      </c>
    </row>
    <row r="35" spans="1:18" x14ac:dyDescent="0.25">
      <c r="I35" s="1">
        <v>0.9</v>
      </c>
      <c r="J35">
        <f>AVERAGE(B12,F12,J12,N12,R12,V12,Z12,AD12)</f>
        <v>8.0658875000000005</v>
      </c>
      <c r="K35">
        <f>AVERAGE(C12,G12,K12,O12,S12,W12,AA12,AE12)</f>
        <v>10.788325</v>
      </c>
      <c r="N35">
        <f>J36-J26</f>
        <v>-0.6070625000000005</v>
      </c>
      <c r="O35">
        <f>K36-K26</f>
        <v>0.72399999999999842</v>
      </c>
      <c r="P35" s="1">
        <v>1</v>
      </c>
      <c r="Q35">
        <f>N35/J26*100</f>
        <v>-8.3311175345450241</v>
      </c>
      <c r="R35">
        <f>O35/K26*100</f>
        <v>8.3080639284863693</v>
      </c>
    </row>
    <row r="36" spans="1:18" x14ac:dyDescent="0.25">
      <c r="I36" s="1">
        <v>1</v>
      </c>
      <c r="J36">
        <f>AVERAGE(B13,F13,J13,N13,R13,V13,Z13,AD13)</f>
        <v>6.6796250000000006</v>
      </c>
      <c r="K36">
        <f>AVERAGE(C13,G13,K13,O13,S13,W13,AA13,AE13)</f>
        <v>9.4384249999999987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5.6919000000000004</v>
      </c>
      <c r="C41">
        <f>C3</f>
        <v>11.2905</v>
      </c>
    </row>
    <row r="42" spans="1:18" x14ac:dyDescent="0.25">
      <c r="A42" s="1">
        <v>2</v>
      </c>
      <c r="B42">
        <f>F3</f>
        <v>6.4511000000000003</v>
      </c>
      <c r="C42">
        <f>G3</f>
        <v>8.0059000000000005</v>
      </c>
    </row>
    <row r="43" spans="1:18" x14ac:dyDescent="0.25">
      <c r="A43" s="1">
        <v>3</v>
      </c>
      <c r="B43">
        <f>J3</f>
        <v>4.8808999999999996</v>
      </c>
      <c r="C43">
        <f>K3</f>
        <v>7.3175999999999997</v>
      </c>
    </row>
    <row r="44" spans="1:18" x14ac:dyDescent="0.25">
      <c r="A44" s="1">
        <v>4</v>
      </c>
      <c r="B44">
        <f>N3</f>
        <v>5.8571</v>
      </c>
      <c r="C44">
        <f>O3</f>
        <v>15.3955</v>
      </c>
    </row>
    <row r="45" spans="1:18" x14ac:dyDescent="0.25">
      <c r="A45" s="1">
        <v>5</v>
      </c>
      <c r="B45">
        <f>R3</f>
        <v>9.8282000000000007</v>
      </c>
      <c r="C45">
        <f>S3</f>
        <v>5.6669999999999998</v>
      </c>
    </row>
    <row r="46" spans="1:18" x14ac:dyDescent="0.25">
      <c r="A46" s="1">
        <v>6</v>
      </c>
      <c r="B46">
        <f>V3</f>
        <v>7.7412999999999998</v>
      </c>
      <c r="C46">
        <f>W3</f>
        <v>8.7309999999999999</v>
      </c>
    </row>
    <row r="47" spans="1:18" x14ac:dyDescent="0.25">
      <c r="A47" s="1">
        <v>7</v>
      </c>
      <c r="B47">
        <f>Z3</f>
        <v>10.990600000000001</v>
      </c>
      <c r="C47">
        <f>AA3</f>
        <v>8.9887999999999995</v>
      </c>
    </row>
    <row r="48" spans="1:18" x14ac:dyDescent="0.25">
      <c r="A48" s="1">
        <v>8</v>
      </c>
      <c r="B48">
        <f>AD3</f>
        <v>6.8524000000000003</v>
      </c>
      <c r="C48">
        <f>AE3</f>
        <v>4.3190999999999997</v>
      </c>
    </row>
    <row r="50" spans="1:3" x14ac:dyDescent="0.25">
      <c r="A50" t="s">
        <v>18</v>
      </c>
      <c r="B50">
        <f>AVERAGE(B41:B48)</f>
        <v>7.2866875000000011</v>
      </c>
      <c r="C50">
        <f>AVERAGE(C41:C48)</f>
        <v>8.7144250000000003</v>
      </c>
    </row>
    <row r="51" spans="1:3" x14ac:dyDescent="0.25">
      <c r="A51" t="s">
        <v>7</v>
      </c>
      <c r="B51">
        <f>STDEV(B41:B48)</f>
        <v>2.1262515409837355</v>
      </c>
      <c r="C51">
        <f>STDEV(C41:C48)</f>
        <v>3.4311033351428746</v>
      </c>
    </row>
    <row r="52" spans="1:3" x14ac:dyDescent="0.25">
      <c r="A52" t="s">
        <v>19</v>
      </c>
      <c r="B52">
        <f>1.5*B51</f>
        <v>3.189377311475603</v>
      </c>
      <c r="C52">
        <f>1.5*C51</f>
        <v>5.1466550027143114</v>
      </c>
    </row>
    <row r="53" spans="1:3" x14ac:dyDescent="0.25">
      <c r="A53" t="s">
        <v>8</v>
      </c>
      <c r="B53">
        <f>2*B51</f>
        <v>4.252503081967471</v>
      </c>
      <c r="C53">
        <f>2*C51</f>
        <v>6.8622066702857492</v>
      </c>
    </row>
    <row r="54" spans="1:3" x14ac:dyDescent="0.25">
      <c r="A54" t="s">
        <v>20</v>
      </c>
      <c r="B54">
        <f>B50+B52</f>
        <v>10.476064811475604</v>
      </c>
      <c r="C54">
        <f>C50+C52</f>
        <v>13.861080002714312</v>
      </c>
    </row>
    <row r="55" spans="1:3" x14ac:dyDescent="0.25">
      <c r="A55" t="s">
        <v>9</v>
      </c>
      <c r="B55">
        <f>B50+B53</f>
        <v>11.539190581967471</v>
      </c>
      <c r="C55">
        <f>C50+C53</f>
        <v>15.576631670285749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2013-10-25T05:52:01Z</dcterms:created>
  <dcterms:modified xsi:type="dcterms:W3CDTF">2013-10-25T05:52:27Z</dcterms:modified>
</cp:coreProperties>
</file>