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<sst xmlns="http://schemas.openxmlformats.org/spreadsheetml/2006/main" count="48" uniqueCount="21">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</sst>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8.4801000000000002</v>
      </c>
      <c r="C3">
        <v>4.0199999999999996</v>
      </c>
      <c r="E3" s="1">
        <v>429</v>
      </c>
      <c r="F3">
        <v>10.709099999999999</v>
      </c>
      <c r="G3">
        <v>3.3711000000000002</v>
      </c>
      <c r="I3" s="1">
        <v>429</v>
      </c>
      <c r="J3">
        <v>9.3125999999999998</v>
      </c>
      <c r="K3">
        <v>5.5212000000000003</v>
      </c>
      <c r="M3" s="1">
        <v>429</v>
      </c>
      <c r="N3">
        <v>15.606999999999999</v>
      </c>
      <c r="O3">
        <v>3.9580000000000002</v>
      </c>
      <c r="Q3" s="1">
        <v>429</v>
      </c>
      <c r="R3">
        <v>17.292000000000002</v>
      </c>
      <c r="S3">
        <v>3.6362999999999999</v>
      </c>
      <c r="U3" s="1">
        <v>429</v>
      </c>
      <c r="V3">
        <v>12.311199999999999</v>
      </c>
      <c r="W3">
        <v>5.3228</v>
      </c>
      <c r="Y3" s="1">
        <v>429</v>
      </c>
      <c r="Z3">
        <v>11.830299999999999</v>
      </c>
      <c r="AA3">
        <v>4.8929999999999998</v>
      </c>
      <c r="AC3" s="1">
        <v>429</v>
      </c>
      <c r="AD3">
        <v>11.45</v>
      </c>
      <c r="AE3">
        <v>4.9409999999999998</v>
      </c>
    </row>
    <row r="4" spans="1:31" x14ac:dyDescent="0.25">
      <c r="A4" s="1">
        <v>0.1</v>
      </c>
      <c r="B4">
        <v>8.5591000000000008</v>
      </c>
      <c r="C4">
        <v>3.2345999999999999</v>
      </c>
      <c r="E4" s="1">
        <v>0.1</v>
      </c>
      <c r="F4">
        <v>8.7189999999999994</v>
      </c>
      <c r="G4">
        <v>3.0169999999999999</v>
      </c>
      <c r="I4" s="1">
        <v>0.1</v>
      </c>
      <c r="J4">
        <v>10.493399999999999</v>
      </c>
      <c r="K4">
        <v>4.7083000000000004</v>
      </c>
      <c r="M4" s="1">
        <v>0.1</v>
      </c>
      <c r="N4">
        <v>9.8412000000000006</v>
      </c>
      <c r="O4">
        <v>4.6528999999999998</v>
      </c>
      <c r="Q4" s="1">
        <v>0.1</v>
      </c>
      <c r="R4">
        <v>20.688099999999999</v>
      </c>
      <c r="S4">
        <v>5.9618000000000002</v>
      </c>
      <c r="U4" s="1">
        <v>0.1</v>
      </c>
      <c r="V4">
        <v>10.472799999999999</v>
      </c>
      <c r="W4">
        <v>4.1677</v>
      </c>
      <c r="Y4" s="1">
        <v>0.1</v>
      </c>
      <c r="Z4">
        <v>12.680199999999999</v>
      </c>
      <c r="AA4">
        <v>4.8665000000000003</v>
      </c>
      <c r="AC4" s="1">
        <v>0.1</v>
      </c>
      <c r="AD4">
        <v>9.3445</v>
      </c>
      <c r="AE4">
        <v>4.5933000000000002</v>
      </c>
    </row>
    <row r="5" spans="1:31" x14ac:dyDescent="0.25">
      <c r="A5" s="1">
        <v>0.2</v>
      </c>
      <c r="B5">
        <v>8.859</v>
      </c>
      <c r="C5">
        <v>4.2403000000000004</v>
      </c>
      <c r="E5" s="1">
        <v>0.2</v>
      </c>
      <c r="F5">
        <v>12.162699999999999</v>
      </c>
      <c r="G5">
        <v>3.1442000000000001</v>
      </c>
      <c r="I5" s="1">
        <v>0.2</v>
      </c>
      <c r="J5">
        <v>8.4315999999999995</v>
      </c>
      <c r="K5">
        <v>3.7498</v>
      </c>
      <c r="M5" s="1">
        <v>0.2</v>
      </c>
      <c r="N5">
        <v>10.709899999999999</v>
      </c>
      <c r="O5">
        <v>2.6358999999999999</v>
      </c>
      <c r="Q5" s="1">
        <v>0.2</v>
      </c>
      <c r="R5">
        <v>12.671099999999999</v>
      </c>
      <c r="S5">
        <v>4.2881999999999998</v>
      </c>
      <c r="U5" s="1">
        <v>0.2</v>
      </c>
      <c r="V5">
        <v>12.314299999999999</v>
      </c>
      <c r="W5">
        <v>5.0598000000000001</v>
      </c>
      <c r="Y5" s="1">
        <v>0.2</v>
      </c>
      <c r="Z5">
        <v>11.799799999999999</v>
      </c>
      <c r="AA5">
        <v>5.0209000000000001</v>
      </c>
      <c r="AC5" s="1">
        <v>0.2</v>
      </c>
      <c r="AD5">
        <v>8.3186999999999998</v>
      </c>
      <c r="AE5">
        <v>4.6139999999999999</v>
      </c>
    </row>
    <row r="6" spans="1:31" x14ac:dyDescent="0.25">
      <c r="A6" s="1">
        <v>0.3</v>
      </c>
      <c r="B6">
        <v>12.5047</v>
      </c>
      <c r="C6">
        <v>3.5156999999999998</v>
      </c>
      <c r="E6" s="1">
        <v>0.3</v>
      </c>
      <c r="F6">
        <v>11.197100000000001</v>
      </c>
      <c r="G6">
        <v>3.3479999999999999</v>
      </c>
      <c r="I6" s="1">
        <v>0.3</v>
      </c>
      <c r="J6">
        <v>11.4781</v>
      </c>
      <c r="K6">
        <v>4.9287000000000001</v>
      </c>
      <c r="M6" s="1">
        <v>0.3</v>
      </c>
      <c r="N6">
        <v>8.9899000000000004</v>
      </c>
      <c r="O6">
        <v>3.1629</v>
      </c>
      <c r="Q6" s="1">
        <v>0.3</v>
      </c>
      <c r="R6">
        <v>11.1289</v>
      </c>
      <c r="S6">
        <v>3.2082999999999999</v>
      </c>
      <c r="U6" s="1">
        <v>0.3</v>
      </c>
      <c r="V6">
        <v>13.168900000000001</v>
      </c>
      <c r="W6">
        <v>3.7408999999999999</v>
      </c>
      <c r="Y6" s="1">
        <v>0.3</v>
      </c>
      <c r="Z6">
        <v>11.103300000000001</v>
      </c>
      <c r="AA6">
        <v>3.4788000000000001</v>
      </c>
      <c r="AC6" s="1">
        <v>0.3</v>
      </c>
      <c r="AD6">
        <v>9.0966000000000005</v>
      </c>
      <c r="AE6">
        <v>5.1045999999999996</v>
      </c>
    </row>
    <row r="7" spans="1:31" x14ac:dyDescent="0.25">
      <c r="A7" s="1">
        <v>0.4</v>
      </c>
      <c r="B7">
        <v>8.2978000000000005</v>
      </c>
      <c r="C7">
        <v>3.9394999999999998</v>
      </c>
      <c r="E7" s="1">
        <v>0.4</v>
      </c>
      <c r="F7">
        <v>14.1906</v>
      </c>
      <c r="G7">
        <v>3.6957</v>
      </c>
      <c r="I7" s="1">
        <v>0.4</v>
      </c>
      <c r="J7">
        <v>9.4368999999999996</v>
      </c>
      <c r="K7">
        <v>3.2103999999999999</v>
      </c>
      <c r="M7" s="1">
        <v>0.4</v>
      </c>
      <c r="N7">
        <v>8.8629999999999995</v>
      </c>
      <c r="O7">
        <v>3.9028999999999998</v>
      </c>
      <c r="Q7" s="1">
        <v>0.4</v>
      </c>
      <c r="R7">
        <v>12.807700000000001</v>
      </c>
      <c r="S7">
        <v>3.7126000000000001</v>
      </c>
      <c r="U7" s="1">
        <v>0.4</v>
      </c>
      <c r="V7">
        <v>9.5126000000000008</v>
      </c>
      <c r="W7">
        <v>3.7391999999999999</v>
      </c>
      <c r="Y7" s="1">
        <v>0.4</v>
      </c>
      <c r="Z7">
        <v>9.8445</v>
      </c>
      <c r="AA7">
        <v>5.9772999999999996</v>
      </c>
      <c r="AC7" s="1">
        <v>0.4</v>
      </c>
      <c r="AD7">
        <v>10.0091</v>
      </c>
      <c r="AE7">
        <v>3.8576000000000001</v>
      </c>
    </row>
    <row r="8" spans="1:31" x14ac:dyDescent="0.25">
      <c r="A8" s="1">
        <v>0.5</v>
      </c>
      <c r="B8">
        <v>8.5855999999999995</v>
      </c>
      <c r="C8">
        <v>3.5802999999999998</v>
      </c>
      <c r="E8" s="1">
        <v>0.5</v>
      </c>
      <c r="F8">
        <v>12.7448</v>
      </c>
      <c r="G8">
        <v>3.8325999999999998</v>
      </c>
      <c r="I8" s="1">
        <v>0.5</v>
      </c>
      <c r="J8">
        <v>10.2148</v>
      </c>
      <c r="K8">
        <v>3.6846000000000001</v>
      </c>
      <c r="M8" s="1">
        <v>0.5</v>
      </c>
      <c r="N8">
        <v>8.8622999999999994</v>
      </c>
      <c r="O8">
        <v>5.1646999999999998</v>
      </c>
      <c r="Q8" s="1">
        <v>0.5</v>
      </c>
      <c r="R8">
        <v>13.650499999999999</v>
      </c>
      <c r="S8">
        <v>3.6040999999999999</v>
      </c>
      <c r="U8" s="1">
        <v>0.5</v>
      </c>
      <c r="V8">
        <v>9.6930999999999994</v>
      </c>
      <c r="W8">
        <v>3.3123</v>
      </c>
      <c r="Y8" s="1">
        <v>0.5</v>
      </c>
      <c r="Z8">
        <v>9.8742999999999999</v>
      </c>
      <c r="AA8">
        <v>3.8109999999999999</v>
      </c>
      <c r="AC8" s="1">
        <v>0.5</v>
      </c>
      <c r="AD8">
        <v>11.417899999999999</v>
      </c>
      <c r="AE8">
        <v>5.4771999999999998</v>
      </c>
    </row>
    <row r="9" spans="1:31" x14ac:dyDescent="0.25">
      <c r="A9" s="1">
        <v>0.6</v>
      </c>
      <c r="B9">
        <v>11.1069</v>
      </c>
      <c r="C9">
        <v>3.8473000000000002</v>
      </c>
      <c r="E9" s="1">
        <v>0.6</v>
      </c>
      <c r="F9">
        <v>9.9713999999999992</v>
      </c>
      <c r="G9">
        <v>3.0032000000000001</v>
      </c>
      <c r="I9" s="1">
        <v>0.6</v>
      </c>
      <c r="J9">
        <v>10.8171</v>
      </c>
      <c r="K9">
        <v>4.077</v>
      </c>
      <c r="M9" s="1">
        <v>0.6</v>
      </c>
      <c r="N9">
        <v>8.9915000000000003</v>
      </c>
      <c r="O9">
        <v>4.7938999999999998</v>
      </c>
      <c r="Q9" s="1">
        <v>0.6</v>
      </c>
      <c r="R9">
        <v>13.058299999999999</v>
      </c>
      <c r="S9">
        <v>2.8523999999999998</v>
      </c>
      <c r="U9" s="1">
        <v>0.6</v>
      </c>
      <c r="V9">
        <v>9.9527000000000001</v>
      </c>
      <c r="W9">
        <v>3.3816999999999999</v>
      </c>
      <c r="Y9" s="1">
        <v>0.6</v>
      </c>
      <c r="Z9">
        <v>12.1792</v>
      </c>
      <c r="AA9">
        <v>3.5384000000000002</v>
      </c>
      <c r="AC9" s="1">
        <v>0.6</v>
      </c>
      <c r="AD9">
        <v>8.6389999999999993</v>
      </c>
      <c r="AE9">
        <v>5.9814999999999996</v>
      </c>
    </row>
    <row r="10" spans="1:31" x14ac:dyDescent="0.25">
      <c r="A10" s="1">
        <v>0.7</v>
      </c>
      <c r="B10">
        <v>14.477499999999999</v>
      </c>
      <c r="C10">
        <v>4.7041000000000004</v>
      </c>
      <c r="E10" s="1">
        <v>0.7</v>
      </c>
      <c r="F10">
        <v>13.762700000000001</v>
      </c>
      <c r="G10">
        <v>3.3174999999999999</v>
      </c>
      <c r="I10" s="1">
        <v>0.7</v>
      </c>
      <c r="J10">
        <v>11.174899999999999</v>
      </c>
      <c r="K10">
        <v>3.4106999999999998</v>
      </c>
      <c r="M10" s="1">
        <v>0.7</v>
      </c>
      <c r="N10">
        <v>9.4710999999999999</v>
      </c>
      <c r="O10">
        <v>3.7294</v>
      </c>
      <c r="Q10" s="1">
        <v>0.7</v>
      </c>
      <c r="R10">
        <v>11.115500000000001</v>
      </c>
      <c r="S10">
        <v>3.5049000000000001</v>
      </c>
      <c r="U10" s="1">
        <v>0.7</v>
      </c>
      <c r="V10">
        <v>8.4163999999999994</v>
      </c>
      <c r="W10">
        <v>6.2453000000000003</v>
      </c>
      <c r="Y10" s="1">
        <v>0.7</v>
      </c>
      <c r="Z10">
        <v>8.7301000000000002</v>
      </c>
      <c r="AA10">
        <v>4.2534000000000001</v>
      </c>
      <c r="AC10" s="1">
        <v>0.7</v>
      </c>
      <c r="AD10">
        <v>7.3118999999999996</v>
      </c>
      <c r="AE10">
        <v>5.1226000000000003</v>
      </c>
    </row>
    <row r="11" spans="1:31" x14ac:dyDescent="0.25">
      <c r="A11" s="1">
        <v>0.8</v>
      </c>
      <c r="B11">
        <v>11.47</v>
      </c>
      <c r="C11">
        <v>3.3140999999999998</v>
      </c>
      <c r="E11" s="1">
        <v>0.8</v>
      </c>
      <c r="F11">
        <v>13.243499999999999</v>
      </c>
      <c r="G11">
        <v>3.3512</v>
      </c>
      <c r="I11" s="1">
        <v>0.8</v>
      </c>
      <c r="J11">
        <v>11.9079</v>
      </c>
      <c r="K11">
        <v>4.2693000000000003</v>
      </c>
      <c r="M11" s="1">
        <v>0.8</v>
      </c>
      <c r="N11">
        <v>7.3342999999999998</v>
      </c>
      <c r="O11">
        <v>4.0138999999999996</v>
      </c>
      <c r="Q11" s="1">
        <v>0.8</v>
      </c>
      <c r="R11">
        <v>10.838200000000001</v>
      </c>
      <c r="S11">
        <v>3.9451000000000001</v>
      </c>
      <c r="U11" s="1">
        <v>0.8</v>
      </c>
      <c r="V11">
        <v>13.4077</v>
      </c>
      <c r="W11">
        <v>5.3704999999999998</v>
      </c>
      <c r="Y11" s="1">
        <v>0.8</v>
      </c>
      <c r="Z11">
        <v>11.251200000000001</v>
      </c>
      <c r="AA11">
        <v>5.8159999999999998</v>
      </c>
      <c r="AC11" s="1">
        <v>0.8</v>
      </c>
      <c r="AD11">
        <v>9.5554000000000006</v>
      </c>
      <c r="AE11">
        <v>3.8782999999999999</v>
      </c>
    </row>
    <row r="12" spans="1:31" x14ac:dyDescent="0.25">
      <c r="A12" s="1">
        <v>0.9</v>
      </c>
      <c r="B12">
        <v>13.6159</v>
      </c>
      <c r="C12">
        <v>4.0035999999999996</v>
      </c>
      <c r="E12" s="1">
        <v>0.9</v>
      </c>
      <c r="F12">
        <v>16.212900000000001</v>
      </c>
      <c r="G12">
        <v>4.2397</v>
      </c>
      <c r="I12" s="1">
        <v>0.9</v>
      </c>
      <c r="J12">
        <v>9.1321999999999992</v>
      </c>
      <c r="K12">
        <v>4.4736000000000002</v>
      </c>
      <c r="M12" s="1">
        <v>0.9</v>
      </c>
      <c r="N12">
        <v>11.477600000000001</v>
      </c>
      <c r="O12">
        <v>3.9384999999999999</v>
      </c>
      <c r="Q12" s="1">
        <v>0.9</v>
      </c>
      <c r="R12">
        <v>8.7905999999999995</v>
      </c>
      <c r="S12">
        <v>3.9478</v>
      </c>
      <c r="U12" s="1">
        <v>0.9</v>
      </c>
      <c r="V12">
        <v>10.9201</v>
      </c>
      <c r="W12">
        <v>4.6872999999999996</v>
      </c>
      <c r="Y12" s="1">
        <v>0.9</v>
      </c>
      <c r="Z12">
        <v>11.186400000000001</v>
      </c>
      <c r="AA12">
        <v>3.2662</v>
      </c>
      <c r="AC12" s="1">
        <v>0.9</v>
      </c>
      <c r="AD12">
        <v>9.0785</v>
      </c>
      <c r="AE12">
        <v>6.3856999999999999</v>
      </c>
    </row>
    <row r="13" spans="1:31" x14ac:dyDescent="0.25">
      <c r="A13" s="1">
        <v>1</v>
      </c>
      <c r="B13">
        <v>15.4663</v>
      </c>
      <c r="C13">
        <v>4.0648</v>
      </c>
      <c r="E13" s="1">
        <v>1</v>
      </c>
      <c r="F13">
        <v>13.480399999999999</v>
      </c>
      <c r="G13">
        <v>3.5741999999999998</v>
      </c>
      <c r="I13" s="1">
        <v>1</v>
      </c>
      <c r="J13">
        <v>11.665900000000001</v>
      </c>
      <c r="K13">
        <v>3.5781000000000001</v>
      </c>
      <c r="M13" s="1">
        <v>1</v>
      </c>
      <c r="N13">
        <v>9.9131</v>
      </c>
      <c r="O13">
        <v>3.1486000000000001</v>
      </c>
      <c r="Q13" s="1">
        <v>1</v>
      </c>
      <c r="R13">
        <v>12.8567</v>
      </c>
      <c r="S13">
        <v>4.1340000000000003</v>
      </c>
      <c r="U13" s="1">
        <v>1</v>
      </c>
      <c r="V13">
        <v>13.8672</v>
      </c>
      <c r="W13">
        <v>4.4321000000000002</v>
      </c>
      <c r="Y13" s="1">
        <v>1</v>
      </c>
      <c r="Z13">
        <v>9.2829999999999995</v>
      </c>
      <c r="AA13">
        <v>4.2912999999999997</v>
      </c>
      <c r="AC13" s="1">
        <v>1</v>
      </c>
      <c r="AD13">
        <v>7.1323999999999996</v>
      </c>
      <c r="AE13">
        <v>5.4268999999999998</v>
      </c>
    </row>
    <row r="15" spans="1:31" x14ac:dyDescent="0.25">
      <c r="A15" t="s">
        <v>6</v>
      </c>
      <c r="B15">
        <f>AVERAGE(B4:B13)</f>
        <v>11.294280000000001</v>
      </c>
      <c r="C15">
        <f>AVERAGE(C4:C13)</f>
        <v>3.84443</v>
      </c>
      <c r="F15">
        <f>AVERAGE(F4:F13)</f>
        <v>12.56851</v>
      </c>
      <c r="G15">
        <f>AVERAGE(G4:G13)</f>
        <v>3.4523299999999999</v>
      </c>
      <c r="J15">
        <f>AVERAGE(J4:J13)</f>
        <v>10.475279999999998</v>
      </c>
      <c r="K15">
        <f>AVERAGE(K4:K13)</f>
        <v>4.0090500000000002</v>
      </c>
      <c r="N15">
        <f>AVERAGE(N4:N13)</f>
        <v>9.4453899999999997</v>
      </c>
      <c r="O15">
        <f>AVERAGE(O4:O13)</f>
        <v>3.9143599999999998</v>
      </c>
      <c r="R15">
        <f>AVERAGE(R4:R13)</f>
        <v>12.76056</v>
      </c>
      <c r="S15">
        <f>AVERAGE(S4:S13)</f>
        <v>3.9159199999999998</v>
      </c>
      <c r="V15">
        <f>AVERAGE(V4:V13)</f>
        <v>11.17258</v>
      </c>
      <c r="W15">
        <f>AVERAGE(W4:W13)</f>
        <v>4.4136799999999994</v>
      </c>
      <c r="Z15">
        <f>AVERAGE(Z4:Z13)</f>
        <v>10.793200000000001</v>
      </c>
      <c r="AA15">
        <f>AVERAGE(AA4:AA13)</f>
        <v>4.4319799999999994</v>
      </c>
      <c r="AD15">
        <f>AVERAGE(AD4:AD13)</f>
        <v>8.9904000000000011</v>
      </c>
      <c r="AE15">
        <f>AVERAGE(AE4:AE13)</f>
        <v>5.0441699999999994</v>
      </c>
    </row>
    <row r="16" spans="1:31" x14ac:dyDescent="0.25">
      <c r="A16" t="s">
        <v>7</v>
      </c>
      <c r="B16">
        <f>STDEV(B4:B13)</f>
        <v>2.6705659673975792</v>
      </c>
      <c r="C16">
        <f>STDEV(C4:C13)</f>
        <v>0.44841210472807858</v>
      </c>
      <c r="F16">
        <f>STDEV(F4:F13)</f>
        <v>2.167082831032431</v>
      </c>
      <c r="G16">
        <f>STDEV(G4:G13)</f>
        <v>0.38931610421353136</v>
      </c>
      <c r="J16">
        <f>STDEV(J4:J13)</f>
        <v>1.1647048303230381</v>
      </c>
      <c r="K16">
        <f>STDEV(K4:K13)</f>
        <v>0.57512524867777026</v>
      </c>
      <c r="N16">
        <f>STDEV(N4:N13)</f>
        <v>1.1379466180118019</v>
      </c>
      <c r="O16">
        <f>STDEV(O4:O13)</f>
        <v>0.79671234346043684</v>
      </c>
      <c r="R16">
        <f>STDEV(R4:R13)</f>
        <v>3.1370649421960626</v>
      </c>
      <c r="S16">
        <f>STDEV(S4:S13)</f>
        <v>0.83751969104546375</v>
      </c>
      <c r="V16">
        <f>STDEV(V4:V13)</f>
        <v>1.88938628295597</v>
      </c>
      <c r="W16">
        <f>STDEV(W4:W13)</f>
        <v>0.94334496906840581</v>
      </c>
      <c r="Z16">
        <f>STDEV(Z4:Z13)</f>
        <v>1.3011548443167351</v>
      </c>
      <c r="AA16">
        <f>STDEV(AA4:AA13)</f>
        <v>0.96278172419528707</v>
      </c>
      <c r="AD16">
        <f>STDEV(AD4:AD13)</f>
        <v>1.2577911370511481</v>
      </c>
      <c r="AE16">
        <f>STDEV(AE4:AE13)</f>
        <v>0.82849406629672606</v>
      </c>
    </row>
    <row r="17" spans="1:42" x14ac:dyDescent="0.25">
      <c r="A17" t="s">
        <v>8</v>
      </c>
      <c r="B17">
        <f>2*B16</f>
        <v>5.3411319347951585</v>
      </c>
      <c r="C17">
        <f>2*C16</f>
        <v>0.89682420945615715</v>
      </c>
      <c r="F17">
        <f>2*F16</f>
        <v>4.3341656620648621</v>
      </c>
      <c r="G17">
        <f>2*G16</f>
        <v>0.77863220842706271</v>
      </c>
      <c r="J17">
        <f>2*J16</f>
        <v>2.3294096606460761</v>
      </c>
      <c r="K17">
        <f>2*K16</f>
        <v>1.1502504973555405</v>
      </c>
      <c r="N17">
        <f>2*N16</f>
        <v>2.2758932360236037</v>
      </c>
      <c r="O17">
        <f>2*O16</f>
        <v>1.5934246869208737</v>
      </c>
      <c r="R17">
        <f>2*R16</f>
        <v>6.2741298843921252</v>
      </c>
      <c r="S17">
        <f>2*S16</f>
        <v>1.6750393820909275</v>
      </c>
      <c r="V17">
        <f>2*V16</f>
        <v>3.77877256591194</v>
      </c>
      <c r="W17">
        <f>2*W16</f>
        <v>1.8866899381368116</v>
      </c>
      <c r="Z17">
        <f>2*Z16</f>
        <v>2.6023096886334702</v>
      </c>
      <c r="AA17">
        <f>2*AA16</f>
        <v>1.9255634483905741</v>
      </c>
      <c r="AD17">
        <f>2*AD16</f>
        <v>2.5155822741022962</v>
      </c>
      <c r="AE17">
        <f>2*AE16</f>
        <v>1.6569881325934521</v>
      </c>
    </row>
    <row r="18" spans="1:42" x14ac:dyDescent="0.25">
      <c r="A18" t="s">
        <v>9</v>
      </c>
      <c r="B18">
        <f>B15+B17</f>
        <v>16.635411934795158</v>
      </c>
      <c r="C18">
        <f>C15+C17</f>
        <v>4.7412542094561569</v>
      </c>
      <c r="F18">
        <f>F15+F17</f>
        <v>16.902675662064862</v>
      </c>
      <c r="G18">
        <f>G15+G17</f>
        <v>4.2309622084270622</v>
      </c>
      <c r="J18">
        <f>J15+J17</f>
        <v>12.804689660646075</v>
      </c>
      <c r="K18">
        <f>K15+K17</f>
        <v>5.1593004973555407</v>
      </c>
      <c r="N18">
        <f>N15+N17</f>
        <v>11.721283236023604</v>
      </c>
      <c r="O18">
        <f>O15+O17</f>
        <v>5.5077846869208731</v>
      </c>
      <c r="R18">
        <f>R15+R17</f>
        <v>19.034689884392126</v>
      </c>
      <c r="S18">
        <f>S15+S17</f>
        <v>5.5909593820909276</v>
      </c>
      <c r="V18">
        <f>V15+V17</f>
        <v>14.95135256591194</v>
      </c>
      <c r="W18">
        <f>W15+W17</f>
        <v>6.3003699381368108</v>
      </c>
      <c r="Z18">
        <f>Z15+Z17</f>
        <v>13.395509688633471</v>
      </c>
      <c r="AA18">
        <f>AA15+AA17</f>
        <v>6.3575434483905733</v>
      </c>
      <c r="AD18">
        <f>AD15+AD17</f>
        <v>11.505982274102298</v>
      </c>
      <c r="AE18">
        <f>AE15+AE17</f>
        <v>6.7011581325934513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12.1240375</v>
      </c>
      <c r="K26">
        <f>AVERAGE(C3,G3,K3,O3,S3,W3,AA3,AE3)</f>
        <v>4.4579250000000004</v>
      </c>
      <c r="N26">
        <f>J27-J26</f>
        <v>-0.77425000000000033</v>
      </c>
      <c r="O26">
        <f>K27-K26</f>
        <v>-5.7662500000000172E-2</v>
      </c>
      <c r="P26" s="1">
        <v>0.1</v>
      </c>
      <c r="Q26">
        <f>N26/J26*100</f>
        <v>-6.3860739460761344</v>
      </c>
      <c r="R26">
        <f>O26/K26*100</f>
        <v>-1.2934829545135946</v>
      </c>
      <c r="U26">
        <f>J26</f>
        <v>12.1240375</v>
      </c>
      <c r="V26">
        <f>K26</f>
        <v>4.4579250000000004</v>
      </c>
      <c r="W26">
        <f>Q26</f>
        <v>-6.3860739460761344</v>
      </c>
      <c r="X26">
        <f>Q27</f>
        <v>-12.08879467751564</v>
      </c>
      <c r="Y26">
        <f>Q28</f>
        <v>-8.5829493681457141</v>
      </c>
      <c r="Z26">
        <f>Q29</f>
        <v>-14.465168884540308</v>
      </c>
      <c r="AA26">
        <f>Q30</f>
        <v>-12.319534643471696</v>
      </c>
      <c r="AB26">
        <f>Q31</f>
        <v>-12.656881010142046</v>
      </c>
      <c r="AC26">
        <f>Q32</f>
        <v>-12.920819487732535</v>
      </c>
      <c r="AD26">
        <f>Q33</f>
        <v>-8.2316843708211866</v>
      </c>
      <c r="AE26">
        <f>Q34</f>
        <v>-6.7820847634296664</v>
      </c>
      <c r="AF26">
        <f>Q35</f>
        <v>-3.4304785019016912</v>
      </c>
      <c r="AG26">
        <f>R26</f>
        <v>-1.2934829545135946</v>
      </c>
      <c r="AH26">
        <f>R27</f>
        <v>-8.1604670334292475</v>
      </c>
      <c r="AI26">
        <f>R28</f>
        <v>-14.51207680703466</v>
      </c>
      <c r="AJ26">
        <f>R29</f>
        <v>-10.173455138881877</v>
      </c>
      <c r="AK26">
        <f>R30</f>
        <v>-8.9632508397965527</v>
      </c>
      <c r="AL26">
        <f>R31</f>
        <v>-11.743131613923534</v>
      </c>
      <c r="AM26">
        <f>R32</f>
        <v>-3.8568953044297576</v>
      </c>
      <c r="AN26">
        <f>R33</f>
        <v>-4.7808117005109025</v>
      </c>
      <c r="AO26">
        <f>R34</f>
        <v>-2.0216804903626588</v>
      </c>
      <c r="AP26">
        <f>R35</f>
        <v>-8.4495589315657256</v>
      </c>
    </row>
    <row r="27" spans="1:42" x14ac:dyDescent="0.25">
      <c r="I27" s="1">
        <v>0.1</v>
      </c>
      <c r="J27">
        <f>AVERAGE(B4,F4,J4,N4,R4,V4,Z4,AD4)</f>
        <v>11.3497875</v>
      </c>
      <c r="K27">
        <f>AVERAGE(C4,G4,K4,O4,S4,W4,AA4,AE4)</f>
        <v>4.4002625000000002</v>
      </c>
      <c r="N27">
        <f>J28-J26</f>
        <v>-1.4656500000000001</v>
      </c>
      <c r="O27">
        <f>K28-K26</f>
        <v>-0.36378750000000082</v>
      </c>
      <c r="P27" s="1">
        <v>0.2</v>
      </c>
      <c r="Q27">
        <f>N27/J26*100</f>
        <v>-12.08879467751564</v>
      </c>
      <c r="R27">
        <f>O27/K26*100</f>
        <v>-8.1604670334292475</v>
      </c>
    </row>
    <row r="28" spans="1:42" x14ac:dyDescent="0.25">
      <c r="I28" s="1">
        <v>0.2</v>
      </c>
      <c r="J28">
        <f>AVERAGE(B5,F5,J5,N5,R5,V5,Z5,AD5)</f>
        <v>10.6583875</v>
      </c>
      <c r="K28">
        <f>AVERAGE(C5,G5,K5,O5,S5,W5,AA5,AE5)</f>
        <v>4.0941374999999995</v>
      </c>
      <c r="N28">
        <f>J29-J26</f>
        <v>-1.0405999999999995</v>
      </c>
      <c r="O28">
        <f>K29-K26</f>
        <v>-0.64693749999999994</v>
      </c>
      <c r="P28" s="1">
        <v>0.3</v>
      </c>
      <c r="Q28">
        <f>N28/J26*100</f>
        <v>-8.5829493681457141</v>
      </c>
      <c r="R28">
        <f>O28/K26*100</f>
        <v>-14.51207680703466</v>
      </c>
    </row>
    <row r="29" spans="1:42" x14ac:dyDescent="0.25">
      <c r="I29" s="1">
        <v>0.3</v>
      </c>
      <c r="J29">
        <f>AVERAGE(B6,F6,J6,N6,R6,V6,Z6,AD6)</f>
        <v>11.0834375</v>
      </c>
      <c r="K29">
        <f>AVERAGE(C6,G6,K6,O6,S6,W6,AA6,AE6)</f>
        <v>3.8109875000000004</v>
      </c>
      <c r="N29">
        <f>J30-J26</f>
        <v>-1.7537624999999988</v>
      </c>
      <c r="O29">
        <f>K30-K26</f>
        <v>-0.45352499999999996</v>
      </c>
      <c r="P29" s="1">
        <v>0.4</v>
      </c>
      <c r="Q29">
        <f>N29/J26*100</f>
        <v>-14.465168884540308</v>
      </c>
      <c r="R29">
        <f>O29/K26*100</f>
        <v>-10.173455138881877</v>
      </c>
    </row>
    <row r="30" spans="1:42" x14ac:dyDescent="0.25">
      <c r="I30" s="1">
        <v>0.4</v>
      </c>
      <c r="J30">
        <f>AVERAGE(B7,F7,J7,N7,R7,V7,Z7,AD7)</f>
        <v>10.370275000000001</v>
      </c>
      <c r="K30">
        <f>AVERAGE(C7,G7,K7,O7,S7,W7,AA7,AE7)</f>
        <v>4.0044000000000004</v>
      </c>
      <c r="N30">
        <f>J31-J26</f>
        <v>-1.4936249999999998</v>
      </c>
      <c r="O30">
        <f>K31-K26</f>
        <v>-0.39957500000000046</v>
      </c>
      <c r="P30" s="1">
        <v>0.5</v>
      </c>
      <c r="Q30">
        <f>N30/J26*100</f>
        <v>-12.319534643471696</v>
      </c>
      <c r="R30">
        <f>O30/K26*100</f>
        <v>-8.9632508397965527</v>
      </c>
    </row>
    <row r="31" spans="1:42" x14ac:dyDescent="0.25">
      <c r="I31" s="1">
        <v>0.5</v>
      </c>
      <c r="J31">
        <f>AVERAGE(B8,F8,J8,N8,R8,V8,Z8,AD8)</f>
        <v>10.6304125</v>
      </c>
      <c r="K31">
        <f>AVERAGE(C8,G8,K8,O8,S8,W8,AA8,AE8)</f>
        <v>4.0583499999999999</v>
      </c>
      <c r="N31">
        <f>J32-J26</f>
        <v>-1.5345250000000004</v>
      </c>
      <c r="O31">
        <f>K32-K26</f>
        <v>-0.52350000000000074</v>
      </c>
      <c r="P31" s="1">
        <v>0.6</v>
      </c>
      <c r="Q31">
        <f>N31/J26*100</f>
        <v>-12.656881010142046</v>
      </c>
      <c r="R31">
        <f>O31/K26*100</f>
        <v>-11.743131613923534</v>
      </c>
    </row>
    <row r="32" spans="1:42" x14ac:dyDescent="0.25">
      <c r="I32" s="1">
        <v>0.6</v>
      </c>
      <c r="J32">
        <f>AVERAGE(B9,F9,J9,N9,R9,V9,Z9,AD9)</f>
        <v>10.5895125</v>
      </c>
      <c r="K32">
        <f>AVERAGE(C9,G9,K9,O9,S9,W9,AA9,AE9)</f>
        <v>3.9344249999999996</v>
      </c>
      <c r="N32">
        <f>J33-J26</f>
        <v>-1.5665250000000004</v>
      </c>
      <c r="O32">
        <f>K33-K26</f>
        <v>-0.1719375000000003</v>
      </c>
      <c r="P32" s="1">
        <v>0.7</v>
      </c>
      <c r="Q32">
        <f>N32/J26*100</f>
        <v>-12.920819487732535</v>
      </c>
      <c r="R32">
        <f>O32/K26*100</f>
        <v>-3.8568953044297576</v>
      </c>
    </row>
    <row r="33" spans="1:18" x14ac:dyDescent="0.25">
      <c r="I33" s="1">
        <v>0.7</v>
      </c>
      <c r="J33">
        <f>AVERAGE(B10,F10,J10,N10,R10,V10,Z10,AD10)</f>
        <v>10.5575125</v>
      </c>
      <c r="K33">
        <f>AVERAGE(C10,G10,K10,O10,S10,W10,AA10,AE10)</f>
        <v>4.2859875000000001</v>
      </c>
      <c r="N33">
        <f>J34-J26</f>
        <v>-0.99801249999999975</v>
      </c>
      <c r="O33">
        <f>K34-K26</f>
        <v>-0.21312500000000068</v>
      </c>
      <c r="P33" s="1">
        <v>0.8</v>
      </c>
      <c r="Q33">
        <f>N33/J26*100</f>
        <v>-8.2316843708211866</v>
      </c>
      <c r="R33">
        <f>O33/K26*100</f>
        <v>-4.7808117005109025</v>
      </c>
    </row>
    <row r="34" spans="1:18" x14ac:dyDescent="0.25">
      <c r="I34" s="1">
        <v>0.8</v>
      </c>
      <c r="J34">
        <f>AVERAGE(B11,F11,J11,N11,R11,V11,Z11,AD11)</f>
        <v>11.126025</v>
      </c>
      <c r="K34">
        <f>AVERAGE(C11,G11,K11,O11,S11,W11,AA11,AE11)</f>
        <v>4.2447999999999997</v>
      </c>
      <c r="N34">
        <f>J35-J26</f>
        <v>-0.82226249999999901</v>
      </c>
      <c r="O34">
        <f>K35-K26</f>
        <v>-9.0124999999999567E-2</v>
      </c>
      <c r="P34" s="1">
        <v>0.9</v>
      </c>
      <c r="Q34">
        <f>N34/J26*100</f>
        <v>-6.7820847634296664</v>
      </c>
      <c r="R34">
        <f>O34/K26*100</f>
        <v>-2.0216804903626588</v>
      </c>
    </row>
    <row r="35" spans="1:18" x14ac:dyDescent="0.25">
      <c r="I35" s="1">
        <v>0.9</v>
      </c>
      <c r="J35">
        <f>AVERAGE(B12,F12,J12,N12,R12,V12,Z12,AD12)</f>
        <v>11.301775000000001</v>
      </c>
      <c r="K35">
        <f>AVERAGE(C12,G12,K12,O12,S12,W12,AA12,AE12)</f>
        <v>4.3678000000000008</v>
      </c>
      <c r="N35">
        <f>J36-J26</f>
        <v>-0.41591249999999924</v>
      </c>
      <c r="O35">
        <f>K36-K26</f>
        <v>-0.37667500000000143</v>
      </c>
      <c r="P35" s="1">
        <v>1</v>
      </c>
      <c r="Q35">
        <f>N35/J26*100</f>
        <v>-3.4304785019016912</v>
      </c>
      <c r="R35">
        <f>O35/K26*100</f>
        <v>-8.4495589315657256</v>
      </c>
    </row>
    <row r="36" spans="1:18" x14ac:dyDescent="0.25">
      <c r="I36" s="1">
        <v>1</v>
      </c>
      <c r="J36">
        <f>AVERAGE(B13,F13,J13,N13,R13,V13,Z13,AD13)</f>
        <v>11.708125000000001</v>
      </c>
      <c r="K36">
        <f>AVERAGE(C13,G13,K13,O13,S13,W13,AA13,AE13)</f>
        <v>4.0812499999999989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8.4801000000000002</v>
      </c>
      <c r="C41">
        <f>C3</f>
        <v>4.0199999999999996</v>
      </c>
    </row>
    <row r="42" spans="1:18" x14ac:dyDescent="0.25">
      <c r="A42" s="1">
        <v>2</v>
      </c>
      <c r="B42">
        <f>F3</f>
        <v>10.709099999999999</v>
      </c>
      <c r="C42">
        <f>G3</f>
        <v>3.3711000000000002</v>
      </c>
    </row>
    <row r="43" spans="1:18" x14ac:dyDescent="0.25">
      <c r="A43" s="1">
        <v>3</v>
      </c>
      <c r="B43">
        <f>J3</f>
        <v>9.3125999999999998</v>
      </c>
      <c r="C43">
        <f>K3</f>
        <v>5.5212000000000003</v>
      </c>
    </row>
    <row r="44" spans="1:18" x14ac:dyDescent="0.25">
      <c r="A44" s="1">
        <v>4</v>
      </c>
      <c r="B44">
        <f>N3</f>
        <v>15.606999999999999</v>
      </c>
      <c r="C44">
        <f>O3</f>
        <v>3.9580000000000002</v>
      </c>
    </row>
    <row r="45" spans="1:18" x14ac:dyDescent="0.25">
      <c r="A45" s="1">
        <v>5</v>
      </c>
      <c r="B45">
        <f>R3</f>
        <v>17.292000000000002</v>
      </c>
      <c r="C45">
        <f>S3</f>
        <v>3.6362999999999999</v>
      </c>
    </row>
    <row r="46" spans="1:18" x14ac:dyDescent="0.25">
      <c r="A46" s="1">
        <v>6</v>
      </c>
      <c r="B46">
        <f>V3</f>
        <v>12.311199999999999</v>
      </c>
      <c r="C46">
        <f>W3</f>
        <v>5.3228</v>
      </c>
    </row>
    <row r="47" spans="1:18" x14ac:dyDescent="0.25">
      <c r="A47" s="1">
        <v>7</v>
      </c>
      <c r="B47">
        <f>Z3</f>
        <v>11.830299999999999</v>
      </c>
      <c r="C47">
        <f>AA3</f>
        <v>4.8929999999999998</v>
      </c>
    </row>
    <row r="48" spans="1:18" x14ac:dyDescent="0.25">
      <c r="A48" s="1">
        <v>8</v>
      </c>
      <c r="B48">
        <f>AD3</f>
        <v>11.45</v>
      </c>
      <c r="C48">
        <f>AE3</f>
        <v>4.9409999999999998</v>
      </c>
    </row>
    <row r="50" spans="1:3" x14ac:dyDescent="0.25">
      <c r="A50" t="s">
        <v>18</v>
      </c>
      <c r="B50">
        <f>AVERAGE(B41:B48)</f>
        <v>12.1240375</v>
      </c>
      <c r="C50">
        <f>AVERAGE(C41:C48)</f>
        <v>4.4579250000000004</v>
      </c>
    </row>
    <row r="51" spans="1:3" x14ac:dyDescent="0.25">
      <c r="A51" t="s">
        <v>7</v>
      </c>
      <c r="B51">
        <f>STDEV(B41:B48)</f>
        <v>2.9904374190014895</v>
      </c>
      <c r="C51">
        <f>STDEV(C41:C48)</f>
        <v>0.81057067507140257</v>
      </c>
    </row>
    <row r="52" spans="1:3" x14ac:dyDescent="0.25">
      <c r="A52" t="s">
        <v>19</v>
      </c>
      <c r="B52">
        <f>1.5*B51</f>
        <v>4.4856561285022343</v>
      </c>
      <c r="C52">
        <f>1.5*C51</f>
        <v>1.2158560126071039</v>
      </c>
    </row>
    <row r="53" spans="1:3" x14ac:dyDescent="0.25">
      <c r="A53" t="s">
        <v>8</v>
      </c>
      <c r="B53">
        <f>2*B51</f>
        <v>5.980874838002979</v>
      </c>
      <c r="C53">
        <f>2*C51</f>
        <v>1.6211413501428051</v>
      </c>
    </row>
    <row r="54" spans="1:3" x14ac:dyDescent="0.25">
      <c r="A54" t="s">
        <v>20</v>
      </c>
      <c r="B54">
        <f>B50+B52</f>
        <v>16.609693628502235</v>
      </c>
      <c r="C54">
        <f>C50+C52</f>
        <v>5.6737810126071047</v>
      </c>
    </row>
    <row r="55" spans="1:3" x14ac:dyDescent="0.25">
      <c r="A55" t="s">
        <v>9</v>
      </c>
      <c r="B55">
        <f>B50+B53</f>
        <v>18.104912338002979</v>
      </c>
      <c r="C55">
        <f>C50+C53</f>
        <v>6.0790663501428055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2013-10-25T06:04:10Z</dcterms:created>
  <dcterms:modified xsi:type="dcterms:W3CDTF">2013-10-25T06:04:38Z</dcterms:modified>
</cp:coreProperties>
</file>