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<sst xmlns="http://schemas.openxmlformats.org/spreadsheetml/2006/main" count="48" uniqueCount="21">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</sst>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15.8256</v>
      </c>
      <c r="C3">
        <v>2.2187000000000001</v>
      </c>
      <c r="E3" s="1">
        <v>673</v>
      </c>
      <c r="F3">
        <v>14.6158</v>
      </c>
      <c r="G3">
        <v>12.3416</v>
      </c>
      <c r="I3" s="1">
        <v>673</v>
      </c>
      <c r="J3">
        <v>12.1975</v>
      </c>
      <c r="K3">
        <v>2.3134999999999999</v>
      </c>
      <c r="M3" s="1">
        <v>673</v>
      </c>
      <c r="N3">
        <v>11.6492</v>
      </c>
      <c r="O3">
        <v>2.0449999999999999</v>
      </c>
      <c r="Q3" s="1">
        <v>673</v>
      </c>
      <c r="R3">
        <v>15.097899999999999</v>
      </c>
      <c r="S3">
        <v>1.9026000000000001</v>
      </c>
      <c r="U3" s="1">
        <v>673</v>
      </c>
      <c r="V3">
        <v>19.086099999999998</v>
      </c>
      <c r="W3">
        <v>1.7859</v>
      </c>
      <c r="Y3" s="1">
        <v>673</v>
      </c>
      <c r="Z3">
        <v>14.9879</v>
      </c>
      <c r="AA3">
        <v>5.2666000000000004</v>
      </c>
      <c r="AC3" s="1">
        <v>673</v>
      </c>
      <c r="AD3">
        <v>7.1700999999999997</v>
      </c>
      <c r="AE3">
        <v>19.614799999999999</v>
      </c>
    </row>
    <row r="4" spans="1:31" x14ac:dyDescent="0.25">
      <c r="A4" s="1">
        <v>0.1</v>
      </c>
      <c r="B4">
        <v>14.407299999999999</v>
      </c>
      <c r="C4">
        <v>2.1482000000000001</v>
      </c>
      <c r="E4" s="1">
        <v>0.1</v>
      </c>
      <c r="F4">
        <v>11.333399999999999</v>
      </c>
      <c r="G4">
        <v>8.2005999999999997</v>
      </c>
      <c r="I4" s="1">
        <v>0.1</v>
      </c>
      <c r="J4">
        <v>10.053000000000001</v>
      </c>
      <c r="K4">
        <v>2.6617999999999999</v>
      </c>
      <c r="M4" s="1">
        <v>0.1</v>
      </c>
      <c r="N4">
        <v>13.2685</v>
      </c>
      <c r="O4">
        <v>1.6037999999999999</v>
      </c>
      <c r="Q4" s="1">
        <v>0.1</v>
      </c>
      <c r="R4">
        <v>15.7525</v>
      </c>
      <c r="S4">
        <v>2.1871</v>
      </c>
      <c r="U4" s="1">
        <v>0.1</v>
      </c>
      <c r="V4">
        <v>20.178100000000001</v>
      </c>
      <c r="W4">
        <v>6.3288000000000002</v>
      </c>
      <c r="Y4" s="1">
        <v>0.1</v>
      </c>
      <c r="Z4">
        <v>17.155899999999999</v>
      </c>
      <c r="AA4">
        <v>3.7139000000000002</v>
      </c>
      <c r="AC4" s="1">
        <v>0.1</v>
      </c>
      <c r="AD4">
        <v>9.1844000000000001</v>
      </c>
      <c r="AE4">
        <v>9.3459000000000003</v>
      </c>
    </row>
    <row r="5" spans="1:31" x14ac:dyDescent="0.25">
      <c r="A5" s="1">
        <v>0.2</v>
      </c>
      <c r="B5">
        <v>14.5419</v>
      </c>
      <c r="C5">
        <v>2.3424999999999998</v>
      </c>
      <c r="E5" s="1">
        <v>0.2</v>
      </c>
      <c r="F5">
        <v>9.3765999999999998</v>
      </c>
      <c r="G5">
        <v>6.3558000000000003</v>
      </c>
      <c r="I5" s="1">
        <v>0.2</v>
      </c>
      <c r="J5">
        <v>10.7044</v>
      </c>
      <c r="K5">
        <v>2.395</v>
      </c>
      <c r="M5" s="1">
        <v>0.2</v>
      </c>
      <c r="N5">
        <v>10.3154</v>
      </c>
      <c r="O5">
        <v>2.3801999999999999</v>
      </c>
      <c r="Q5" s="1">
        <v>0.2</v>
      </c>
      <c r="R5">
        <v>14.468299999999999</v>
      </c>
      <c r="S5">
        <v>2.109</v>
      </c>
      <c r="U5" s="1">
        <v>0.2</v>
      </c>
      <c r="V5">
        <v>19.170300000000001</v>
      </c>
      <c r="W5">
        <v>1.8144</v>
      </c>
      <c r="Y5" s="1">
        <v>0.2</v>
      </c>
      <c r="Z5">
        <v>15.706200000000001</v>
      </c>
      <c r="AA5">
        <v>4.2068000000000003</v>
      </c>
      <c r="AC5" s="1">
        <v>0.2</v>
      </c>
      <c r="AD5">
        <v>8.6981999999999999</v>
      </c>
      <c r="AE5">
        <v>11.9998</v>
      </c>
    </row>
    <row r="6" spans="1:31" x14ac:dyDescent="0.25">
      <c r="A6" s="1">
        <v>0.3</v>
      </c>
      <c r="B6">
        <v>13.638999999999999</v>
      </c>
      <c r="C6">
        <v>5.7393999999999998</v>
      </c>
      <c r="E6" s="1">
        <v>0.3</v>
      </c>
      <c r="F6">
        <v>5.8936999999999999</v>
      </c>
      <c r="G6">
        <v>4.1618000000000004</v>
      </c>
      <c r="I6" s="1">
        <v>0.3</v>
      </c>
      <c r="J6">
        <v>8.5915999999999997</v>
      </c>
      <c r="K6">
        <v>2.2970000000000002</v>
      </c>
      <c r="M6" s="1">
        <v>0.3</v>
      </c>
      <c r="N6">
        <v>9.7055000000000007</v>
      </c>
      <c r="O6">
        <v>2.613</v>
      </c>
      <c r="Q6" s="1">
        <v>0.3</v>
      </c>
      <c r="R6">
        <v>11.291700000000001</v>
      </c>
      <c r="S6">
        <v>2.0815000000000001</v>
      </c>
      <c r="U6" s="1">
        <v>0.3</v>
      </c>
      <c r="V6">
        <v>17.761199999999999</v>
      </c>
      <c r="W6">
        <v>1.9036999999999999</v>
      </c>
      <c r="Y6" s="1">
        <v>0.3</v>
      </c>
      <c r="Z6">
        <v>17.075600000000001</v>
      </c>
      <c r="AA6">
        <v>6.1150000000000002</v>
      </c>
      <c r="AC6" s="1">
        <v>0.3</v>
      </c>
      <c r="AD6">
        <v>13.3306</v>
      </c>
      <c r="AE6">
        <v>10.451000000000001</v>
      </c>
    </row>
    <row r="7" spans="1:31" x14ac:dyDescent="0.25">
      <c r="A7" s="1">
        <v>0.4</v>
      </c>
      <c r="B7">
        <v>10.028</v>
      </c>
      <c r="C7">
        <v>5.6821000000000002</v>
      </c>
      <c r="E7" s="1">
        <v>0.4</v>
      </c>
      <c r="F7">
        <v>12.453200000000001</v>
      </c>
      <c r="G7">
        <v>5.4859</v>
      </c>
      <c r="I7" s="1">
        <v>0.4</v>
      </c>
      <c r="J7">
        <v>7.7754000000000003</v>
      </c>
      <c r="K7">
        <v>2.2985000000000002</v>
      </c>
      <c r="M7" s="1">
        <v>0.4</v>
      </c>
      <c r="N7">
        <v>8.7015999999999991</v>
      </c>
      <c r="O7">
        <v>2.1884000000000001</v>
      </c>
      <c r="Q7" s="1">
        <v>0.4</v>
      </c>
      <c r="R7">
        <v>11.845700000000001</v>
      </c>
      <c r="S7">
        <v>1.6752</v>
      </c>
      <c r="U7" s="1">
        <v>0.4</v>
      </c>
      <c r="V7">
        <v>11.0769</v>
      </c>
      <c r="W7">
        <v>2.4584999999999999</v>
      </c>
      <c r="Y7" s="1">
        <v>0.4</v>
      </c>
      <c r="Z7">
        <v>18.191199999999998</v>
      </c>
      <c r="AA7">
        <v>14.750400000000001</v>
      </c>
      <c r="AC7" s="1">
        <v>0.4</v>
      </c>
      <c r="AD7">
        <v>12.039300000000001</v>
      </c>
      <c r="AE7">
        <v>38.698900000000002</v>
      </c>
    </row>
    <row r="8" spans="1:31" x14ac:dyDescent="0.25">
      <c r="A8" s="1">
        <v>0.5</v>
      </c>
      <c r="B8">
        <v>18.810700000000001</v>
      </c>
      <c r="C8">
        <v>3.4241999999999999</v>
      </c>
      <c r="E8" s="1">
        <v>0.5</v>
      </c>
      <c r="F8">
        <v>8.3483999999999998</v>
      </c>
      <c r="G8">
        <v>5.2465999999999999</v>
      </c>
      <c r="I8" s="1">
        <v>0.5</v>
      </c>
      <c r="J8">
        <v>12.659000000000001</v>
      </c>
      <c r="K8">
        <v>2.1896</v>
      </c>
      <c r="M8" s="1">
        <v>0.5</v>
      </c>
      <c r="N8">
        <v>10.968999999999999</v>
      </c>
      <c r="O8">
        <v>1.6955</v>
      </c>
      <c r="Q8" s="1">
        <v>0.5</v>
      </c>
      <c r="R8">
        <v>13.4354</v>
      </c>
      <c r="S8">
        <v>2.0640000000000001</v>
      </c>
      <c r="U8" s="1">
        <v>0.5</v>
      </c>
      <c r="V8">
        <v>12.2394</v>
      </c>
      <c r="W8">
        <v>1.8532</v>
      </c>
      <c r="Y8" s="1">
        <v>0.5</v>
      </c>
      <c r="Z8">
        <v>18.261099999999999</v>
      </c>
      <c r="AA8">
        <v>5.3135000000000003</v>
      </c>
      <c r="AC8" s="1">
        <v>0.5</v>
      </c>
      <c r="AD8">
        <v>19.193100000000001</v>
      </c>
      <c r="AE8">
        <v>33.051699999999997</v>
      </c>
    </row>
    <row r="9" spans="1:31" x14ac:dyDescent="0.25">
      <c r="A9" s="1">
        <v>0.6</v>
      </c>
      <c r="B9">
        <v>18.0016</v>
      </c>
      <c r="C9">
        <v>3.2622</v>
      </c>
      <c r="E9" s="1">
        <v>0.6</v>
      </c>
      <c r="F9">
        <v>11.2075</v>
      </c>
      <c r="G9">
        <v>4.6547999999999998</v>
      </c>
      <c r="I9" s="1">
        <v>0.6</v>
      </c>
      <c r="J9">
        <v>8.4487000000000005</v>
      </c>
      <c r="K9">
        <v>2.3473999999999999</v>
      </c>
      <c r="M9" s="1">
        <v>0.6</v>
      </c>
      <c r="N9">
        <v>12.8924</v>
      </c>
      <c r="O9">
        <v>2.0398999999999998</v>
      </c>
      <c r="Q9" s="1">
        <v>0.6</v>
      </c>
      <c r="R9">
        <v>14.7713</v>
      </c>
      <c r="S9">
        <v>1.8349</v>
      </c>
      <c r="U9" s="1">
        <v>0.6</v>
      </c>
      <c r="V9">
        <v>11.9937</v>
      </c>
      <c r="W9">
        <v>2.2599999999999998</v>
      </c>
      <c r="Y9" s="1">
        <v>0.6</v>
      </c>
      <c r="Z9">
        <v>14.8805</v>
      </c>
      <c r="AA9">
        <v>7.3880999999999997</v>
      </c>
      <c r="AC9" s="1">
        <v>0.6</v>
      </c>
      <c r="AD9">
        <v>18.154399999999999</v>
      </c>
      <c r="AE9">
        <v>28.5579</v>
      </c>
    </row>
    <row r="10" spans="1:31" x14ac:dyDescent="0.25">
      <c r="A10" s="1">
        <v>0.7</v>
      </c>
      <c r="B10">
        <v>15.672700000000001</v>
      </c>
      <c r="C10">
        <v>2.7372000000000001</v>
      </c>
      <c r="E10" s="1">
        <v>0.7</v>
      </c>
      <c r="F10">
        <v>6.6722000000000001</v>
      </c>
      <c r="G10">
        <v>4.141</v>
      </c>
      <c r="I10" s="1">
        <v>0.7</v>
      </c>
      <c r="J10">
        <v>7.5675999999999997</v>
      </c>
      <c r="K10">
        <v>2.7854000000000001</v>
      </c>
      <c r="M10" s="1">
        <v>0.7</v>
      </c>
      <c r="N10">
        <v>14.371600000000001</v>
      </c>
      <c r="O10">
        <v>1.7399</v>
      </c>
      <c r="Q10" s="1">
        <v>0.7</v>
      </c>
      <c r="R10">
        <v>13.2415</v>
      </c>
      <c r="S10">
        <v>2.1166999999999998</v>
      </c>
      <c r="U10" s="1">
        <v>0.7</v>
      </c>
      <c r="V10">
        <v>10.3009</v>
      </c>
      <c r="W10">
        <v>1.9346000000000001</v>
      </c>
      <c r="Y10" s="1">
        <v>0.7</v>
      </c>
      <c r="Z10">
        <v>14.9376</v>
      </c>
      <c r="AA10">
        <v>20.915400000000002</v>
      </c>
      <c r="AC10" s="1">
        <v>0.7</v>
      </c>
      <c r="AD10">
        <v>10.700200000000001</v>
      </c>
      <c r="AE10">
        <v>14.537699999999999</v>
      </c>
    </row>
    <row r="11" spans="1:31" x14ac:dyDescent="0.25">
      <c r="A11" s="1">
        <v>0.8</v>
      </c>
      <c r="B11">
        <v>16.906400000000001</v>
      </c>
      <c r="C11">
        <v>5.1169000000000002</v>
      </c>
      <c r="E11" s="1">
        <v>0.8</v>
      </c>
      <c r="F11">
        <v>9.5414999999999992</v>
      </c>
      <c r="G11">
        <v>3.0495000000000001</v>
      </c>
      <c r="I11" s="1">
        <v>0.8</v>
      </c>
      <c r="J11">
        <v>7.2055999999999996</v>
      </c>
      <c r="K11">
        <v>1.9806999999999999</v>
      </c>
      <c r="M11" s="1">
        <v>0.8</v>
      </c>
      <c r="N11">
        <v>12.951499999999999</v>
      </c>
      <c r="O11">
        <v>1.8586</v>
      </c>
      <c r="Q11" s="1">
        <v>0.8</v>
      </c>
      <c r="R11">
        <v>11.909599999999999</v>
      </c>
      <c r="S11">
        <v>1.6303000000000001</v>
      </c>
      <c r="U11" s="1">
        <v>0.8</v>
      </c>
      <c r="V11">
        <v>13.406700000000001</v>
      </c>
      <c r="W11">
        <v>2.1755</v>
      </c>
      <c r="Y11" s="1">
        <v>0.8</v>
      </c>
      <c r="Z11">
        <v>12.184799999999999</v>
      </c>
      <c r="AA11">
        <v>5.0915999999999997</v>
      </c>
      <c r="AC11" s="1">
        <v>0.8</v>
      </c>
      <c r="AD11">
        <v>16.475999999999999</v>
      </c>
      <c r="AE11">
        <v>8.7100000000000009</v>
      </c>
    </row>
    <row r="12" spans="1:31" x14ac:dyDescent="0.25">
      <c r="A12" s="1">
        <v>0.9</v>
      </c>
      <c r="B12">
        <v>16.8764</v>
      </c>
      <c r="C12">
        <v>7.0170000000000003</v>
      </c>
      <c r="E12" s="1">
        <v>0.9</v>
      </c>
      <c r="F12">
        <v>8.8196999999999992</v>
      </c>
      <c r="G12">
        <v>3.2244999999999999</v>
      </c>
      <c r="I12" s="1">
        <v>0.9</v>
      </c>
      <c r="J12">
        <v>8.5419</v>
      </c>
      <c r="K12">
        <v>1.6718999999999999</v>
      </c>
      <c r="M12" s="1">
        <v>0.9</v>
      </c>
      <c r="N12">
        <v>11.583500000000001</v>
      </c>
      <c r="O12">
        <v>2.1042000000000001</v>
      </c>
      <c r="Q12" s="1">
        <v>0.9</v>
      </c>
      <c r="R12">
        <v>15.938599999999999</v>
      </c>
      <c r="S12">
        <v>2.1122000000000001</v>
      </c>
      <c r="U12" s="1">
        <v>0.9</v>
      </c>
      <c r="V12">
        <v>11.5693</v>
      </c>
      <c r="W12">
        <v>2.6143000000000001</v>
      </c>
      <c r="Y12" s="1">
        <v>0.9</v>
      </c>
      <c r="Z12">
        <v>9.5518999999999998</v>
      </c>
      <c r="AA12">
        <v>3.8315999999999999</v>
      </c>
      <c r="AC12" s="1">
        <v>0.9</v>
      </c>
      <c r="AD12">
        <v>5.0804999999999998</v>
      </c>
      <c r="AE12">
        <v>8.8993000000000002</v>
      </c>
    </row>
    <row r="13" spans="1:31" x14ac:dyDescent="0.25">
      <c r="A13" s="1">
        <v>1</v>
      </c>
      <c r="B13">
        <v>11.5557</v>
      </c>
      <c r="C13">
        <v>2.2730999999999999</v>
      </c>
      <c r="E13" s="1">
        <v>1</v>
      </c>
      <c r="F13">
        <v>10.3583</v>
      </c>
      <c r="G13">
        <v>3.6341000000000001</v>
      </c>
      <c r="I13" s="1">
        <v>1</v>
      </c>
      <c r="J13">
        <v>7.5401999999999996</v>
      </c>
      <c r="K13">
        <v>2.899</v>
      </c>
      <c r="M13" s="1">
        <v>1</v>
      </c>
      <c r="N13">
        <v>15.0406</v>
      </c>
      <c r="O13">
        <v>2.3852000000000002</v>
      </c>
      <c r="Q13" s="1">
        <v>1</v>
      </c>
      <c r="R13">
        <v>8.7484000000000002</v>
      </c>
      <c r="S13">
        <v>1.9642999999999999</v>
      </c>
      <c r="U13" s="1">
        <v>1</v>
      </c>
      <c r="V13">
        <v>14.009499999999999</v>
      </c>
      <c r="W13">
        <v>2.2423000000000002</v>
      </c>
      <c r="Y13" s="1">
        <v>1</v>
      </c>
      <c r="Z13">
        <v>11.722</v>
      </c>
      <c r="AA13">
        <v>3.6613000000000002</v>
      </c>
      <c r="AC13" s="1">
        <v>1</v>
      </c>
      <c r="AD13">
        <v>6.6948999999999996</v>
      </c>
      <c r="AE13">
        <v>11.3331</v>
      </c>
    </row>
    <row r="15" spans="1:31" x14ac:dyDescent="0.25">
      <c r="A15" t="s">
        <v>6</v>
      </c>
      <c r="B15">
        <f>AVERAGE(B4:B13)</f>
        <v>15.043970000000002</v>
      </c>
      <c r="C15">
        <f>AVERAGE(C4:C13)</f>
        <v>3.9742800000000003</v>
      </c>
      <c r="F15">
        <f>AVERAGE(F4:F13)</f>
        <v>9.4004499999999993</v>
      </c>
      <c r="G15">
        <f>AVERAGE(G4:G13)</f>
        <v>4.8154599999999999</v>
      </c>
      <c r="J15">
        <f>AVERAGE(J4:J13)</f>
        <v>8.9087399999999999</v>
      </c>
      <c r="K15">
        <f>AVERAGE(K4:K13)</f>
        <v>2.3526300000000004</v>
      </c>
      <c r="N15">
        <f>AVERAGE(N4:N13)</f>
        <v>11.97996</v>
      </c>
      <c r="O15">
        <f>AVERAGE(O4:O13)</f>
        <v>2.06087</v>
      </c>
      <c r="R15">
        <f>AVERAGE(R4:R13)</f>
        <v>13.1403</v>
      </c>
      <c r="S15">
        <f>AVERAGE(S4:S13)</f>
        <v>1.9775200000000002</v>
      </c>
      <c r="V15">
        <f>AVERAGE(V4:V13)</f>
        <v>14.170599999999999</v>
      </c>
      <c r="W15">
        <f>AVERAGE(W4:W13)</f>
        <v>2.5585300000000002</v>
      </c>
      <c r="Z15">
        <f>AVERAGE(Z4:Z13)</f>
        <v>14.96668</v>
      </c>
      <c r="AA15">
        <f>AVERAGE(AA4:AA13)</f>
        <v>7.4987599999999999</v>
      </c>
      <c r="AD15">
        <f>AVERAGE(AD4:AD13)</f>
        <v>11.955159999999999</v>
      </c>
      <c r="AE15">
        <f>AVERAGE(AE4:AE13)</f>
        <v>17.558530000000001</v>
      </c>
    </row>
    <row r="16" spans="1:31" x14ac:dyDescent="0.25">
      <c r="A16" t="s">
        <v>7</v>
      </c>
      <c r="B16">
        <f>STDEV(B4:B13)</f>
        <v>2.7911949460361569</v>
      </c>
      <c r="C16">
        <f>STDEV(C4:C13)</f>
        <v>1.7583870012662797</v>
      </c>
      <c r="F16">
        <f>STDEV(F4:F13)</f>
        <v>2.0667653714332306</v>
      </c>
      <c r="G16">
        <f>STDEV(G4:G13)</f>
        <v>1.5783448026334419</v>
      </c>
      <c r="J16">
        <f>STDEV(J4:J13)</f>
        <v>1.7288938552342268</v>
      </c>
      <c r="K16">
        <f>STDEV(K4:K13)</f>
        <v>0.367808449694491</v>
      </c>
      <c r="N16">
        <f>STDEV(N4:N13)</f>
        <v>2.0654572908788174</v>
      </c>
      <c r="O16">
        <f>STDEV(O4:O13)</f>
        <v>0.33614371612286464</v>
      </c>
      <c r="R16">
        <f>STDEV(R4:R13)</f>
        <v>2.2378526761161077</v>
      </c>
      <c r="S16">
        <f>STDEV(S4:S13)</f>
        <v>0.19705766668668337</v>
      </c>
      <c r="V16">
        <f>STDEV(V4:V13)</f>
        <v>3.5647924614671989</v>
      </c>
      <c r="W16">
        <f>STDEV(W4:W13)</f>
        <v>1.351262642494049</v>
      </c>
      <c r="Z16">
        <f>STDEV(Z4:Z13)</f>
        <v>2.9558373450964175</v>
      </c>
      <c r="AA16">
        <f>STDEV(AA4:AA13)</f>
        <v>5.7583336426820946</v>
      </c>
      <c r="AD16">
        <f>STDEV(AD4:AD13)</f>
        <v>4.8067819041202373</v>
      </c>
      <c r="AE16">
        <f>STDEV(AE4:AE13)</f>
        <v>11.342954710798336</v>
      </c>
    </row>
    <row r="17" spans="1:42" x14ac:dyDescent="0.25">
      <c r="A17" t="s">
        <v>8</v>
      </c>
      <c r="B17">
        <f>2*B16</f>
        <v>5.5823898920723138</v>
      </c>
      <c r="C17">
        <f>2*C16</f>
        <v>3.5167740025325593</v>
      </c>
      <c r="F17">
        <f>2*F16</f>
        <v>4.1335307428664612</v>
      </c>
      <c r="G17">
        <f>2*G16</f>
        <v>3.1566896052668838</v>
      </c>
      <c r="J17">
        <f>2*J16</f>
        <v>3.4577877104684536</v>
      </c>
      <c r="K17">
        <f>2*K16</f>
        <v>0.735616899388982</v>
      </c>
      <c r="N17">
        <f>2*N16</f>
        <v>4.1309145817576347</v>
      </c>
      <c r="O17">
        <f>2*O16</f>
        <v>0.67228743224572929</v>
      </c>
      <c r="R17">
        <f>2*R16</f>
        <v>4.4757053522322154</v>
      </c>
      <c r="S17">
        <f>2*S16</f>
        <v>0.39411533337336674</v>
      </c>
      <c r="V17">
        <f>2*V16</f>
        <v>7.1295849229343977</v>
      </c>
      <c r="W17">
        <f>2*W16</f>
        <v>2.7025252849880981</v>
      </c>
      <c r="Z17">
        <f>2*Z16</f>
        <v>5.911674690192835</v>
      </c>
      <c r="AA17">
        <f>2*AA16</f>
        <v>11.516667285364189</v>
      </c>
      <c r="AD17">
        <f>2*AD16</f>
        <v>9.6135638082404746</v>
      </c>
      <c r="AE17">
        <f>2*AE16</f>
        <v>22.685909421596673</v>
      </c>
    </row>
    <row r="18" spans="1:42" x14ac:dyDescent="0.25">
      <c r="A18" t="s">
        <v>9</v>
      </c>
      <c r="B18">
        <f>B15+B17</f>
        <v>20.626359892072315</v>
      </c>
      <c r="C18">
        <f>C15+C17</f>
        <v>7.4910540025325592</v>
      </c>
      <c r="F18">
        <f>F15+F17</f>
        <v>13.533980742866461</v>
      </c>
      <c r="G18">
        <f>G15+G17</f>
        <v>7.9721496052668837</v>
      </c>
      <c r="J18">
        <f>J15+J17</f>
        <v>12.366527710468453</v>
      </c>
      <c r="K18">
        <f>K15+K17</f>
        <v>3.0882468993889827</v>
      </c>
      <c r="N18">
        <f>N15+N17</f>
        <v>16.110874581757635</v>
      </c>
      <c r="O18">
        <f>O15+O17</f>
        <v>2.7331574322457293</v>
      </c>
      <c r="R18">
        <f>R15+R17</f>
        <v>17.616005352232214</v>
      </c>
      <c r="S18">
        <f>S15+S17</f>
        <v>2.3716353333733671</v>
      </c>
      <c r="V18">
        <f>V15+V17</f>
        <v>21.300184922934395</v>
      </c>
      <c r="W18">
        <f>W15+W17</f>
        <v>5.2610552849880978</v>
      </c>
      <c r="Z18">
        <f>Z15+Z17</f>
        <v>20.878354690192836</v>
      </c>
      <c r="AA18">
        <f>AA15+AA17</f>
        <v>19.01542728536419</v>
      </c>
      <c r="AD18">
        <f>AD15+AD17</f>
        <v>21.568723808240474</v>
      </c>
      <c r="AE18">
        <f>AE15+AE17</f>
        <v>40.244439421596674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13.8287625</v>
      </c>
      <c r="K26">
        <f>AVERAGE(C3,G3,K3,O3,S3,W3,AA3,AE3)</f>
        <v>5.9360874999999993</v>
      </c>
      <c r="N26">
        <f>J27-J26</f>
        <v>8.7875000000000369E-2</v>
      </c>
      <c r="O26">
        <f>K27-K26</f>
        <v>-1.4123249999999992</v>
      </c>
      <c r="P26" s="1">
        <v>0.1</v>
      </c>
      <c r="Q26">
        <f>N26/J26*100</f>
        <v>0.63545093062376601</v>
      </c>
      <c r="R26">
        <f>O26/K26*100</f>
        <v>-23.792186351700497</v>
      </c>
      <c r="U26">
        <f>J26</f>
        <v>13.8287625</v>
      </c>
      <c r="V26">
        <f>K26</f>
        <v>5.9360874999999993</v>
      </c>
      <c r="W26">
        <f>Q26</f>
        <v>0.63545093062376601</v>
      </c>
      <c r="X26">
        <f>Q27</f>
        <v>-6.9138507512874066</v>
      </c>
      <c r="Y26">
        <f>Q28</f>
        <v>-12.059285854392238</v>
      </c>
      <c r="Z26">
        <f>Q29</f>
        <v>-16.739386478001915</v>
      </c>
      <c r="AA26">
        <f>Q30</f>
        <v>2.9702585462726705</v>
      </c>
      <c r="AB26">
        <f>Q31</f>
        <v>-0.25309567649310732</v>
      </c>
      <c r="AC26">
        <f>Q32</f>
        <v>-15.516392012662006</v>
      </c>
      <c r="AD26">
        <f>Q33</f>
        <v>-9.0825191335811883</v>
      </c>
      <c r="AE26">
        <f>Q34</f>
        <v>-20.490174012316707</v>
      </c>
      <c r="AF26">
        <f>Q35</f>
        <v>-22.562123689664926</v>
      </c>
      <c r="AG26">
        <f>R26</f>
        <v>-23.792186351700497</v>
      </c>
      <c r="AH26">
        <f>R27</f>
        <v>-29.238955793694078</v>
      </c>
      <c r="AI26">
        <f>R28</f>
        <v>-25.535127303969148</v>
      </c>
      <c r="AJ26">
        <f>R29</f>
        <v>54.221741172110427</v>
      </c>
      <c r="AK26">
        <f>R30</f>
        <v>15.476523888840946</v>
      </c>
      <c r="AL26">
        <f>R31</f>
        <v>10.226643390954084</v>
      </c>
      <c r="AM26">
        <f>R32</f>
        <v>7.2000286383918786</v>
      </c>
      <c r="AN26">
        <f>R33</f>
        <v>-37.641796890628704</v>
      </c>
      <c r="AO26">
        <f>R34</f>
        <v>-33.721074697770206</v>
      </c>
      <c r="AP26">
        <f>R35</f>
        <v>-36.000774921191763</v>
      </c>
    </row>
    <row r="27" spans="1:42" x14ac:dyDescent="0.25">
      <c r="I27" s="1">
        <v>0.1</v>
      </c>
      <c r="J27">
        <f>AVERAGE(B4,F4,J4,N4,R4,V4,Z4,AD4)</f>
        <v>13.9166375</v>
      </c>
      <c r="K27">
        <f>AVERAGE(C4,G4,K4,O4,S4,W4,AA4,AE4)</f>
        <v>4.5237625000000001</v>
      </c>
      <c r="N27">
        <f>J28-J26</f>
        <v>-0.95610000000000106</v>
      </c>
      <c r="O27">
        <f>K28-K26</f>
        <v>-1.7356499999999997</v>
      </c>
      <c r="P27" s="1">
        <v>0.2</v>
      </c>
      <c r="Q27">
        <f>N27/J26*100</f>
        <v>-6.9138507512874066</v>
      </c>
      <c r="R27">
        <f>O27/K26*100</f>
        <v>-29.238955793694078</v>
      </c>
    </row>
    <row r="28" spans="1:42" x14ac:dyDescent="0.25">
      <c r="I28" s="1">
        <v>0.2</v>
      </c>
      <c r="J28">
        <f>AVERAGE(B5,F5,J5,N5,R5,V5,Z5,AD5)</f>
        <v>12.872662499999999</v>
      </c>
      <c r="K28">
        <f>AVERAGE(C5,G5,K5,O5,S5,W5,AA5,AE5)</f>
        <v>4.2004374999999996</v>
      </c>
      <c r="N28">
        <f>J29-J26</f>
        <v>-1.6676499999999983</v>
      </c>
      <c r="O28">
        <f>K29-K26</f>
        <v>-1.5157874999999992</v>
      </c>
      <c r="P28" s="1">
        <v>0.3</v>
      </c>
      <c r="Q28">
        <f>N28/J26*100</f>
        <v>-12.059285854392238</v>
      </c>
      <c r="R28">
        <f>O28/K26*100</f>
        <v>-25.535127303969148</v>
      </c>
    </row>
    <row r="29" spans="1:42" x14ac:dyDescent="0.25">
      <c r="I29" s="1">
        <v>0.3</v>
      </c>
      <c r="J29">
        <f>AVERAGE(B6,F6,J6,N6,R6,V6,Z6,AD6)</f>
        <v>12.161112500000002</v>
      </c>
      <c r="K29">
        <f>AVERAGE(C6,G6,K6,O6,S6,W6,AA6,AE6)</f>
        <v>4.4203000000000001</v>
      </c>
      <c r="N29">
        <f>J30-J26</f>
        <v>-2.3148499999999999</v>
      </c>
      <c r="O29">
        <f>K30-K26</f>
        <v>3.2186500000000002</v>
      </c>
      <c r="P29" s="1">
        <v>0.4</v>
      </c>
      <c r="Q29">
        <f>N29/J26*100</f>
        <v>-16.739386478001915</v>
      </c>
      <c r="R29">
        <f>O29/K26*100</f>
        <v>54.221741172110427</v>
      </c>
    </row>
    <row r="30" spans="1:42" x14ac:dyDescent="0.25">
      <c r="I30" s="1">
        <v>0.4</v>
      </c>
      <c r="J30">
        <f>AVERAGE(B7,F7,J7,N7,R7,V7,Z7,AD7)</f>
        <v>11.5139125</v>
      </c>
      <c r="K30">
        <f>AVERAGE(C7,G7,K7,O7,S7,W7,AA7,AE7)</f>
        <v>9.1547374999999995</v>
      </c>
      <c r="N30">
        <f>J31-J26</f>
        <v>0.41075000000000017</v>
      </c>
      <c r="O30">
        <f>K31-K26</f>
        <v>0.91870000000000118</v>
      </c>
      <c r="P30" s="1">
        <v>0.5</v>
      </c>
      <c r="Q30">
        <f>N30/J26*100</f>
        <v>2.9702585462726705</v>
      </c>
      <c r="R30">
        <f>O30/K26*100</f>
        <v>15.476523888840946</v>
      </c>
    </row>
    <row r="31" spans="1:42" x14ac:dyDescent="0.25">
      <c r="I31" s="1">
        <v>0.5</v>
      </c>
      <c r="J31">
        <f>AVERAGE(B8,F8,J8,N8,R8,V8,Z8,AD8)</f>
        <v>14.2395125</v>
      </c>
      <c r="K31">
        <f>AVERAGE(C8,G8,K8,O8,S8,W8,AA8,AE8)</f>
        <v>6.8547875000000005</v>
      </c>
      <c r="N31">
        <f>J32-J26</f>
        <v>-3.5000000000000142E-2</v>
      </c>
      <c r="O31">
        <f>K32-K26</f>
        <v>0.60706250000000139</v>
      </c>
      <c r="P31" s="1">
        <v>0.6</v>
      </c>
      <c r="Q31">
        <f>N31/J26*100</f>
        <v>-0.25309567649310732</v>
      </c>
      <c r="R31">
        <f>O31/K26*100</f>
        <v>10.226643390954084</v>
      </c>
    </row>
    <row r="32" spans="1:42" x14ac:dyDescent="0.25">
      <c r="I32" s="1">
        <v>0.6</v>
      </c>
      <c r="J32">
        <f>AVERAGE(B9,F9,J9,N9,R9,V9,Z9,AD9)</f>
        <v>13.7937625</v>
      </c>
      <c r="K32">
        <f>AVERAGE(C9,G9,K9,O9,S9,W9,AA9,AE9)</f>
        <v>6.5431500000000007</v>
      </c>
      <c r="N32">
        <f>J33-J26</f>
        <v>-2.1457249999999988</v>
      </c>
      <c r="O32">
        <f>K33-K26</f>
        <v>0.42740000000000045</v>
      </c>
      <c r="P32" s="1">
        <v>0.7</v>
      </c>
      <c r="Q32">
        <f>N32/J26*100</f>
        <v>-15.516392012662006</v>
      </c>
      <c r="R32">
        <f>O32/K26*100</f>
        <v>7.2000286383918786</v>
      </c>
    </row>
    <row r="33" spans="1:18" x14ac:dyDescent="0.25">
      <c r="I33" s="1">
        <v>0.7</v>
      </c>
      <c r="J33">
        <f>AVERAGE(B10,F10,J10,N10,R10,V10,Z10,AD10)</f>
        <v>11.683037500000001</v>
      </c>
      <c r="K33">
        <f>AVERAGE(C10,G10,K10,O10,S10,W10,AA10,AE10)</f>
        <v>6.3634874999999997</v>
      </c>
      <c r="N33">
        <f>J34-J26</f>
        <v>-1.2560000000000002</v>
      </c>
      <c r="O33">
        <f>K34-K26</f>
        <v>-2.2344499999999989</v>
      </c>
      <c r="P33" s="1">
        <v>0.8</v>
      </c>
      <c r="Q33">
        <f>N33/J26*100</f>
        <v>-9.0825191335811883</v>
      </c>
      <c r="R33">
        <f>O33/K26*100</f>
        <v>-37.641796890628704</v>
      </c>
    </row>
    <row r="34" spans="1:18" x14ac:dyDescent="0.25">
      <c r="I34" s="1">
        <v>0.8</v>
      </c>
      <c r="J34">
        <f>AVERAGE(B11,F11,J11,N11,R11,V11,Z11,AD11)</f>
        <v>12.5727625</v>
      </c>
      <c r="K34">
        <f>AVERAGE(C11,G11,K11,O11,S11,W11,AA11,AE11)</f>
        <v>3.7016375000000004</v>
      </c>
      <c r="N34">
        <f>J35-J26</f>
        <v>-2.8335374999999985</v>
      </c>
      <c r="O34">
        <f>K35-K26</f>
        <v>-2.0017124999999996</v>
      </c>
      <c r="P34" s="1">
        <v>0.9</v>
      </c>
      <c r="Q34">
        <f>N34/J26*100</f>
        <v>-20.490174012316707</v>
      </c>
      <c r="R34">
        <f>O34/K26*100</f>
        <v>-33.721074697770206</v>
      </c>
    </row>
    <row r="35" spans="1:18" x14ac:dyDescent="0.25">
      <c r="I35" s="1">
        <v>0.9</v>
      </c>
      <c r="J35">
        <f>AVERAGE(B12,F12,J12,N12,R12,V12,Z12,AD12)</f>
        <v>10.995225000000001</v>
      </c>
      <c r="K35">
        <f>AVERAGE(C12,G12,K12,O12,S12,W12,AA12,AE12)</f>
        <v>3.9343749999999997</v>
      </c>
      <c r="N35">
        <f>J36-J26</f>
        <v>-3.1200624999999995</v>
      </c>
      <c r="O35">
        <f>K36-K26</f>
        <v>-2.137037499999999</v>
      </c>
      <c r="P35" s="1">
        <v>1</v>
      </c>
      <c r="Q35">
        <f>N35/J26*100</f>
        <v>-22.562123689664926</v>
      </c>
      <c r="R35">
        <f>O35/K26*100</f>
        <v>-36.000774921191763</v>
      </c>
    </row>
    <row r="36" spans="1:18" x14ac:dyDescent="0.25">
      <c r="I36" s="1">
        <v>1</v>
      </c>
      <c r="J36">
        <f>AVERAGE(B13,F13,J13,N13,R13,V13,Z13,AD13)</f>
        <v>10.7087</v>
      </c>
      <c r="K36">
        <f>AVERAGE(C13,G13,K13,O13,S13,W13,AA13,AE13)</f>
        <v>3.7990500000000003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15.8256</v>
      </c>
      <c r="C41">
        <f>C3</f>
        <v>2.2187000000000001</v>
      </c>
    </row>
    <row r="42" spans="1:18" x14ac:dyDescent="0.25">
      <c r="A42" s="1">
        <v>2</v>
      </c>
      <c r="B42">
        <f>F3</f>
        <v>14.6158</v>
      </c>
      <c r="C42">
        <f>G3</f>
        <v>12.3416</v>
      </c>
    </row>
    <row r="43" spans="1:18" x14ac:dyDescent="0.25">
      <c r="A43" s="1">
        <v>3</v>
      </c>
      <c r="B43">
        <f>J3</f>
        <v>12.1975</v>
      </c>
      <c r="C43">
        <f>K3</f>
        <v>2.3134999999999999</v>
      </c>
    </row>
    <row r="44" spans="1:18" x14ac:dyDescent="0.25">
      <c r="A44" s="1">
        <v>4</v>
      </c>
      <c r="B44">
        <f>N3</f>
        <v>11.6492</v>
      </c>
      <c r="C44">
        <f>O3</f>
        <v>2.0449999999999999</v>
      </c>
    </row>
    <row r="45" spans="1:18" x14ac:dyDescent="0.25">
      <c r="A45" s="1">
        <v>5</v>
      </c>
      <c r="B45">
        <f>R3</f>
        <v>15.097899999999999</v>
      </c>
      <c r="C45">
        <f>S3</f>
        <v>1.9026000000000001</v>
      </c>
    </row>
    <row r="46" spans="1:18" x14ac:dyDescent="0.25">
      <c r="A46" s="1">
        <v>6</v>
      </c>
      <c r="B46">
        <f>V3</f>
        <v>19.086099999999998</v>
      </c>
      <c r="C46">
        <f>W3</f>
        <v>1.7859</v>
      </c>
    </row>
    <row r="47" spans="1:18" x14ac:dyDescent="0.25">
      <c r="A47" s="1">
        <v>7</v>
      </c>
      <c r="B47">
        <f>Z3</f>
        <v>14.9879</v>
      </c>
      <c r="C47">
        <f>AA3</f>
        <v>5.2666000000000004</v>
      </c>
    </row>
    <row r="48" spans="1:18" x14ac:dyDescent="0.25">
      <c r="A48" s="1">
        <v>8</v>
      </c>
      <c r="B48">
        <f>AD3</f>
        <v>7.1700999999999997</v>
      </c>
      <c r="C48">
        <f>AE3</f>
        <v>19.614799999999999</v>
      </c>
    </row>
    <row r="50" spans="1:3" x14ac:dyDescent="0.25">
      <c r="A50" t="s">
        <v>18</v>
      </c>
      <c r="B50">
        <f>AVERAGE(B41:B48)</f>
        <v>13.8287625</v>
      </c>
      <c r="C50">
        <f>AVERAGE(C41:C48)</f>
        <v>5.9360874999999993</v>
      </c>
    </row>
    <row r="51" spans="1:3" x14ac:dyDescent="0.25">
      <c r="A51" t="s">
        <v>7</v>
      </c>
      <c r="B51">
        <f>STDEV(B41:B48)</f>
        <v>3.5244045429942625</v>
      </c>
      <c r="C51">
        <f>STDEV(C41:C48)</f>
        <v>6.5917884979154184</v>
      </c>
    </row>
    <row r="52" spans="1:3" x14ac:dyDescent="0.25">
      <c r="A52" t="s">
        <v>19</v>
      </c>
      <c r="B52">
        <f>1.5*B51</f>
        <v>5.2866068144913942</v>
      </c>
      <c r="C52">
        <f>1.5*C51</f>
        <v>9.8876827468731285</v>
      </c>
    </row>
    <row r="53" spans="1:3" x14ac:dyDescent="0.25">
      <c r="A53" t="s">
        <v>8</v>
      </c>
      <c r="B53">
        <f>2*B51</f>
        <v>7.0488090859885251</v>
      </c>
      <c r="C53">
        <f>2*C51</f>
        <v>13.183576995830837</v>
      </c>
    </row>
    <row r="54" spans="1:3" x14ac:dyDescent="0.25">
      <c r="A54" t="s">
        <v>20</v>
      </c>
      <c r="B54">
        <f>B50+B52</f>
        <v>19.115369314491396</v>
      </c>
      <c r="C54">
        <f>C50+C52</f>
        <v>15.823770246873128</v>
      </c>
    </row>
    <row r="55" spans="1:3" x14ac:dyDescent="0.25">
      <c r="A55" t="s">
        <v>9</v>
      </c>
      <c r="B55">
        <f>B50+B53</f>
        <v>20.877571585988527</v>
      </c>
      <c r="C55">
        <f>C50+C53</f>
        <v>19.119664495830836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2014-01-17T02:18:49Z</dcterms:created>
  <dcterms:modified xsi:type="dcterms:W3CDTF">2014-01-17T02:19:26Z</dcterms:modified>
</cp:coreProperties>
</file>