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<sst xmlns="http://schemas.openxmlformats.org/spreadsheetml/2006/main" count="48" uniqueCount="21">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</sst>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2.1998000000000002</v>
      </c>
      <c r="C3">
        <v>9.1660000000000004</v>
      </c>
      <c r="E3" s="1">
        <v>429</v>
      </c>
      <c r="F3">
        <v>2.2528000000000001</v>
      </c>
      <c r="G3">
        <v>5.7792000000000003</v>
      </c>
      <c r="I3" s="1">
        <v>429</v>
      </c>
      <c r="J3">
        <v>2.3452000000000002</v>
      </c>
      <c r="K3">
        <v>6.4874999999999998</v>
      </c>
      <c r="M3" s="1">
        <v>429</v>
      </c>
      <c r="N3">
        <v>2.9201999999999999</v>
      </c>
      <c r="O3">
        <v>9.2317</v>
      </c>
      <c r="Q3" s="1">
        <v>429</v>
      </c>
      <c r="R3">
        <v>2.3660000000000001</v>
      </c>
      <c r="S3">
        <v>8.8386999999999993</v>
      </c>
      <c r="U3" s="1">
        <v>429</v>
      </c>
      <c r="V3">
        <v>4.0129000000000001</v>
      </c>
      <c r="W3">
        <v>8.6120000000000001</v>
      </c>
      <c r="Y3" s="1">
        <v>429</v>
      </c>
      <c r="Z3">
        <v>6.4444999999999997</v>
      </c>
      <c r="AA3">
        <v>18.179600000000001</v>
      </c>
      <c r="AC3" s="1">
        <v>429</v>
      </c>
      <c r="AD3">
        <v>4.2119</v>
      </c>
      <c r="AE3">
        <v>111.4284</v>
      </c>
    </row>
    <row r="4" spans="1:31" x14ac:dyDescent="0.25">
      <c r="A4" s="1">
        <v>0.1</v>
      </c>
      <c r="B4">
        <v>2.1450999999999998</v>
      </c>
      <c r="C4">
        <v>5.7557999999999998</v>
      </c>
      <c r="E4" s="1">
        <v>0.1</v>
      </c>
      <c r="F4">
        <v>2.2544</v>
      </c>
      <c r="G4">
        <v>5.9115000000000002</v>
      </c>
      <c r="I4" s="1">
        <v>0.1</v>
      </c>
      <c r="J4">
        <v>1.8767</v>
      </c>
      <c r="K4">
        <v>7.0254000000000003</v>
      </c>
      <c r="M4" s="1">
        <v>0.1</v>
      </c>
      <c r="N4">
        <v>1.6933</v>
      </c>
      <c r="O4">
        <v>9.1037999999999997</v>
      </c>
      <c r="Q4" s="1">
        <v>0.1</v>
      </c>
      <c r="R4">
        <v>2.2111000000000001</v>
      </c>
      <c r="S4">
        <v>6.7241</v>
      </c>
      <c r="U4" s="1">
        <v>0.1</v>
      </c>
      <c r="V4">
        <v>3.2094999999999998</v>
      </c>
      <c r="W4">
        <v>13.0962</v>
      </c>
      <c r="Y4" s="1">
        <v>0.1</v>
      </c>
      <c r="Z4">
        <v>3.8662999999999998</v>
      </c>
      <c r="AA4">
        <v>18.018799999999999</v>
      </c>
      <c r="AC4" s="1">
        <v>0.1</v>
      </c>
      <c r="AD4">
        <v>7.8567</v>
      </c>
      <c r="AE4">
        <v>48.387300000000003</v>
      </c>
    </row>
    <row r="5" spans="1:31" x14ac:dyDescent="0.25">
      <c r="A5" s="1">
        <v>0.2</v>
      </c>
      <c r="B5">
        <v>2.7</v>
      </c>
      <c r="C5">
        <v>10.9498</v>
      </c>
      <c r="E5" s="1">
        <v>0.2</v>
      </c>
      <c r="F5">
        <v>1.8102</v>
      </c>
      <c r="G5">
        <v>7.2636000000000003</v>
      </c>
      <c r="I5" s="1">
        <v>0.2</v>
      </c>
      <c r="J5">
        <v>2.3997999999999999</v>
      </c>
      <c r="K5">
        <v>5.8505000000000003</v>
      </c>
      <c r="M5" s="1">
        <v>0.2</v>
      </c>
      <c r="N5">
        <v>1.7478</v>
      </c>
      <c r="O5">
        <v>7.2884000000000002</v>
      </c>
      <c r="Q5" s="1">
        <v>0.2</v>
      </c>
      <c r="R5">
        <v>1.7587999999999999</v>
      </c>
      <c r="S5">
        <v>6.2674000000000003</v>
      </c>
      <c r="U5" s="1">
        <v>0.2</v>
      </c>
      <c r="V5">
        <v>2.2174</v>
      </c>
      <c r="W5">
        <v>7.5632999999999999</v>
      </c>
      <c r="Y5" s="1">
        <v>0.2</v>
      </c>
      <c r="Z5">
        <v>6.0705</v>
      </c>
      <c r="AA5">
        <v>43.089799999999997</v>
      </c>
      <c r="AC5" s="1">
        <v>0.2</v>
      </c>
      <c r="AD5">
        <v>8.9087999999999994</v>
      </c>
      <c r="AE5">
        <v>24.687100000000001</v>
      </c>
    </row>
    <row r="6" spans="1:31" x14ac:dyDescent="0.25">
      <c r="A6" s="1">
        <v>0.3</v>
      </c>
      <c r="B6">
        <v>1.1724000000000001</v>
      </c>
      <c r="C6">
        <v>7.4457000000000004</v>
      </c>
      <c r="E6" s="1">
        <v>0.3</v>
      </c>
      <c r="F6">
        <v>2.5611999999999999</v>
      </c>
      <c r="G6">
        <v>6.2419000000000002</v>
      </c>
      <c r="I6" s="1">
        <v>0.3</v>
      </c>
      <c r="J6">
        <v>3.2671000000000001</v>
      </c>
      <c r="K6">
        <v>7.5366999999999997</v>
      </c>
      <c r="M6" s="1">
        <v>0.3</v>
      </c>
      <c r="N6">
        <v>1.5294000000000001</v>
      </c>
      <c r="O6">
        <v>9.4397000000000002</v>
      </c>
      <c r="Q6" s="1">
        <v>0.3</v>
      </c>
      <c r="R6">
        <v>1.629</v>
      </c>
      <c r="S6">
        <v>6.7584999999999997</v>
      </c>
      <c r="U6" s="1">
        <v>0.3</v>
      </c>
      <c r="V6">
        <v>3.0213999999999999</v>
      </c>
      <c r="W6">
        <v>9.7195</v>
      </c>
      <c r="Y6" s="1">
        <v>0.3</v>
      </c>
      <c r="Z6">
        <v>6.8287000000000004</v>
      </c>
      <c r="AA6">
        <v>15.3704</v>
      </c>
      <c r="AC6" s="1">
        <v>0.3</v>
      </c>
      <c r="AD6">
        <v>5.0464000000000002</v>
      </c>
      <c r="AE6">
        <v>34.2453</v>
      </c>
    </row>
    <row r="7" spans="1:31" x14ac:dyDescent="0.25">
      <c r="A7" s="1">
        <v>0.4</v>
      </c>
      <c r="B7">
        <v>1.6986000000000001</v>
      </c>
      <c r="C7">
        <v>6.1996000000000002</v>
      </c>
      <c r="E7" s="1">
        <v>0.4</v>
      </c>
      <c r="F7">
        <v>2.5886</v>
      </c>
      <c r="G7">
        <v>8.6219000000000001</v>
      </c>
      <c r="I7" s="1">
        <v>0.4</v>
      </c>
      <c r="J7">
        <v>2.1615000000000002</v>
      </c>
      <c r="K7">
        <v>8.0728000000000009</v>
      </c>
      <c r="M7" s="1">
        <v>0.4</v>
      </c>
      <c r="N7">
        <v>2.5901999999999998</v>
      </c>
      <c r="O7">
        <v>10.4764</v>
      </c>
      <c r="Q7" s="1">
        <v>0.4</v>
      </c>
      <c r="R7">
        <v>1.6838</v>
      </c>
      <c r="S7">
        <v>12.472899999999999</v>
      </c>
      <c r="U7" s="1">
        <v>0.4</v>
      </c>
      <c r="V7">
        <v>2.2221000000000002</v>
      </c>
      <c r="W7">
        <v>5.9405000000000001</v>
      </c>
      <c r="Y7" s="1">
        <v>0.4</v>
      </c>
      <c r="Z7">
        <v>3.0051999999999999</v>
      </c>
      <c r="AA7">
        <v>9.6813000000000002</v>
      </c>
      <c r="AC7" s="1">
        <v>0.4</v>
      </c>
      <c r="AD7">
        <v>4.0065</v>
      </c>
      <c r="AE7">
        <v>164.8955</v>
      </c>
    </row>
    <row r="8" spans="1:31" x14ac:dyDescent="0.25">
      <c r="A8" s="1">
        <v>0.5</v>
      </c>
      <c r="B8">
        <v>1.4202999999999999</v>
      </c>
      <c r="C8">
        <v>5.9248000000000003</v>
      </c>
      <c r="E8" s="1">
        <v>0.5</v>
      </c>
      <c r="F8">
        <v>1.2176</v>
      </c>
      <c r="G8">
        <v>5.9359999999999999</v>
      </c>
      <c r="I8" s="1">
        <v>0.5</v>
      </c>
      <c r="J8">
        <v>2.3993000000000002</v>
      </c>
      <c r="K8">
        <v>6.0994999999999999</v>
      </c>
      <c r="M8" s="1">
        <v>0.5</v>
      </c>
      <c r="N8">
        <v>2.5644</v>
      </c>
      <c r="O8">
        <v>17.595700000000001</v>
      </c>
      <c r="Q8" s="1">
        <v>0.5</v>
      </c>
      <c r="R8">
        <v>1.6566000000000001</v>
      </c>
      <c r="S8">
        <v>9.6164000000000005</v>
      </c>
      <c r="U8" s="1">
        <v>0.5</v>
      </c>
      <c r="V8">
        <v>2.3399000000000001</v>
      </c>
      <c r="W8">
        <v>6.4061000000000003</v>
      </c>
      <c r="Y8" s="1">
        <v>0.5</v>
      </c>
      <c r="Z8">
        <v>2.1105999999999998</v>
      </c>
      <c r="AA8">
        <v>10.3705</v>
      </c>
      <c r="AC8" s="1">
        <v>0.5</v>
      </c>
      <c r="AD8">
        <v>8.9772999999999996</v>
      </c>
      <c r="AE8">
        <v>139.23670000000001</v>
      </c>
    </row>
    <row r="9" spans="1:31" x14ac:dyDescent="0.25">
      <c r="A9" s="1">
        <v>0.6</v>
      </c>
      <c r="B9">
        <v>1.3964000000000001</v>
      </c>
      <c r="C9">
        <v>6.2637999999999998</v>
      </c>
      <c r="E9" s="1">
        <v>0.6</v>
      </c>
      <c r="F9">
        <v>1.4681999999999999</v>
      </c>
      <c r="G9">
        <v>5.2641999999999998</v>
      </c>
      <c r="I9" s="1">
        <v>0.6</v>
      </c>
      <c r="J9">
        <v>1.1299999999999999</v>
      </c>
      <c r="K9">
        <v>6.9569000000000001</v>
      </c>
      <c r="M9" s="1">
        <v>0.6</v>
      </c>
      <c r="N9">
        <v>2.3477000000000001</v>
      </c>
      <c r="O9">
        <v>16.349399999999999</v>
      </c>
      <c r="Q9" s="1">
        <v>0.6</v>
      </c>
      <c r="R9">
        <v>1.9263999999999999</v>
      </c>
      <c r="S9">
        <v>12.648400000000001</v>
      </c>
      <c r="U9" s="1">
        <v>0.6</v>
      </c>
      <c r="V9">
        <v>1.5585</v>
      </c>
      <c r="W9">
        <v>5.8677000000000001</v>
      </c>
      <c r="Y9" s="1">
        <v>0.6</v>
      </c>
      <c r="Z9">
        <v>2.1091000000000002</v>
      </c>
      <c r="AA9">
        <v>7.0189000000000004</v>
      </c>
      <c r="AC9" s="1">
        <v>0.6</v>
      </c>
      <c r="AD9">
        <v>8.5283999999999995</v>
      </c>
      <c r="AE9">
        <v>168.99940000000001</v>
      </c>
    </row>
    <row r="10" spans="1:31" x14ac:dyDescent="0.25">
      <c r="A10" s="1">
        <v>0.7</v>
      </c>
      <c r="B10">
        <v>2.3048999999999999</v>
      </c>
      <c r="C10">
        <v>5.9820000000000002</v>
      </c>
      <c r="E10" s="1">
        <v>0.7</v>
      </c>
      <c r="F10">
        <v>2.5632999999999999</v>
      </c>
      <c r="G10">
        <v>5.2705000000000002</v>
      </c>
      <c r="I10" s="1">
        <v>0.7</v>
      </c>
      <c r="J10">
        <v>1.6047</v>
      </c>
      <c r="K10">
        <v>5.2667000000000002</v>
      </c>
      <c r="M10" s="1">
        <v>0.7</v>
      </c>
      <c r="N10">
        <v>1.8140000000000001</v>
      </c>
      <c r="O10">
        <v>7.9892000000000003</v>
      </c>
      <c r="Q10" s="1">
        <v>0.7</v>
      </c>
      <c r="R10">
        <v>1.6068</v>
      </c>
      <c r="S10">
        <v>14.668699999999999</v>
      </c>
      <c r="U10" s="1">
        <v>0.7</v>
      </c>
      <c r="V10">
        <v>1.256</v>
      </c>
      <c r="W10">
        <v>5.6645000000000003</v>
      </c>
      <c r="Y10" s="1">
        <v>0.7</v>
      </c>
      <c r="Z10">
        <v>2.6387</v>
      </c>
      <c r="AA10">
        <v>4.9016000000000002</v>
      </c>
      <c r="AC10" s="1">
        <v>0.7</v>
      </c>
      <c r="AD10">
        <v>6.4682000000000004</v>
      </c>
      <c r="AE10">
        <v>72.843999999999994</v>
      </c>
    </row>
    <row r="11" spans="1:31" x14ac:dyDescent="0.25">
      <c r="A11" s="1">
        <v>0.8</v>
      </c>
      <c r="B11">
        <v>1.9964999999999999</v>
      </c>
      <c r="C11">
        <v>7.3141999999999996</v>
      </c>
      <c r="E11" s="1">
        <v>0.8</v>
      </c>
      <c r="F11">
        <v>1.9044000000000001</v>
      </c>
      <c r="G11">
        <v>7.5529999999999999</v>
      </c>
      <c r="I11" s="1">
        <v>0.8</v>
      </c>
      <c r="J11">
        <v>2.581</v>
      </c>
      <c r="K11">
        <v>6.9119999999999999</v>
      </c>
      <c r="M11" s="1">
        <v>0.8</v>
      </c>
      <c r="N11">
        <v>1.9915</v>
      </c>
      <c r="O11">
        <v>5.9104999999999999</v>
      </c>
      <c r="Q11" s="1">
        <v>0.8</v>
      </c>
      <c r="R11">
        <v>3.9647000000000001</v>
      </c>
      <c r="S11">
        <v>21.6266</v>
      </c>
      <c r="U11" s="1">
        <v>0.8</v>
      </c>
      <c r="V11">
        <v>2.1461000000000001</v>
      </c>
      <c r="W11">
        <v>8.2148000000000003</v>
      </c>
      <c r="Y11" s="1">
        <v>0.8</v>
      </c>
      <c r="Z11">
        <v>3.7961999999999998</v>
      </c>
      <c r="AA11">
        <v>7.81</v>
      </c>
      <c r="AC11" s="1">
        <v>0.8</v>
      </c>
      <c r="AD11">
        <v>5.8875000000000002</v>
      </c>
      <c r="AE11">
        <v>54.682000000000002</v>
      </c>
    </row>
    <row r="12" spans="1:31" x14ac:dyDescent="0.25">
      <c r="A12" s="1">
        <v>0.9</v>
      </c>
      <c r="B12">
        <v>1.8755999999999999</v>
      </c>
      <c r="C12">
        <v>6.1284000000000001</v>
      </c>
      <c r="E12" s="1">
        <v>0.9</v>
      </c>
      <c r="F12">
        <v>1.6673</v>
      </c>
      <c r="G12">
        <v>6.9626000000000001</v>
      </c>
      <c r="I12" s="1">
        <v>0.9</v>
      </c>
      <c r="J12">
        <v>1.4695</v>
      </c>
      <c r="K12">
        <v>5.4261999999999997</v>
      </c>
      <c r="M12" s="1">
        <v>0.9</v>
      </c>
      <c r="N12">
        <v>1.5371999999999999</v>
      </c>
      <c r="O12">
        <v>6.9405999999999999</v>
      </c>
      <c r="Q12" s="1">
        <v>0.9</v>
      </c>
      <c r="R12">
        <v>2.4339</v>
      </c>
      <c r="S12">
        <v>18.926200000000001</v>
      </c>
      <c r="U12" s="1">
        <v>0.9</v>
      </c>
      <c r="V12">
        <v>2.1939000000000002</v>
      </c>
      <c r="W12">
        <v>9.0157000000000007</v>
      </c>
      <c r="Y12" s="1">
        <v>0.9</v>
      </c>
      <c r="Z12">
        <v>2.1069</v>
      </c>
      <c r="AA12">
        <v>10.7392</v>
      </c>
      <c r="AC12" s="1">
        <v>0.9</v>
      </c>
      <c r="AD12">
        <v>3.4285000000000001</v>
      </c>
      <c r="AE12">
        <v>37.346499999999999</v>
      </c>
    </row>
    <row r="13" spans="1:31" x14ac:dyDescent="0.25">
      <c r="A13" s="1">
        <v>1</v>
      </c>
      <c r="B13">
        <v>4.2960000000000003</v>
      </c>
      <c r="C13">
        <v>5.9748999999999999</v>
      </c>
      <c r="E13" s="1">
        <v>1</v>
      </c>
      <c r="F13">
        <v>1.3253999999999999</v>
      </c>
      <c r="G13">
        <v>6.3510999999999997</v>
      </c>
      <c r="I13" s="1">
        <v>1</v>
      </c>
      <c r="J13">
        <v>1.9134</v>
      </c>
      <c r="K13">
        <v>5.6543999999999999</v>
      </c>
      <c r="M13" s="1">
        <v>1</v>
      </c>
      <c r="N13">
        <v>1.5407999999999999</v>
      </c>
      <c r="O13">
        <v>9.1255000000000006</v>
      </c>
      <c r="Q13" s="1">
        <v>1</v>
      </c>
      <c r="R13">
        <v>1.4792000000000001</v>
      </c>
      <c r="S13">
        <v>8.7310999999999996</v>
      </c>
      <c r="U13" s="1">
        <v>1</v>
      </c>
      <c r="V13">
        <v>2.3450000000000002</v>
      </c>
      <c r="W13">
        <v>6.1247999999999996</v>
      </c>
      <c r="Y13" s="1">
        <v>1</v>
      </c>
      <c r="Z13">
        <v>2.1307999999999998</v>
      </c>
      <c r="AA13">
        <v>8.6938999999999993</v>
      </c>
      <c r="AC13" s="1">
        <v>1</v>
      </c>
      <c r="AD13">
        <v>4.0968</v>
      </c>
      <c r="AE13">
        <v>26.364599999999999</v>
      </c>
    </row>
    <row r="15" spans="1:31" x14ac:dyDescent="0.25">
      <c r="A15" t="s">
        <v>6</v>
      </c>
      <c r="B15">
        <f>AVERAGE(B4:B13)</f>
        <v>2.1005799999999999</v>
      </c>
      <c r="C15">
        <f>AVERAGE(C4:C13)</f>
        <v>6.7939000000000007</v>
      </c>
      <c r="F15">
        <f>AVERAGE(F4:F13)</f>
        <v>1.9360599999999999</v>
      </c>
      <c r="G15">
        <f>AVERAGE(G4:G13)</f>
        <v>6.5376300000000001</v>
      </c>
      <c r="J15">
        <f>AVERAGE(J4:J13)</f>
        <v>2.0803000000000003</v>
      </c>
      <c r="K15">
        <f>AVERAGE(K4:K13)</f>
        <v>6.4801100000000007</v>
      </c>
      <c r="N15">
        <f>AVERAGE(N4:N13)</f>
        <v>1.9356299999999997</v>
      </c>
      <c r="O15">
        <f>AVERAGE(O4:O13)</f>
        <v>10.02192</v>
      </c>
      <c r="R15">
        <f>AVERAGE(R4:R13)</f>
        <v>2.0350299999999999</v>
      </c>
      <c r="S15">
        <f>AVERAGE(S4:S13)</f>
        <v>11.844029999999998</v>
      </c>
      <c r="V15">
        <f>AVERAGE(V4:V13)</f>
        <v>2.2509799999999998</v>
      </c>
      <c r="W15">
        <f>AVERAGE(W4:W13)</f>
        <v>7.761309999999999</v>
      </c>
      <c r="Z15">
        <f>AVERAGE(Z4:Z13)</f>
        <v>3.4662999999999995</v>
      </c>
      <c r="AA15">
        <f>AVERAGE(AA4:AA13)</f>
        <v>13.56944</v>
      </c>
      <c r="AD15">
        <f>AVERAGE(AD4:AD13)</f>
        <v>6.3205100000000005</v>
      </c>
      <c r="AE15">
        <f>AVERAGE(AE4:AE13)</f>
        <v>77.168840000000003</v>
      </c>
    </row>
    <row r="16" spans="1:31" x14ac:dyDescent="0.25">
      <c r="A16" t="s">
        <v>7</v>
      </c>
      <c r="B16">
        <f>STDEV(B4:B13)</f>
        <v>0.89852391521996966</v>
      </c>
      <c r="C16">
        <f>STDEV(C4:C13)</f>
        <v>1.5708128794424321</v>
      </c>
      <c r="F16">
        <f>STDEV(F4:F13)</f>
        <v>0.52793489329230403</v>
      </c>
      <c r="G16">
        <f>STDEV(G4:G13)</f>
        <v>1.0638650249078689</v>
      </c>
      <c r="J16">
        <f>STDEV(J4:J13)</f>
        <v>0.61835625114761572</v>
      </c>
      <c r="K16">
        <f>STDEV(K4:K13)</f>
        <v>0.95279720175211013</v>
      </c>
      <c r="N16">
        <f>STDEV(N4:N13)</f>
        <v>0.41968169697733942</v>
      </c>
      <c r="O16">
        <f>STDEV(O4:O13)</f>
        <v>3.9100096836481408</v>
      </c>
      <c r="R16">
        <f>STDEV(R4:R13)</f>
        <v>0.73978884232071485</v>
      </c>
      <c r="S16">
        <f>STDEV(S4:S13)</f>
        <v>5.2988974350121021</v>
      </c>
      <c r="V16">
        <f>STDEV(V4:V13)</f>
        <v>0.57877144366321465</v>
      </c>
      <c r="W16">
        <f>STDEV(W4:W13)</f>
        <v>2.355287054668477</v>
      </c>
      <c r="Z16">
        <f>STDEV(Z4:Z13)</f>
        <v>1.7180545625794328</v>
      </c>
      <c r="AA16">
        <f>STDEV(AA4:AA13)</f>
        <v>11.069658672164294</v>
      </c>
      <c r="AD16">
        <f>STDEV(AD4:AD13)</f>
        <v>2.1470484331596551</v>
      </c>
      <c r="AE16">
        <f>STDEV(AE4:AE13)</f>
        <v>57.828895135413653</v>
      </c>
    </row>
    <row r="17" spans="1:42" x14ac:dyDescent="0.25">
      <c r="A17" t="s">
        <v>8</v>
      </c>
      <c r="B17">
        <f>2*B16</f>
        <v>1.7970478304399393</v>
      </c>
      <c r="C17">
        <f>2*C16</f>
        <v>3.1416257588848642</v>
      </c>
      <c r="F17">
        <f>2*F16</f>
        <v>1.0558697865846081</v>
      </c>
      <c r="G17">
        <f>2*G16</f>
        <v>2.1277300498157379</v>
      </c>
      <c r="J17">
        <f>2*J16</f>
        <v>1.2367125022952314</v>
      </c>
      <c r="K17">
        <f>2*K16</f>
        <v>1.9055944035042203</v>
      </c>
      <c r="N17">
        <f>2*N16</f>
        <v>0.83936339395467885</v>
      </c>
      <c r="O17">
        <f>2*O16</f>
        <v>7.8200193672962817</v>
      </c>
      <c r="R17">
        <f>2*R16</f>
        <v>1.4795776846414297</v>
      </c>
      <c r="S17">
        <f>2*S16</f>
        <v>10.597794870024204</v>
      </c>
      <c r="V17">
        <f>2*V16</f>
        <v>1.1575428873264293</v>
      </c>
      <c r="W17">
        <f>2*W16</f>
        <v>4.710574109336954</v>
      </c>
      <c r="Z17">
        <f>2*Z16</f>
        <v>3.4361091251588656</v>
      </c>
      <c r="AA17">
        <f>2*AA16</f>
        <v>22.139317344328589</v>
      </c>
      <c r="AD17">
        <f>2*AD16</f>
        <v>4.2940968663193102</v>
      </c>
      <c r="AE17">
        <f>2*AE16</f>
        <v>115.65779027082731</v>
      </c>
    </row>
    <row r="18" spans="1:42" x14ac:dyDescent="0.25">
      <c r="A18" t="s">
        <v>9</v>
      </c>
      <c r="B18">
        <f>B15+B17</f>
        <v>3.897627830439939</v>
      </c>
      <c r="C18">
        <f>C15+C17</f>
        <v>9.9355257588848644</v>
      </c>
      <c r="F18">
        <f>F15+F17</f>
        <v>2.991929786584608</v>
      </c>
      <c r="G18">
        <f>G15+G17</f>
        <v>8.6653600498157388</v>
      </c>
      <c r="J18">
        <f>J15+J17</f>
        <v>3.3170125022952317</v>
      </c>
      <c r="K18">
        <f>K15+K17</f>
        <v>8.3857044035042207</v>
      </c>
      <c r="N18">
        <f>N15+N17</f>
        <v>2.7749933939546785</v>
      </c>
      <c r="O18">
        <f>O15+O17</f>
        <v>17.84193936729628</v>
      </c>
      <c r="R18">
        <f>R15+R17</f>
        <v>3.5146076846414296</v>
      </c>
      <c r="S18">
        <f>S15+S17</f>
        <v>22.441824870024202</v>
      </c>
      <c r="V18">
        <f>V15+V17</f>
        <v>3.4085228873264288</v>
      </c>
      <c r="W18">
        <f>W15+W17</f>
        <v>12.471884109336953</v>
      </c>
      <c r="Z18">
        <f>Z15+Z17</f>
        <v>6.9024091251588651</v>
      </c>
      <c r="AA18">
        <f>AA15+AA17</f>
        <v>35.708757344328589</v>
      </c>
      <c r="AD18">
        <f>AD15+AD17</f>
        <v>10.61460686631931</v>
      </c>
      <c r="AE18">
        <f>AE15+AE17</f>
        <v>192.82663027082731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3.3441624999999995</v>
      </c>
      <c r="K26">
        <f>AVERAGE(C3,G3,K3,O3,S3,W3,AA3,AE3)</f>
        <v>22.215387499999999</v>
      </c>
      <c r="N26">
        <f>J27-J26</f>
        <v>-0.20502499999999957</v>
      </c>
      <c r="O26">
        <f>K27-K26</f>
        <v>-7.9625249999999994</v>
      </c>
      <c r="P26" s="1">
        <v>0.1</v>
      </c>
      <c r="Q26">
        <f>N26/J26*100</f>
        <v>-6.1308324580518923</v>
      </c>
      <c r="R26">
        <f>O26/K26*100</f>
        <v>-35.842386273928369</v>
      </c>
      <c r="U26">
        <f>J26</f>
        <v>3.3441624999999995</v>
      </c>
      <c r="V26">
        <f>K26</f>
        <v>22.215387499999999</v>
      </c>
      <c r="W26">
        <f>Q26</f>
        <v>-6.1308324580518923</v>
      </c>
      <c r="X26">
        <f>Q27</f>
        <v>3.2145567088919988</v>
      </c>
      <c r="Y26">
        <f>Q28</f>
        <v>-6.3457592147510695</v>
      </c>
      <c r="Z26">
        <f>Q29</f>
        <v>-25.40546399883377</v>
      </c>
      <c r="AA26">
        <f>Q30</f>
        <v>-15.202984304739964</v>
      </c>
      <c r="AB26">
        <f>Q31</f>
        <v>-23.505885255276908</v>
      </c>
      <c r="AC26">
        <f>Q32</f>
        <v>-24.283733221696007</v>
      </c>
      <c r="AD26">
        <f>Q33</f>
        <v>-9.2900688886978244</v>
      </c>
      <c r="AE26">
        <f>Q34</f>
        <v>-37.529949576313946</v>
      </c>
      <c r="AF26">
        <f>Q35</f>
        <v>-28.504520937603946</v>
      </c>
      <c r="AG26">
        <f>R26</f>
        <v>-35.842386273928369</v>
      </c>
      <c r="AH26">
        <f>R27</f>
        <v>-36.440507733659835</v>
      </c>
      <c r="AI26">
        <f>R28</f>
        <v>-45.557049139926093</v>
      </c>
      <c r="AJ26">
        <f>R29</f>
        <v>27.367179618181321</v>
      </c>
      <c r="AK26">
        <f>R30</f>
        <v>13.201772870268419</v>
      </c>
      <c r="AL26">
        <f>R31</f>
        <v>29.059587639423366</v>
      </c>
      <c r="AM26">
        <f>R32</f>
        <v>-31.023485410731638</v>
      </c>
      <c r="AN26">
        <f>R33</f>
        <v>-32.466235396524141</v>
      </c>
      <c r="AO26">
        <f>R34</f>
        <v>-42.896899727722506</v>
      </c>
      <c r="AP26">
        <f>R35</f>
        <v>-56.662752337765887</v>
      </c>
    </row>
    <row r="27" spans="1:42" x14ac:dyDescent="0.25">
      <c r="I27" s="1">
        <v>0.1</v>
      </c>
      <c r="J27">
        <f>AVERAGE(B4,F4,J4,N4,R4,V4,Z4,AD4)</f>
        <v>3.1391374999999999</v>
      </c>
      <c r="K27">
        <f>AVERAGE(C4,G4,K4,O4,S4,W4,AA4,AE4)</f>
        <v>14.252862499999999</v>
      </c>
      <c r="N27">
        <f>J28-J26</f>
        <v>0.10750000000000037</v>
      </c>
      <c r="O27">
        <f>K28-K26</f>
        <v>-8.0953999999999997</v>
      </c>
      <c r="P27" s="1">
        <v>0.2</v>
      </c>
      <c r="Q27">
        <f>N27/J26*100</f>
        <v>3.2145567088919988</v>
      </c>
      <c r="R27">
        <f>O27/K26*100</f>
        <v>-36.440507733659835</v>
      </c>
    </row>
    <row r="28" spans="1:42" x14ac:dyDescent="0.25">
      <c r="I28" s="1">
        <v>0.2</v>
      </c>
      <c r="J28">
        <f>AVERAGE(B5,F5,J5,N5,R5,V5,Z5,AD5)</f>
        <v>3.4516624999999999</v>
      </c>
      <c r="K28">
        <f>AVERAGE(C5,G5,K5,O5,S5,W5,AA5,AE5)</f>
        <v>14.119987499999999</v>
      </c>
      <c r="N28">
        <f>J29-J26</f>
        <v>-0.21221249999999969</v>
      </c>
      <c r="O28">
        <f>K29-K26</f>
        <v>-10.120674999999999</v>
      </c>
      <c r="P28" s="1">
        <v>0.3</v>
      </c>
      <c r="Q28">
        <f>N28/J26*100</f>
        <v>-6.3457592147510695</v>
      </c>
      <c r="R28">
        <f>O28/K26*100</f>
        <v>-45.557049139926093</v>
      </c>
    </row>
    <row r="29" spans="1:42" x14ac:dyDescent="0.25">
      <c r="I29" s="1">
        <v>0.3</v>
      </c>
      <c r="J29">
        <f>AVERAGE(B6,F6,J6,N6,R6,V6,Z6,AD6)</f>
        <v>3.1319499999999998</v>
      </c>
      <c r="K29">
        <f>AVERAGE(C6,G6,K6,O6,S6,W6,AA6,AE6)</f>
        <v>12.0947125</v>
      </c>
      <c r="N29">
        <f>J30-J26</f>
        <v>-0.84959999999999924</v>
      </c>
      <c r="O29">
        <f>K30-K26</f>
        <v>6.0797249999999998</v>
      </c>
      <c r="P29" s="1">
        <v>0.4</v>
      </c>
      <c r="Q29">
        <f>N29/J26*100</f>
        <v>-25.40546399883377</v>
      </c>
      <c r="R29">
        <f>O29/K26*100</f>
        <v>27.367179618181321</v>
      </c>
    </row>
    <row r="30" spans="1:42" x14ac:dyDescent="0.25">
      <c r="I30" s="1">
        <v>0.4</v>
      </c>
      <c r="J30">
        <f>AVERAGE(B7,F7,J7,N7,R7,V7,Z7,AD7)</f>
        <v>2.4945625000000002</v>
      </c>
      <c r="K30">
        <f>AVERAGE(C7,G7,K7,O7,S7,W7,AA7,AE7)</f>
        <v>28.295112499999998</v>
      </c>
      <c r="N30">
        <f>J31-J26</f>
        <v>-0.50841249999999949</v>
      </c>
      <c r="O30">
        <f>K31-K26</f>
        <v>2.9328250000000011</v>
      </c>
      <c r="P30" s="1">
        <v>0.5</v>
      </c>
      <c r="Q30">
        <f>N30/J26*100</f>
        <v>-15.202984304739964</v>
      </c>
      <c r="R30">
        <f>O30/K26*100</f>
        <v>13.201772870268419</v>
      </c>
    </row>
    <row r="31" spans="1:42" x14ac:dyDescent="0.25">
      <c r="I31" s="1">
        <v>0.5</v>
      </c>
      <c r="J31">
        <f>AVERAGE(B8,F8,J8,N8,R8,V8,Z8,AD8)</f>
        <v>2.83575</v>
      </c>
      <c r="K31">
        <f>AVERAGE(C8,G8,K8,O8,S8,W8,AA8,AE8)</f>
        <v>25.1482125</v>
      </c>
      <c r="N31">
        <f>J32-J26</f>
        <v>-0.78607499999999941</v>
      </c>
      <c r="O31">
        <f>K32-K26</f>
        <v>6.4557000000000038</v>
      </c>
      <c r="P31" s="1">
        <v>0.6</v>
      </c>
      <c r="Q31">
        <f>N31/J26*100</f>
        <v>-23.505885255276908</v>
      </c>
      <c r="R31">
        <f>O31/K26*100</f>
        <v>29.059587639423366</v>
      </c>
    </row>
    <row r="32" spans="1:42" x14ac:dyDescent="0.25">
      <c r="I32" s="1">
        <v>0.6</v>
      </c>
      <c r="J32">
        <f>AVERAGE(B9,F9,J9,N9,R9,V9,Z9,AD9)</f>
        <v>2.5580875000000001</v>
      </c>
      <c r="K32">
        <f>AVERAGE(C9,G9,K9,O9,S9,W9,AA9,AE9)</f>
        <v>28.671087500000002</v>
      </c>
      <c r="N32">
        <f>J33-J26</f>
        <v>-0.81208749999999963</v>
      </c>
      <c r="O32">
        <f>K33-K26</f>
        <v>-6.891987499999999</v>
      </c>
      <c r="P32" s="1">
        <v>0.7</v>
      </c>
      <c r="Q32">
        <f>N32/J26*100</f>
        <v>-24.283733221696007</v>
      </c>
      <c r="R32">
        <f>O32/K26*100</f>
        <v>-31.023485410731638</v>
      </c>
    </row>
    <row r="33" spans="1:18" x14ac:dyDescent="0.25">
      <c r="I33" s="1">
        <v>0.7</v>
      </c>
      <c r="J33">
        <f>AVERAGE(B10,F10,J10,N10,R10,V10,Z10,AD10)</f>
        <v>2.5320749999999999</v>
      </c>
      <c r="K33">
        <f>AVERAGE(C10,G10,K10,O10,S10,W10,AA10,AE10)</f>
        <v>15.323399999999999</v>
      </c>
      <c r="N33">
        <f>J34-J26</f>
        <v>-0.31067499999999937</v>
      </c>
      <c r="O33">
        <f>K34-K26</f>
        <v>-7.2124999999999986</v>
      </c>
      <c r="P33" s="1">
        <v>0.8</v>
      </c>
      <c r="Q33">
        <f>N33/J26*100</f>
        <v>-9.2900688886978244</v>
      </c>
      <c r="R33">
        <f>O33/K26*100</f>
        <v>-32.466235396524141</v>
      </c>
    </row>
    <row r="34" spans="1:18" x14ac:dyDescent="0.25">
      <c r="I34" s="1">
        <v>0.8</v>
      </c>
      <c r="J34">
        <f>AVERAGE(B11,F11,J11,N11,R11,V11,Z11,AD11)</f>
        <v>3.0334875000000001</v>
      </c>
      <c r="K34">
        <f>AVERAGE(C11,G11,K11,O11,S11,W11,AA11,AE11)</f>
        <v>15.0028875</v>
      </c>
      <c r="N34">
        <f>J35-J26</f>
        <v>-1.2550624999999997</v>
      </c>
      <c r="O34">
        <f>K35-K26</f>
        <v>-9.5297124999999987</v>
      </c>
      <c r="P34" s="1">
        <v>0.9</v>
      </c>
      <c r="Q34">
        <f>N34/J26*100</f>
        <v>-37.529949576313946</v>
      </c>
      <c r="R34">
        <f>O34/K26*100</f>
        <v>-42.896899727722506</v>
      </c>
    </row>
    <row r="35" spans="1:18" x14ac:dyDescent="0.25">
      <c r="I35" s="1">
        <v>0.9</v>
      </c>
      <c r="J35">
        <f>AVERAGE(B12,F12,J12,N12,R12,V12,Z12,AD12)</f>
        <v>2.0890999999999997</v>
      </c>
      <c r="K35">
        <f>AVERAGE(C12,G12,K12,O12,S12,W12,AA12,AE12)</f>
        <v>12.685675</v>
      </c>
      <c r="N35">
        <f>J36-J26</f>
        <v>-0.95323749999999929</v>
      </c>
      <c r="O35">
        <f>K36-K26</f>
        <v>-12.58785</v>
      </c>
      <c r="P35" s="1">
        <v>1</v>
      </c>
      <c r="Q35">
        <f>N35/J26*100</f>
        <v>-28.504520937603946</v>
      </c>
      <c r="R35">
        <f>O35/K26*100</f>
        <v>-56.662752337765887</v>
      </c>
    </row>
    <row r="36" spans="1:18" x14ac:dyDescent="0.25">
      <c r="I36" s="1">
        <v>1</v>
      </c>
      <c r="J36">
        <f>AVERAGE(B13,F13,J13,N13,R13,V13,Z13,AD13)</f>
        <v>2.3909250000000002</v>
      </c>
      <c r="K36">
        <f>AVERAGE(C13,G13,K13,O13,S13,W13,AA13,AE13)</f>
        <v>9.627537499999999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2.1998000000000002</v>
      </c>
      <c r="C41">
        <f>C3</f>
        <v>9.1660000000000004</v>
      </c>
    </row>
    <row r="42" spans="1:18" x14ac:dyDescent="0.25">
      <c r="A42" s="1">
        <v>2</v>
      </c>
      <c r="B42">
        <f>F3</f>
        <v>2.2528000000000001</v>
      </c>
      <c r="C42">
        <f>G3</f>
        <v>5.7792000000000003</v>
      </c>
    </row>
    <row r="43" spans="1:18" x14ac:dyDescent="0.25">
      <c r="A43" s="1">
        <v>3</v>
      </c>
      <c r="B43">
        <f>J3</f>
        <v>2.3452000000000002</v>
      </c>
      <c r="C43">
        <f>K3</f>
        <v>6.4874999999999998</v>
      </c>
    </row>
    <row r="44" spans="1:18" x14ac:dyDescent="0.25">
      <c r="A44" s="1">
        <v>4</v>
      </c>
      <c r="B44">
        <f>N3</f>
        <v>2.9201999999999999</v>
      </c>
      <c r="C44">
        <f>O3</f>
        <v>9.2317</v>
      </c>
    </row>
    <row r="45" spans="1:18" x14ac:dyDescent="0.25">
      <c r="A45" s="1">
        <v>5</v>
      </c>
      <c r="B45">
        <f>R3</f>
        <v>2.3660000000000001</v>
      </c>
      <c r="C45">
        <f>S3</f>
        <v>8.8386999999999993</v>
      </c>
    </row>
    <row r="46" spans="1:18" x14ac:dyDescent="0.25">
      <c r="A46" s="1">
        <v>6</v>
      </c>
      <c r="B46">
        <f>V3</f>
        <v>4.0129000000000001</v>
      </c>
      <c r="C46">
        <f>W3</f>
        <v>8.6120000000000001</v>
      </c>
    </row>
    <row r="47" spans="1:18" x14ac:dyDescent="0.25">
      <c r="A47" s="1">
        <v>7</v>
      </c>
      <c r="B47">
        <f>Z3</f>
        <v>6.4444999999999997</v>
      </c>
      <c r="C47">
        <f>AA3</f>
        <v>18.179600000000001</v>
      </c>
    </row>
    <row r="48" spans="1:18" x14ac:dyDescent="0.25">
      <c r="A48" s="1">
        <v>8</v>
      </c>
      <c r="B48">
        <f>AD3</f>
        <v>4.2119</v>
      </c>
      <c r="C48">
        <f>AE3</f>
        <v>111.4284</v>
      </c>
    </row>
    <row r="50" spans="1:3" x14ac:dyDescent="0.25">
      <c r="A50" t="s">
        <v>18</v>
      </c>
      <c r="B50">
        <f>AVERAGE(B41:B48)</f>
        <v>3.3441624999999995</v>
      </c>
      <c r="C50">
        <f>AVERAGE(C41:C48)</f>
        <v>22.215387499999999</v>
      </c>
    </row>
    <row r="51" spans="1:3" x14ac:dyDescent="0.25">
      <c r="A51" t="s">
        <v>7</v>
      </c>
      <c r="B51">
        <f>STDEV(B41:B48)</f>
        <v>1.485519659856924</v>
      </c>
      <c r="C51">
        <f>STDEV(C41:C48)</f>
        <v>36.244436932718671</v>
      </c>
    </row>
    <row r="52" spans="1:3" x14ac:dyDescent="0.25">
      <c r="A52" t="s">
        <v>19</v>
      </c>
      <c r="B52">
        <f>1.5*B51</f>
        <v>2.2282794897853861</v>
      </c>
      <c r="C52">
        <f>1.5*C51</f>
        <v>54.366655399078006</v>
      </c>
    </row>
    <row r="53" spans="1:3" x14ac:dyDescent="0.25">
      <c r="A53" t="s">
        <v>8</v>
      </c>
      <c r="B53">
        <f>2*B51</f>
        <v>2.971039319713848</v>
      </c>
      <c r="C53">
        <f>2*C51</f>
        <v>72.488873865437341</v>
      </c>
    </row>
    <row r="54" spans="1:3" x14ac:dyDescent="0.25">
      <c r="A54" t="s">
        <v>20</v>
      </c>
      <c r="B54">
        <f>B50+B52</f>
        <v>5.5724419897853856</v>
      </c>
      <c r="C54">
        <f>C50+C52</f>
        <v>76.582042899078004</v>
      </c>
    </row>
    <row r="55" spans="1:3" x14ac:dyDescent="0.25">
      <c r="A55" t="s">
        <v>9</v>
      </c>
      <c r="B55">
        <f>B50+B53</f>
        <v>6.3152018197138471</v>
      </c>
      <c r="C55">
        <f>C50+C53</f>
        <v>94.704261365437333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2014-01-17T02:27:01Z</dcterms:created>
  <dcterms:modified xsi:type="dcterms:W3CDTF">2014-01-17T02:27:38Z</dcterms:modified>
</cp:coreProperties>
</file>