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<sst xmlns="http://schemas.openxmlformats.org/spreadsheetml/2006/main" count="48" uniqueCount="21">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</sst>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8.6905999999999999</v>
      </c>
      <c r="C3">
        <v>15.8689</v>
      </c>
      <c r="E3" s="1">
        <v>673</v>
      </c>
      <c r="F3">
        <v>3.4935</v>
      </c>
      <c r="G3">
        <v>9.3559000000000001</v>
      </c>
      <c r="I3" s="1">
        <v>673</v>
      </c>
      <c r="J3">
        <v>2.1097999999999999</v>
      </c>
      <c r="K3">
        <v>8.2164999999999999</v>
      </c>
      <c r="M3" s="1">
        <v>673</v>
      </c>
      <c r="N3">
        <v>5.3609</v>
      </c>
      <c r="O3">
        <v>24.282299999999999</v>
      </c>
      <c r="Q3" s="1">
        <v>673</v>
      </c>
      <c r="R3">
        <v>5.2592999999999996</v>
      </c>
      <c r="S3">
        <v>8.0410000000000004</v>
      </c>
      <c r="U3" s="1">
        <v>673</v>
      </c>
      <c r="V3">
        <v>2.1833999999999998</v>
      </c>
      <c r="W3">
        <v>5.274</v>
      </c>
      <c r="Y3" s="1">
        <v>673</v>
      </c>
      <c r="Z3">
        <v>2.2081</v>
      </c>
      <c r="AA3">
        <v>6.9676999999999998</v>
      </c>
      <c r="AC3" s="1">
        <v>673</v>
      </c>
      <c r="AD3">
        <v>1.871</v>
      </c>
      <c r="AE3">
        <v>6.6818999999999997</v>
      </c>
    </row>
    <row r="4" spans="1:31" x14ac:dyDescent="0.25">
      <c r="A4" s="1">
        <v>0.1</v>
      </c>
      <c r="B4">
        <v>2.6206</v>
      </c>
      <c r="C4">
        <v>7.0382999999999996</v>
      </c>
      <c r="E4" s="1">
        <v>0.1</v>
      </c>
      <c r="F4">
        <v>2.3671000000000002</v>
      </c>
      <c r="G4">
        <v>6.2073</v>
      </c>
      <c r="I4" s="1">
        <v>0.1</v>
      </c>
      <c r="J4">
        <v>1.5736000000000001</v>
      </c>
      <c r="K4">
        <v>6.9699</v>
      </c>
      <c r="M4" s="1">
        <v>0.1</v>
      </c>
      <c r="N4">
        <v>4.1012000000000004</v>
      </c>
      <c r="O4">
        <v>19.576499999999999</v>
      </c>
      <c r="Q4" s="1">
        <v>0.1</v>
      </c>
      <c r="R4">
        <v>4.6955</v>
      </c>
      <c r="S4">
        <v>9.0802999999999994</v>
      </c>
      <c r="U4" s="1">
        <v>0.1</v>
      </c>
      <c r="V4">
        <v>1.6718999999999999</v>
      </c>
      <c r="W4">
        <v>6.1765999999999996</v>
      </c>
      <c r="Y4" s="1">
        <v>0.1</v>
      </c>
      <c r="Z4">
        <v>2.4251</v>
      </c>
      <c r="AA4">
        <v>7.4076000000000004</v>
      </c>
      <c r="AC4" s="1">
        <v>0.1</v>
      </c>
      <c r="AD4">
        <v>2.2364999999999999</v>
      </c>
      <c r="AE4">
        <v>8.9314999999999998</v>
      </c>
    </row>
    <row r="5" spans="1:31" x14ac:dyDescent="0.25">
      <c r="A5" s="1">
        <v>0.2</v>
      </c>
      <c r="B5">
        <v>4.2563000000000004</v>
      </c>
      <c r="C5">
        <v>8.2348999999999997</v>
      </c>
      <c r="E5" s="1">
        <v>0.2</v>
      </c>
      <c r="F5">
        <v>2.0011000000000001</v>
      </c>
      <c r="G5">
        <v>7.7098000000000004</v>
      </c>
      <c r="I5" s="1">
        <v>0.2</v>
      </c>
      <c r="J5">
        <v>1.8841000000000001</v>
      </c>
      <c r="K5">
        <v>7.0419</v>
      </c>
      <c r="M5" s="1">
        <v>0.2</v>
      </c>
      <c r="N5">
        <v>2.9754</v>
      </c>
      <c r="O5">
        <v>22.057400000000001</v>
      </c>
      <c r="Q5" s="1">
        <v>0.2</v>
      </c>
      <c r="R5">
        <v>3.6082999999999998</v>
      </c>
      <c r="S5">
        <v>6.7385000000000002</v>
      </c>
      <c r="U5" s="1">
        <v>0.2</v>
      </c>
      <c r="V5">
        <v>3.9375</v>
      </c>
      <c r="W5">
        <v>7.1365999999999996</v>
      </c>
      <c r="Y5" s="1">
        <v>0.2</v>
      </c>
      <c r="Z5">
        <v>4.0105000000000004</v>
      </c>
      <c r="AA5">
        <v>6.3028000000000004</v>
      </c>
      <c r="AC5" s="1">
        <v>0.2</v>
      </c>
      <c r="AD5">
        <v>1.5455000000000001</v>
      </c>
      <c r="AE5">
        <v>10.0543</v>
      </c>
    </row>
    <row r="6" spans="1:31" x14ac:dyDescent="0.25">
      <c r="A6" s="1">
        <v>0.3</v>
      </c>
      <c r="B6">
        <v>2.8544999999999998</v>
      </c>
      <c r="C6">
        <v>8.6241000000000003</v>
      </c>
      <c r="E6" s="1">
        <v>0.3</v>
      </c>
      <c r="F6">
        <v>1.8452999999999999</v>
      </c>
      <c r="G6">
        <v>5.8750999999999998</v>
      </c>
      <c r="I6" s="1">
        <v>0.3</v>
      </c>
      <c r="J6">
        <v>2.9394</v>
      </c>
      <c r="K6">
        <v>6.8219000000000003</v>
      </c>
      <c r="M6" s="1">
        <v>0.3</v>
      </c>
      <c r="N6">
        <v>12.301299999999999</v>
      </c>
      <c r="O6">
        <v>42.504100000000001</v>
      </c>
      <c r="Q6" s="1">
        <v>0.3</v>
      </c>
      <c r="R6">
        <v>2.2799999999999998</v>
      </c>
      <c r="S6">
        <v>5.2920999999999996</v>
      </c>
      <c r="U6" s="1">
        <v>0.3</v>
      </c>
      <c r="V6">
        <v>3.0857999999999999</v>
      </c>
      <c r="W6">
        <v>5.48</v>
      </c>
      <c r="Y6" s="1">
        <v>0.3</v>
      </c>
      <c r="Z6">
        <v>3.2410999999999999</v>
      </c>
      <c r="AA6">
        <v>7.8596000000000004</v>
      </c>
      <c r="AC6" s="1">
        <v>0.3</v>
      </c>
      <c r="AD6">
        <v>1.5283</v>
      </c>
      <c r="AE6">
        <v>19.002600000000001</v>
      </c>
    </row>
    <row r="7" spans="1:31" x14ac:dyDescent="0.25">
      <c r="A7" s="1">
        <v>0.4</v>
      </c>
      <c r="B7">
        <v>2.0834999999999999</v>
      </c>
      <c r="C7">
        <v>8.0920000000000005</v>
      </c>
      <c r="E7" s="1">
        <v>0.4</v>
      </c>
      <c r="F7">
        <v>1.5087999999999999</v>
      </c>
      <c r="G7">
        <v>6.1524999999999999</v>
      </c>
      <c r="I7" s="1">
        <v>0.4</v>
      </c>
      <c r="J7">
        <v>1.599</v>
      </c>
      <c r="K7">
        <v>6.5244</v>
      </c>
      <c r="M7" s="1">
        <v>0.4</v>
      </c>
      <c r="N7">
        <v>7.3888999999999996</v>
      </c>
      <c r="O7">
        <v>30.162199999999999</v>
      </c>
      <c r="Q7" s="1">
        <v>0.4</v>
      </c>
      <c r="R7">
        <v>2.964</v>
      </c>
      <c r="S7">
        <v>6.6025</v>
      </c>
      <c r="U7" s="1">
        <v>0.4</v>
      </c>
      <c r="V7">
        <v>1.4875</v>
      </c>
      <c r="W7">
        <v>5.2911000000000001</v>
      </c>
      <c r="Y7" s="1">
        <v>0.4</v>
      </c>
      <c r="Z7">
        <v>1.6531</v>
      </c>
      <c r="AA7">
        <v>5.2186000000000003</v>
      </c>
      <c r="AC7" s="1">
        <v>0.4</v>
      </c>
      <c r="AD7">
        <v>3.4418000000000002</v>
      </c>
      <c r="AE7">
        <v>48.4176</v>
      </c>
    </row>
    <row r="8" spans="1:31" x14ac:dyDescent="0.25">
      <c r="A8" s="1">
        <v>0.5</v>
      </c>
      <c r="B8">
        <v>2.3189000000000002</v>
      </c>
      <c r="C8">
        <v>4.8162000000000003</v>
      </c>
      <c r="E8" s="1">
        <v>0.5</v>
      </c>
      <c r="F8">
        <v>1.3613999999999999</v>
      </c>
      <c r="G8">
        <v>6.5644</v>
      </c>
      <c r="I8" s="1">
        <v>0.5</v>
      </c>
      <c r="J8">
        <v>1.3691</v>
      </c>
      <c r="K8">
        <v>4.8966000000000003</v>
      </c>
      <c r="M8" s="1">
        <v>0.5</v>
      </c>
      <c r="N8">
        <v>5.3314000000000004</v>
      </c>
      <c r="O8">
        <v>20.014900000000001</v>
      </c>
      <c r="Q8" s="1">
        <v>0.5</v>
      </c>
      <c r="R8">
        <v>2.9649999999999999</v>
      </c>
      <c r="S8">
        <v>5.8825000000000003</v>
      </c>
      <c r="U8" s="1">
        <v>0.5</v>
      </c>
      <c r="V8">
        <v>1.5688</v>
      </c>
      <c r="W8">
        <v>5.5442999999999998</v>
      </c>
      <c r="Y8" s="1">
        <v>0.5</v>
      </c>
      <c r="Z8">
        <v>3.2679999999999998</v>
      </c>
      <c r="AA8">
        <v>6.9326999999999996</v>
      </c>
      <c r="AC8" s="1">
        <v>0.5</v>
      </c>
      <c r="AD8">
        <v>2.9474999999999998</v>
      </c>
      <c r="AE8">
        <v>12.750999999999999</v>
      </c>
    </row>
    <row r="9" spans="1:31" x14ac:dyDescent="0.25">
      <c r="A9" s="1">
        <v>0.6</v>
      </c>
      <c r="B9">
        <v>1.4961</v>
      </c>
      <c r="C9">
        <v>7.2827000000000002</v>
      </c>
      <c r="E9" s="1">
        <v>0.6</v>
      </c>
      <c r="F9">
        <v>1.1032</v>
      </c>
      <c r="G9">
        <v>5.1943000000000001</v>
      </c>
      <c r="I9" s="1">
        <v>0.6</v>
      </c>
      <c r="J9">
        <v>2.3089</v>
      </c>
      <c r="K9">
        <v>7.7134</v>
      </c>
      <c r="M9" s="1">
        <v>0.6</v>
      </c>
      <c r="N9">
        <v>5.0538999999999996</v>
      </c>
      <c r="O9">
        <v>14.0763</v>
      </c>
      <c r="Q9" s="1">
        <v>0.6</v>
      </c>
      <c r="R9">
        <v>1.2457</v>
      </c>
      <c r="S9">
        <v>6.3391999999999999</v>
      </c>
      <c r="U9" s="1">
        <v>0.6</v>
      </c>
      <c r="V9">
        <v>1.9577</v>
      </c>
      <c r="W9">
        <v>5.1665999999999999</v>
      </c>
      <c r="Y9" s="1">
        <v>0.6</v>
      </c>
      <c r="Z9">
        <v>1.3591</v>
      </c>
      <c r="AA9">
        <v>4.3894000000000002</v>
      </c>
      <c r="AC9" s="1">
        <v>0.6</v>
      </c>
      <c r="AD9">
        <v>2.3037000000000001</v>
      </c>
      <c r="AE9">
        <v>6.2942999999999998</v>
      </c>
    </row>
    <row r="10" spans="1:31" x14ac:dyDescent="0.25">
      <c r="A10" s="1">
        <v>0.7</v>
      </c>
      <c r="B10">
        <v>3.0459999999999998</v>
      </c>
      <c r="C10">
        <v>5.5896999999999997</v>
      </c>
      <c r="E10" s="1">
        <v>0.7</v>
      </c>
      <c r="F10">
        <v>2.1787999999999998</v>
      </c>
      <c r="G10">
        <v>8.0045999999999999</v>
      </c>
      <c r="I10" s="1">
        <v>0.7</v>
      </c>
      <c r="J10">
        <v>2.1215999999999999</v>
      </c>
      <c r="K10">
        <v>10.0442</v>
      </c>
      <c r="M10" s="1">
        <v>0.7</v>
      </c>
      <c r="N10">
        <v>2.5516999999999999</v>
      </c>
      <c r="O10">
        <v>22.251200000000001</v>
      </c>
      <c r="Q10" s="1">
        <v>0.7</v>
      </c>
      <c r="R10">
        <v>2.0928</v>
      </c>
      <c r="S10">
        <v>5.5572999999999997</v>
      </c>
      <c r="U10" s="1">
        <v>0.7</v>
      </c>
      <c r="V10">
        <v>2.5005999999999999</v>
      </c>
      <c r="W10">
        <v>4.9867999999999997</v>
      </c>
      <c r="Y10" s="1">
        <v>0.7</v>
      </c>
      <c r="Z10">
        <v>1.6426000000000001</v>
      </c>
      <c r="AA10">
        <v>5.1772</v>
      </c>
      <c r="AC10" s="1">
        <v>0.7</v>
      </c>
      <c r="AD10">
        <v>4.0133000000000001</v>
      </c>
      <c r="AE10">
        <v>7.8063000000000002</v>
      </c>
    </row>
    <row r="11" spans="1:31" x14ac:dyDescent="0.25">
      <c r="A11" s="1">
        <v>0.8</v>
      </c>
      <c r="B11">
        <v>2.6225000000000001</v>
      </c>
      <c r="C11">
        <v>9.1990999999999996</v>
      </c>
      <c r="E11" s="1">
        <v>0.8</v>
      </c>
      <c r="F11">
        <v>6.6650999999999998</v>
      </c>
      <c r="G11">
        <v>9.1362000000000005</v>
      </c>
      <c r="I11" s="1">
        <v>0.8</v>
      </c>
      <c r="J11">
        <v>2.6770999999999998</v>
      </c>
      <c r="K11">
        <v>8.4860000000000007</v>
      </c>
      <c r="M11" s="1">
        <v>0.8</v>
      </c>
      <c r="N11">
        <v>4.0119999999999996</v>
      </c>
      <c r="O11">
        <v>18.834800000000001</v>
      </c>
      <c r="Q11" s="1">
        <v>0.8</v>
      </c>
      <c r="R11">
        <v>2.4268999999999998</v>
      </c>
      <c r="S11">
        <v>5.9379</v>
      </c>
      <c r="U11" s="1">
        <v>0.8</v>
      </c>
      <c r="V11">
        <v>1.6993</v>
      </c>
      <c r="W11">
        <v>7.7500999999999998</v>
      </c>
      <c r="Y11" s="1">
        <v>0.8</v>
      </c>
      <c r="Z11">
        <v>1.8541000000000001</v>
      </c>
      <c r="AA11">
        <v>5.9124999999999996</v>
      </c>
      <c r="AC11" s="1">
        <v>0.8</v>
      </c>
      <c r="AD11">
        <v>1.5740000000000001</v>
      </c>
      <c r="AE11">
        <v>8.1327999999999996</v>
      </c>
    </row>
    <row r="12" spans="1:31" x14ac:dyDescent="0.25">
      <c r="A12" s="1">
        <v>0.9</v>
      </c>
      <c r="B12">
        <v>2.4424000000000001</v>
      </c>
      <c r="C12">
        <v>7.69</v>
      </c>
      <c r="E12" s="1">
        <v>0.9</v>
      </c>
      <c r="F12">
        <v>1.3152999999999999</v>
      </c>
      <c r="G12">
        <v>6.8837000000000002</v>
      </c>
      <c r="I12" s="1">
        <v>0.9</v>
      </c>
      <c r="J12">
        <v>0.99229999999999996</v>
      </c>
      <c r="K12">
        <v>7.7385999999999999</v>
      </c>
      <c r="M12" s="1">
        <v>0.9</v>
      </c>
      <c r="N12">
        <v>2.4722</v>
      </c>
      <c r="O12">
        <v>9.5625999999999998</v>
      </c>
      <c r="Q12" s="1">
        <v>0.9</v>
      </c>
      <c r="R12">
        <v>2.4496000000000002</v>
      </c>
      <c r="S12">
        <v>5.923</v>
      </c>
      <c r="U12" s="1">
        <v>0.9</v>
      </c>
      <c r="V12">
        <v>1.2637</v>
      </c>
      <c r="W12">
        <v>6.2026000000000003</v>
      </c>
      <c r="Y12" s="1">
        <v>0.9</v>
      </c>
      <c r="Z12">
        <v>2.1573000000000002</v>
      </c>
      <c r="AA12">
        <v>5.2473000000000001</v>
      </c>
      <c r="AC12" s="1">
        <v>0.9</v>
      </c>
      <c r="AD12">
        <v>2.2507000000000001</v>
      </c>
      <c r="AE12">
        <v>8.5836000000000006</v>
      </c>
    </row>
    <row r="13" spans="1:31" x14ac:dyDescent="0.25">
      <c r="A13" s="1">
        <v>1</v>
      </c>
      <c r="B13">
        <v>2.9982000000000002</v>
      </c>
      <c r="C13">
        <v>9.7438000000000002</v>
      </c>
      <c r="E13" s="1">
        <v>1</v>
      </c>
      <c r="F13">
        <v>2.2641</v>
      </c>
      <c r="G13">
        <v>9.9100999999999999</v>
      </c>
      <c r="I13" s="1">
        <v>1</v>
      </c>
      <c r="J13">
        <v>2.3431000000000002</v>
      </c>
      <c r="K13">
        <v>8.5874000000000006</v>
      </c>
      <c r="M13" s="1">
        <v>1</v>
      </c>
      <c r="N13">
        <v>2.9405000000000001</v>
      </c>
      <c r="O13">
        <v>14.0839</v>
      </c>
      <c r="Q13" s="1">
        <v>1</v>
      </c>
      <c r="R13">
        <v>22.228100000000001</v>
      </c>
      <c r="S13">
        <v>31.957899999999999</v>
      </c>
      <c r="U13" s="1">
        <v>1</v>
      </c>
      <c r="V13">
        <v>1.4206000000000001</v>
      </c>
      <c r="W13">
        <v>6.5784000000000002</v>
      </c>
      <c r="Y13" s="1">
        <v>1</v>
      </c>
      <c r="Z13">
        <v>1.7602</v>
      </c>
      <c r="AA13">
        <v>5.3128000000000002</v>
      </c>
      <c r="AC13" s="1">
        <v>1</v>
      </c>
      <c r="AD13">
        <v>1.5829</v>
      </c>
      <c r="AE13">
        <v>12.9551</v>
      </c>
    </row>
    <row r="15" spans="1:31" x14ac:dyDescent="0.25">
      <c r="A15" t="s">
        <v>6</v>
      </c>
      <c r="B15">
        <f>AVERAGE(B4:B13)</f>
        <v>2.6739000000000002</v>
      </c>
      <c r="C15">
        <f>AVERAGE(C4:C13)</f>
        <v>7.6310799999999999</v>
      </c>
      <c r="F15">
        <f>AVERAGE(F4:F13)</f>
        <v>2.2610199999999998</v>
      </c>
      <c r="G15">
        <f>AVERAGE(G4:G13)</f>
        <v>7.1638000000000002</v>
      </c>
      <c r="J15">
        <f>AVERAGE(J4:J13)</f>
        <v>1.98082</v>
      </c>
      <c r="K15">
        <f>AVERAGE(K4:K13)</f>
        <v>7.4824300000000008</v>
      </c>
      <c r="N15">
        <f>AVERAGE(N4:N13)</f>
        <v>4.9128499999999997</v>
      </c>
      <c r="O15">
        <f>AVERAGE(O4:O13)</f>
        <v>21.312390000000001</v>
      </c>
      <c r="R15">
        <f>AVERAGE(R4:R13)</f>
        <v>4.6955900000000002</v>
      </c>
      <c r="S15">
        <f>AVERAGE(S4:S13)</f>
        <v>8.9311199999999999</v>
      </c>
      <c r="V15">
        <f>AVERAGE(V4:V13)</f>
        <v>2.0593399999999997</v>
      </c>
      <c r="W15">
        <f>AVERAGE(W4:W13)</f>
        <v>6.0313100000000004</v>
      </c>
      <c r="Z15">
        <f>AVERAGE(Z4:Z13)</f>
        <v>2.33711</v>
      </c>
      <c r="AA15">
        <f>AVERAGE(AA4:AA13)</f>
        <v>5.9760500000000008</v>
      </c>
      <c r="AD15">
        <f>AVERAGE(AD4:AD13)</f>
        <v>2.3424200000000002</v>
      </c>
      <c r="AE15">
        <f>AVERAGE(AE4:AE13)</f>
        <v>14.292909999999997</v>
      </c>
    </row>
    <row r="16" spans="1:31" x14ac:dyDescent="0.25">
      <c r="A16" t="s">
        <v>7</v>
      </c>
      <c r="B16">
        <f>STDEV(B4:B13)</f>
        <v>0.72273555329733141</v>
      </c>
      <c r="C16">
        <f>STDEV(C4:C13)</f>
        <v>1.52943043559795</v>
      </c>
      <c r="F16">
        <f>STDEV(F4:F13)</f>
        <v>1.6077731078178359</v>
      </c>
      <c r="G16">
        <f>STDEV(G4:G13)</f>
        <v>1.5037959502538873</v>
      </c>
      <c r="J16">
        <f>STDEV(J4:J13)</f>
        <v>0.60870776568070817</v>
      </c>
      <c r="K16">
        <f>STDEV(K4:K13)</f>
        <v>1.3907287866039446</v>
      </c>
      <c r="N16">
        <f>STDEV(N4:N13)</f>
        <v>3.0103724654194464</v>
      </c>
      <c r="O16">
        <f>STDEV(O4:O13)</f>
        <v>9.3235007236135417</v>
      </c>
      <c r="R16">
        <f>STDEV(R4:R13)</f>
        <v>6.2295640062260116</v>
      </c>
      <c r="S16">
        <f>STDEV(S4:S13)</f>
        <v>8.159046230044293</v>
      </c>
      <c r="V16">
        <f>STDEV(V4:V13)</f>
        <v>0.86117149047097508</v>
      </c>
      <c r="W16">
        <f>STDEV(W4:W13)</f>
        <v>0.91003167154897258</v>
      </c>
      <c r="Z16">
        <f>STDEV(Z4:Z13)</f>
        <v>0.88172200639178622</v>
      </c>
      <c r="AA16">
        <f>STDEV(AA4:AA13)</f>
        <v>1.1216756594488402</v>
      </c>
      <c r="AD16">
        <f>STDEV(AD4:AD13)</f>
        <v>0.87260413552385374</v>
      </c>
      <c r="AE16">
        <f>STDEV(AE4:AE13)</f>
        <v>12.53506392559599</v>
      </c>
    </row>
    <row r="17" spans="1:42" x14ac:dyDescent="0.25">
      <c r="A17" t="s">
        <v>8</v>
      </c>
      <c r="B17">
        <f>2*B16</f>
        <v>1.4454711065946628</v>
      </c>
      <c r="C17">
        <f>2*C16</f>
        <v>3.0588608711959</v>
      </c>
      <c r="F17">
        <f>2*F16</f>
        <v>3.2155462156356718</v>
      </c>
      <c r="G17">
        <f>2*G16</f>
        <v>3.0075919005077747</v>
      </c>
      <c r="J17">
        <f>2*J16</f>
        <v>1.2174155313614163</v>
      </c>
      <c r="K17">
        <f>2*K16</f>
        <v>2.7814575732078892</v>
      </c>
      <c r="N17">
        <f>2*N16</f>
        <v>6.0207449308388927</v>
      </c>
      <c r="O17">
        <f>2*O16</f>
        <v>18.647001447227083</v>
      </c>
      <c r="R17">
        <f>2*R16</f>
        <v>12.459128012452023</v>
      </c>
      <c r="S17">
        <f>2*S16</f>
        <v>16.318092460088586</v>
      </c>
      <c r="V17">
        <f>2*V16</f>
        <v>1.7223429809419502</v>
      </c>
      <c r="W17">
        <f>2*W16</f>
        <v>1.8200633430979452</v>
      </c>
      <c r="Z17">
        <f>2*Z16</f>
        <v>1.7634440127835724</v>
      </c>
      <c r="AA17">
        <f>2*AA16</f>
        <v>2.2433513188976804</v>
      </c>
      <c r="AD17">
        <f>2*AD16</f>
        <v>1.7452082710477075</v>
      </c>
      <c r="AE17">
        <f>2*AE16</f>
        <v>25.07012785119198</v>
      </c>
    </row>
    <row r="18" spans="1:42" x14ac:dyDescent="0.25">
      <c r="A18" t="s">
        <v>9</v>
      </c>
      <c r="B18">
        <f>B15+B17</f>
        <v>4.119371106594663</v>
      </c>
      <c r="C18">
        <f>C15+C17</f>
        <v>10.689940871195899</v>
      </c>
      <c r="F18">
        <f>F15+F17</f>
        <v>5.4765662156356711</v>
      </c>
      <c r="G18">
        <f>G15+G17</f>
        <v>10.171391900507775</v>
      </c>
      <c r="J18">
        <f>J15+J17</f>
        <v>3.1982355313614166</v>
      </c>
      <c r="K18">
        <f>K15+K17</f>
        <v>10.26388757320789</v>
      </c>
      <c r="N18">
        <f>N15+N17</f>
        <v>10.933594930838893</v>
      </c>
      <c r="O18">
        <f>O15+O17</f>
        <v>39.959391447227084</v>
      </c>
      <c r="R18">
        <f>R15+R17</f>
        <v>17.154718012452022</v>
      </c>
      <c r="S18">
        <f>S15+S17</f>
        <v>25.249212460088586</v>
      </c>
      <c r="V18">
        <f>V15+V17</f>
        <v>3.7816829809419499</v>
      </c>
      <c r="W18">
        <f>W15+W17</f>
        <v>7.8513733430979453</v>
      </c>
      <c r="Z18">
        <f>Z15+Z17</f>
        <v>4.1005540127835722</v>
      </c>
      <c r="AA18">
        <f>AA15+AA17</f>
        <v>8.2194013188976811</v>
      </c>
      <c r="AD18">
        <f>AD15+AD17</f>
        <v>4.0876282710477074</v>
      </c>
      <c r="AE18">
        <f>AE15+AE17</f>
        <v>39.363037851191976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3.8970749999999996</v>
      </c>
      <c r="K26">
        <f>AVERAGE(C3,G3,K3,O3,S3,W3,AA3,AE3)</f>
        <v>10.586024999999999</v>
      </c>
      <c r="N26">
        <f>J27-J26</f>
        <v>-1.1856374999999995</v>
      </c>
      <c r="O26">
        <f>K27-K26</f>
        <v>-1.6625249999999987</v>
      </c>
      <c r="P26" s="1">
        <v>0.1</v>
      </c>
      <c r="Q26">
        <f>N26/J26*100</f>
        <v>-30.423779372991273</v>
      </c>
      <c r="R26">
        <f>O26/K26*100</f>
        <v>-15.704903398584444</v>
      </c>
      <c r="U26">
        <f>J26</f>
        <v>3.8970749999999996</v>
      </c>
      <c r="V26">
        <f>K26</f>
        <v>10.586024999999999</v>
      </c>
      <c r="W26">
        <f>Q26</f>
        <v>-30.423779372991273</v>
      </c>
      <c r="X26">
        <f>Q27</f>
        <v>-22.317699813321514</v>
      </c>
      <c r="Y26">
        <f>Q28</f>
        <v>-3.5311740215417844</v>
      </c>
      <c r="Z26">
        <f>Q29</f>
        <v>-29.028181392454588</v>
      </c>
      <c r="AA26">
        <f>Q30</f>
        <v>-32.22448887948012</v>
      </c>
      <c r="AB26">
        <f>Q31</f>
        <v>-46.022658019155394</v>
      </c>
      <c r="AC26">
        <f>Q32</f>
        <v>-35.376532399299464</v>
      </c>
      <c r="AD26">
        <f>Q33</f>
        <v>-24.523520845762523</v>
      </c>
      <c r="AE26">
        <f>Q34</f>
        <v>-50.785204287831256</v>
      </c>
      <c r="AF26">
        <f>Q35</f>
        <v>20.403443608347303</v>
      </c>
      <c r="AG26">
        <f>R26</f>
        <v>-15.704903398584444</v>
      </c>
      <c r="AH26">
        <f>R27</f>
        <v>-11.113708875616664</v>
      </c>
      <c r="AI26">
        <f>R28</f>
        <v>19.803585387338511</v>
      </c>
      <c r="AJ26">
        <f>R29</f>
        <v>37.517269229951772</v>
      </c>
      <c r="AK26">
        <f>R30</f>
        <v>-20.410871880616178</v>
      </c>
      <c r="AL26">
        <f>R31</f>
        <v>-33.336403418658087</v>
      </c>
      <c r="AM26">
        <f>R32</f>
        <v>-18.031909994544677</v>
      </c>
      <c r="AN26">
        <f>R33</f>
        <v>-13.341646179751136</v>
      </c>
      <c r="AO26">
        <f>R34</f>
        <v>-31.712564442271763</v>
      </c>
      <c r="AP26">
        <f>R35</f>
        <v>17.052198535333151</v>
      </c>
    </row>
    <row r="27" spans="1:42" x14ac:dyDescent="0.25">
      <c r="I27" s="1">
        <v>0.1</v>
      </c>
      <c r="J27">
        <f>AVERAGE(B4,F4,J4,N4,R4,V4,Z4,AD4)</f>
        <v>2.7114375000000002</v>
      </c>
      <c r="K27">
        <f>AVERAGE(C4,G4,K4,O4,S4,W4,AA4,AE4)</f>
        <v>8.9235000000000007</v>
      </c>
      <c r="N27">
        <f>J28-J26</f>
        <v>-0.86973749999999939</v>
      </c>
      <c r="O27">
        <f>K28-K26</f>
        <v>-1.176499999999999</v>
      </c>
      <c r="P27" s="1">
        <v>0.2</v>
      </c>
      <c r="Q27">
        <f>N27/J26*100</f>
        <v>-22.317699813321514</v>
      </c>
      <c r="R27">
        <f>O27/K26*100</f>
        <v>-11.113708875616664</v>
      </c>
    </row>
    <row r="28" spans="1:42" x14ac:dyDescent="0.25">
      <c r="I28" s="1">
        <v>0.2</v>
      </c>
      <c r="J28">
        <f>AVERAGE(B5,F5,J5,N5,R5,V5,Z5,AD5)</f>
        <v>3.0273375000000002</v>
      </c>
      <c r="K28">
        <f>AVERAGE(C5,G5,K5,O5,S5,W5,AA5,AE5)</f>
        <v>9.4095250000000004</v>
      </c>
      <c r="N28">
        <f>J29-J26</f>
        <v>-0.13761249999999947</v>
      </c>
      <c r="O28">
        <f>K29-K26</f>
        <v>2.0964125000000013</v>
      </c>
      <c r="P28" s="1">
        <v>0.3</v>
      </c>
      <c r="Q28">
        <f>N28/J26*100</f>
        <v>-3.5311740215417844</v>
      </c>
      <c r="R28">
        <f>O28/K26*100</f>
        <v>19.803585387338511</v>
      </c>
    </row>
    <row r="29" spans="1:42" x14ac:dyDescent="0.25">
      <c r="I29" s="1">
        <v>0.3</v>
      </c>
      <c r="J29">
        <f>AVERAGE(B6,F6,J6,N6,R6,V6,Z6,AD6)</f>
        <v>3.7594625000000002</v>
      </c>
      <c r="K29">
        <f>AVERAGE(C6,G6,K6,O6,S6,W6,AA6,AE6)</f>
        <v>12.682437500000001</v>
      </c>
      <c r="N29">
        <f>J30-J26</f>
        <v>-1.1312499999999996</v>
      </c>
      <c r="O29">
        <f>K30-K26</f>
        <v>3.9715875000000018</v>
      </c>
      <c r="P29" s="1">
        <v>0.4</v>
      </c>
      <c r="Q29">
        <f>N29/J26*100</f>
        <v>-29.028181392454588</v>
      </c>
      <c r="R29">
        <f>O29/K26*100</f>
        <v>37.517269229951772</v>
      </c>
    </row>
    <row r="30" spans="1:42" x14ac:dyDescent="0.25">
      <c r="I30" s="1">
        <v>0.4</v>
      </c>
      <c r="J30">
        <f>AVERAGE(B7,F7,J7,N7,R7,V7,Z7,AD7)</f>
        <v>2.765825</v>
      </c>
      <c r="K30">
        <f>AVERAGE(C7,G7,K7,O7,S7,W7,AA7,AE7)</f>
        <v>14.557612500000001</v>
      </c>
      <c r="N30">
        <f>J31-J26</f>
        <v>-1.2558124999999998</v>
      </c>
      <c r="O30">
        <f>K31-K26</f>
        <v>-2.1606999999999985</v>
      </c>
      <c r="P30" s="1">
        <v>0.5</v>
      </c>
      <c r="Q30">
        <f>N30/J26*100</f>
        <v>-32.22448887948012</v>
      </c>
      <c r="R30">
        <f>O30/K26*100</f>
        <v>-20.410871880616178</v>
      </c>
    </row>
    <row r="31" spans="1:42" x14ac:dyDescent="0.25">
      <c r="I31" s="1">
        <v>0.5</v>
      </c>
      <c r="J31">
        <f>AVERAGE(B8,F8,J8,N8,R8,V8,Z8,AD8)</f>
        <v>2.6412624999999998</v>
      </c>
      <c r="K31">
        <f>AVERAGE(C8,G8,K8,O8,S8,W8,AA8,AE8)</f>
        <v>8.4253250000000008</v>
      </c>
      <c r="N31">
        <f>J32-J26</f>
        <v>-1.7935374999999998</v>
      </c>
      <c r="O31">
        <f>K32-K26</f>
        <v>-3.528999999999999</v>
      </c>
      <c r="P31" s="1">
        <v>0.6</v>
      </c>
      <c r="Q31">
        <f>N31/J26*100</f>
        <v>-46.022658019155394</v>
      </c>
      <c r="R31">
        <f>O31/K26*100</f>
        <v>-33.336403418658087</v>
      </c>
    </row>
    <row r="32" spans="1:42" x14ac:dyDescent="0.25">
      <c r="I32" s="1">
        <v>0.6</v>
      </c>
      <c r="J32">
        <f>AVERAGE(B9,F9,J9,N9,R9,V9,Z9,AD9)</f>
        <v>2.1035374999999998</v>
      </c>
      <c r="K32">
        <f>AVERAGE(C9,G9,K9,O9,S9,W9,AA9,AE9)</f>
        <v>7.0570250000000003</v>
      </c>
      <c r="N32">
        <f>J33-J26</f>
        <v>-1.3786499999999995</v>
      </c>
      <c r="O32">
        <f>K33-K26</f>
        <v>-1.9088624999999979</v>
      </c>
      <c r="P32" s="1">
        <v>0.7</v>
      </c>
      <c r="Q32">
        <f>N32/J26*100</f>
        <v>-35.376532399299464</v>
      </c>
      <c r="R32">
        <f>O32/K26*100</f>
        <v>-18.031909994544677</v>
      </c>
    </row>
    <row r="33" spans="1:18" x14ac:dyDescent="0.25">
      <c r="I33" s="1">
        <v>0.7</v>
      </c>
      <c r="J33">
        <f>AVERAGE(B10,F10,J10,N10,R10,V10,Z10,AD10)</f>
        <v>2.5184250000000001</v>
      </c>
      <c r="K33">
        <f>AVERAGE(C10,G10,K10,O10,S10,W10,AA10,AE10)</f>
        <v>8.6771625000000014</v>
      </c>
      <c r="N33">
        <f>J34-J26</f>
        <v>-0.95569999999999977</v>
      </c>
      <c r="O33">
        <f>K34-K26</f>
        <v>-1.41235</v>
      </c>
      <c r="P33" s="1">
        <v>0.8</v>
      </c>
      <c r="Q33">
        <f>N33/J26*100</f>
        <v>-24.523520845762523</v>
      </c>
      <c r="R33">
        <f>O33/K26*100</f>
        <v>-13.341646179751136</v>
      </c>
    </row>
    <row r="34" spans="1:18" x14ac:dyDescent="0.25">
      <c r="I34" s="1">
        <v>0.8</v>
      </c>
      <c r="J34">
        <f>AVERAGE(B11,F11,J11,N11,R11,V11,Z11,AD11)</f>
        <v>2.9413749999999999</v>
      </c>
      <c r="K34">
        <f>AVERAGE(C11,G11,K11,O11,S11,W11,AA11,AE11)</f>
        <v>9.1736749999999994</v>
      </c>
      <c r="N34">
        <f>J35-J26</f>
        <v>-1.9791374999999995</v>
      </c>
      <c r="O34">
        <f>K35-K26</f>
        <v>-3.3570999999999991</v>
      </c>
      <c r="P34" s="1">
        <v>0.9</v>
      </c>
      <c r="Q34">
        <f>N34/J26*100</f>
        <v>-50.785204287831256</v>
      </c>
      <c r="R34">
        <f>O34/K26*100</f>
        <v>-31.712564442271763</v>
      </c>
    </row>
    <row r="35" spans="1:18" x14ac:dyDescent="0.25">
      <c r="I35" s="1">
        <v>0.9</v>
      </c>
      <c r="J35">
        <f>AVERAGE(B12,F12,J12,N12,R12,V12,Z12,AD12)</f>
        <v>1.9179375000000001</v>
      </c>
      <c r="K35">
        <f>AVERAGE(C12,G12,K12,O12,S12,W12,AA12,AE12)</f>
        <v>7.2289250000000003</v>
      </c>
      <c r="N35">
        <f>J36-J26</f>
        <v>0.7951375000000005</v>
      </c>
      <c r="O35">
        <f>K36-K26</f>
        <v>1.8051500000000011</v>
      </c>
      <c r="P35" s="1">
        <v>1</v>
      </c>
      <c r="Q35">
        <f>N35/J26*100</f>
        <v>20.403443608347303</v>
      </c>
      <c r="R35">
        <f>O35/K26*100</f>
        <v>17.052198535333151</v>
      </c>
    </row>
    <row r="36" spans="1:18" x14ac:dyDescent="0.25">
      <c r="I36" s="1">
        <v>1</v>
      </c>
      <c r="J36">
        <f>AVERAGE(B13,F13,J13,N13,R13,V13,Z13,AD13)</f>
        <v>4.6922125000000001</v>
      </c>
      <c r="K36">
        <f>AVERAGE(C13,G13,K13,O13,S13,W13,AA13,AE13)</f>
        <v>12.391175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8.6905999999999999</v>
      </c>
      <c r="C41">
        <f>C3</f>
        <v>15.8689</v>
      </c>
    </row>
    <row r="42" spans="1:18" x14ac:dyDescent="0.25">
      <c r="A42" s="1">
        <v>2</v>
      </c>
      <c r="B42">
        <f>F3</f>
        <v>3.4935</v>
      </c>
      <c r="C42">
        <f>G3</f>
        <v>9.3559000000000001</v>
      </c>
    </row>
    <row r="43" spans="1:18" x14ac:dyDescent="0.25">
      <c r="A43" s="1">
        <v>3</v>
      </c>
      <c r="B43">
        <f>J3</f>
        <v>2.1097999999999999</v>
      </c>
      <c r="C43">
        <f>K3</f>
        <v>8.2164999999999999</v>
      </c>
    </row>
    <row r="44" spans="1:18" x14ac:dyDescent="0.25">
      <c r="A44" s="1">
        <v>4</v>
      </c>
      <c r="B44">
        <f>N3</f>
        <v>5.3609</v>
      </c>
      <c r="C44">
        <f>O3</f>
        <v>24.282299999999999</v>
      </c>
    </row>
    <row r="45" spans="1:18" x14ac:dyDescent="0.25">
      <c r="A45" s="1">
        <v>5</v>
      </c>
      <c r="B45">
        <f>R3</f>
        <v>5.2592999999999996</v>
      </c>
      <c r="C45">
        <f>S3</f>
        <v>8.0410000000000004</v>
      </c>
    </row>
    <row r="46" spans="1:18" x14ac:dyDescent="0.25">
      <c r="A46" s="1">
        <v>6</v>
      </c>
      <c r="B46">
        <f>V3</f>
        <v>2.1833999999999998</v>
      </c>
      <c r="C46">
        <f>W3</f>
        <v>5.274</v>
      </c>
    </row>
    <row r="47" spans="1:18" x14ac:dyDescent="0.25">
      <c r="A47" s="1">
        <v>7</v>
      </c>
      <c r="B47">
        <f>Z3</f>
        <v>2.2081</v>
      </c>
      <c r="C47">
        <f>AA3</f>
        <v>6.9676999999999998</v>
      </c>
    </row>
    <row r="48" spans="1:18" x14ac:dyDescent="0.25">
      <c r="A48" s="1">
        <v>8</v>
      </c>
      <c r="B48">
        <f>AD3</f>
        <v>1.871</v>
      </c>
      <c r="C48">
        <f>AE3</f>
        <v>6.6818999999999997</v>
      </c>
    </row>
    <row r="50" spans="1:3" x14ac:dyDescent="0.25">
      <c r="A50" t="s">
        <v>18</v>
      </c>
      <c r="B50">
        <f>AVERAGE(B41:B48)</f>
        <v>3.8970749999999996</v>
      </c>
      <c r="C50">
        <f>AVERAGE(C41:C48)</f>
        <v>10.586024999999999</v>
      </c>
    </row>
    <row r="51" spans="1:3" x14ac:dyDescent="0.25">
      <c r="A51" t="s">
        <v>7</v>
      </c>
      <c r="B51">
        <f>STDEV(B41:B48)</f>
        <v>2.3972557428085506</v>
      </c>
      <c r="C51">
        <f>STDEV(C41:C48)</f>
        <v>6.3880893975205364</v>
      </c>
    </row>
    <row r="52" spans="1:3" x14ac:dyDescent="0.25">
      <c r="A52" t="s">
        <v>19</v>
      </c>
      <c r="B52">
        <f>1.5*B51</f>
        <v>3.5958836142128261</v>
      </c>
      <c r="C52">
        <f>1.5*C51</f>
        <v>9.5821340962808037</v>
      </c>
    </row>
    <row r="53" spans="1:3" x14ac:dyDescent="0.25">
      <c r="A53" t="s">
        <v>8</v>
      </c>
      <c r="B53">
        <f>2*B51</f>
        <v>4.7945114856171012</v>
      </c>
      <c r="C53">
        <f>2*C51</f>
        <v>12.776178795041073</v>
      </c>
    </row>
    <row r="54" spans="1:3" x14ac:dyDescent="0.25">
      <c r="A54" t="s">
        <v>20</v>
      </c>
      <c r="B54">
        <f>B50+B52</f>
        <v>7.4929586142128262</v>
      </c>
      <c r="C54">
        <f>C50+C52</f>
        <v>20.168159096280803</v>
      </c>
    </row>
    <row r="55" spans="1:3" x14ac:dyDescent="0.25">
      <c r="A55" t="s">
        <v>9</v>
      </c>
      <c r="B55">
        <f>B50+B53</f>
        <v>8.6915864856171012</v>
      </c>
      <c r="C55">
        <f>C50+C53</f>
        <v>23.362203795041072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2014-01-17T02:28:12Z</dcterms:created>
  <dcterms:modified xsi:type="dcterms:W3CDTF">2014-01-17T02:28:43Z</dcterms:modified>
</cp:coreProperties>
</file>