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<sst xmlns="http://schemas.openxmlformats.org/spreadsheetml/2006/main" count="48" uniqueCount="21">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</sst>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14.856999999999999</v>
      </c>
      <c r="C3">
        <v>2.1221000000000001</v>
      </c>
      <c r="E3" s="1">
        <v>429</v>
      </c>
      <c r="F3">
        <v>8.7850000000000001</v>
      </c>
      <c r="G3">
        <v>5.8266</v>
      </c>
      <c r="I3" s="1">
        <v>429</v>
      </c>
      <c r="J3">
        <v>13.022600000000001</v>
      </c>
      <c r="K3">
        <v>15.6227</v>
      </c>
      <c r="M3" s="1">
        <v>429</v>
      </c>
      <c r="N3">
        <v>10.1877</v>
      </c>
      <c r="O3">
        <v>2.1600999999999999</v>
      </c>
      <c r="Q3" s="1">
        <v>429</v>
      </c>
      <c r="R3">
        <v>12.2989</v>
      </c>
      <c r="S3">
        <v>2.3717000000000001</v>
      </c>
      <c r="U3" s="1">
        <v>429</v>
      </c>
      <c r="V3">
        <v>5.6787000000000001</v>
      </c>
      <c r="W3">
        <v>4.9214000000000002</v>
      </c>
      <c r="Y3" s="1">
        <v>429</v>
      </c>
      <c r="Z3">
        <v>7.8971</v>
      </c>
      <c r="AA3">
        <v>21.591899999999999</v>
      </c>
      <c r="AC3" s="1">
        <v>429</v>
      </c>
      <c r="AD3">
        <v>4.1451000000000002</v>
      </c>
      <c r="AE3">
        <v>3.629</v>
      </c>
    </row>
    <row r="4" spans="1:31" x14ac:dyDescent="0.25">
      <c r="A4" s="1">
        <v>0.1</v>
      </c>
      <c r="B4">
        <v>15.4648</v>
      </c>
      <c r="C4">
        <v>1.9514</v>
      </c>
      <c r="E4" s="1">
        <v>0.1</v>
      </c>
      <c r="F4">
        <v>8.5609000000000002</v>
      </c>
      <c r="G4">
        <v>5.9416000000000002</v>
      </c>
      <c r="I4" s="1">
        <v>0.1</v>
      </c>
      <c r="J4">
        <v>15.2842</v>
      </c>
      <c r="K4">
        <v>12.0487</v>
      </c>
      <c r="M4" s="1">
        <v>0.1</v>
      </c>
      <c r="N4">
        <v>4.4568000000000003</v>
      </c>
      <c r="O4">
        <v>1.8893</v>
      </c>
      <c r="Q4" s="1">
        <v>0.1</v>
      </c>
      <c r="R4">
        <v>9.3636999999999997</v>
      </c>
      <c r="S4">
        <v>1.8407</v>
      </c>
      <c r="U4" s="1">
        <v>0.1</v>
      </c>
      <c r="V4">
        <v>4.5621</v>
      </c>
      <c r="W4">
        <v>2.7681</v>
      </c>
      <c r="Y4" s="1">
        <v>0.1</v>
      </c>
      <c r="Z4">
        <v>6.4673999999999996</v>
      </c>
      <c r="AA4">
        <v>11.2447</v>
      </c>
      <c r="AC4" s="1">
        <v>0.1</v>
      </c>
      <c r="AD4">
        <v>5.5876000000000001</v>
      </c>
      <c r="AE4">
        <v>3.161</v>
      </c>
    </row>
    <row r="5" spans="1:31" x14ac:dyDescent="0.25">
      <c r="A5" s="1">
        <v>0.2</v>
      </c>
      <c r="B5">
        <v>16.183</v>
      </c>
      <c r="C5">
        <v>1.4662999999999999</v>
      </c>
      <c r="E5" s="1">
        <v>0.2</v>
      </c>
      <c r="F5">
        <v>7.2944000000000004</v>
      </c>
      <c r="G5">
        <v>7.1056999999999997</v>
      </c>
      <c r="I5" s="1">
        <v>0.2</v>
      </c>
      <c r="J5">
        <v>19.440200000000001</v>
      </c>
      <c r="K5">
        <v>11.257400000000001</v>
      </c>
      <c r="M5" s="1">
        <v>0.2</v>
      </c>
      <c r="N5">
        <v>11.4527</v>
      </c>
      <c r="O5">
        <v>1.6225000000000001</v>
      </c>
      <c r="Q5" s="1">
        <v>0.2</v>
      </c>
      <c r="R5">
        <v>6.0835999999999997</v>
      </c>
      <c r="S5">
        <v>2.2562000000000002</v>
      </c>
      <c r="U5" s="1">
        <v>0.2</v>
      </c>
      <c r="V5">
        <v>4.9058999999999999</v>
      </c>
      <c r="W5">
        <v>2.2934999999999999</v>
      </c>
      <c r="Y5" s="1">
        <v>0.2</v>
      </c>
      <c r="Z5">
        <v>8.9257000000000009</v>
      </c>
      <c r="AA5">
        <v>10.930999999999999</v>
      </c>
      <c r="AC5" s="1">
        <v>0.2</v>
      </c>
      <c r="AD5">
        <v>5.9347000000000003</v>
      </c>
      <c r="AE5">
        <v>2.1656</v>
      </c>
    </row>
    <row r="6" spans="1:31" x14ac:dyDescent="0.25">
      <c r="A6" s="1">
        <v>0.3</v>
      </c>
      <c r="B6">
        <v>18.052199999999999</v>
      </c>
      <c r="C6">
        <v>2.0968</v>
      </c>
      <c r="E6" s="1">
        <v>0.3</v>
      </c>
      <c r="F6">
        <v>8.1672999999999991</v>
      </c>
      <c r="G6">
        <v>7.2961</v>
      </c>
      <c r="I6" s="1">
        <v>0.3</v>
      </c>
      <c r="J6">
        <v>17.6632</v>
      </c>
      <c r="K6">
        <v>7.9878999999999998</v>
      </c>
      <c r="M6" s="1">
        <v>0.3</v>
      </c>
      <c r="N6">
        <v>10.565099999999999</v>
      </c>
      <c r="O6">
        <v>2.7403</v>
      </c>
      <c r="Q6" s="1">
        <v>0.3</v>
      </c>
      <c r="R6">
        <v>7.8788</v>
      </c>
      <c r="S6">
        <v>2.0131000000000001</v>
      </c>
      <c r="U6" s="1">
        <v>0.3</v>
      </c>
      <c r="V6">
        <v>6.8642000000000003</v>
      </c>
      <c r="W6">
        <v>2.3035000000000001</v>
      </c>
      <c r="Y6" s="1">
        <v>0.3</v>
      </c>
      <c r="Z6">
        <v>4.9154999999999998</v>
      </c>
      <c r="AA6">
        <v>8.0836000000000006</v>
      </c>
      <c r="AC6" s="1">
        <v>0.3</v>
      </c>
      <c r="AD6">
        <v>5.2073999999999998</v>
      </c>
      <c r="AE6">
        <v>3.4733000000000001</v>
      </c>
    </row>
    <row r="7" spans="1:31" x14ac:dyDescent="0.25">
      <c r="A7" s="1">
        <v>0.4</v>
      </c>
      <c r="B7">
        <v>13.946199999999999</v>
      </c>
      <c r="C7">
        <v>2.2852000000000001</v>
      </c>
      <c r="E7" s="1">
        <v>0.4</v>
      </c>
      <c r="F7">
        <v>6.1074000000000002</v>
      </c>
      <c r="G7">
        <v>7.1120999999999999</v>
      </c>
      <c r="I7" s="1">
        <v>0.4</v>
      </c>
      <c r="J7">
        <v>16.596</v>
      </c>
      <c r="K7">
        <v>9.3237000000000005</v>
      </c>
      <c r="M7" s="1">
        <v>0.4</v>
      </c>
      <c r="N7">
        <v>6.74</v>
      </c>
      <c r="O7">
        <v>1.9624999999999999</v>
      </c>
      <c r="Q7" s="1">
        <v>0.4</v>
      </c>
      <c r="R7">
        <v>7.7074999999999996</v>
      </c>
      <c r="S7">
        <v>2.5026000000000002</v>
      </c>
      <c r="U7" s="1">
        <v>0.4</v>
      </c>
      <c r="V7">
        <v>8.2181999999999995</v>
      </c>
      <c r="W7">
        <v>2.6095999999999999</v>
      </c>
      <c r="Y7" s="1">
        <v>0.4</v>
      </c>
      <c r="Z7">
        <v>4.7756999999999996</v>
      </c>
      <c r="AA7">
        <v>5.9034000000000004</v>
      </c>
      <c r="AC7" s="1">
        <v>0.4</v>
      </c>
      <c r="AD7">
        <v>4.0839999999999996</v>
      </c>
      <c r="AE7">
        <v>2.508</v>
      </c>
    </row>
    <row r="8" spans="1:31" x14ac:dyDescent="0.25">
      <c r="A8" s="1">
        <v>0.5</v>
      </c>
      <c r="B8">
        <v>16.887499999999999</v>
      </c>
      <c r="C8">
        <v>1.9922</v>
      </c>
      <c r="E8" s="1">
        <v>0.5</v>
      </c>
      <c r="F8">
        <v>5.7263999999999999</v>
      </c>
      <c r="G8">
        <v>6.8883999999999999</v>
      </c>
      <c r="I8" s="1">
        <v>0.5</v>
      </c>
      <c r="J8">
        <v>15.971399999999999</v>
      </c>
      <c r="K8">
        <v>10.6601</v>
      </c>
      <c r="M8" s="1">
        <v>0.5</v>
      </c>
      <c r="N8">
        <v>6.6094999999999997</v>
      </c>
      <c r="O8">
        <v>1.6133</v>
      </c>
      <c r="Q8" s="1">
        <v>0.5</v>
      </c>
      <c r="R8">
        <v>7.2743000000000002</v>
      </c>
      <c r="S8">
        <v>2.2035</v>
      </c>
      <c r="U8" s="1">
        <v>0.5</v>
      </c>
      <c r="V8">
        <v>3.3955000000000002</v>
      </c>
      <c r="W8">
        <v>2.2456</v>
      </c>
      <c r="Y8" s="1">
        <v>0.5</v>
      </c>
      <c r="Z8">
        <v>5.8239000000000001</v>
      </c>
      <c r="AA8">
        <v>4.7548000000000004</v>
      </c>
      <c r="AC8" s="1">
        <v>0.5</v>
      </c>
      <c r="AD8">
        <v>5.7038000000000002</v>
      </c>
      <c r="AE8">
        <v>2.5558999999999998</v>
      </c>
    </row>
    <row r="9" spans="1:31" x14ac:dyDescent="0.25">
      <c r="A9" s="1">
        <v>0.6</v>
      </c>
      <c r="B9">
        <v>11.2997</v>
      </c>
      <c r="C9">
        <v>1.9056</v>
      </c>
      <c r="E9" s="1">
        <v>0.6</v>
      </c>
      <c r="F9">
        <v>6.5990000000000002</v>
      </c>
      <c r="G9">
        <v>7.6795999999999998</v>
      </c>
      <c r="I9" s="1">
        <v>0.6</v>
      </c>
      <c r="J9">
        <v>25.163799999999998</v>
      </c>
      <c r="K9">
        <v>20.57</v>
      </c>
      <c r="M9" s="1">
        <v>0.6</v>
      </c>
      <c r="N9">
        <v>6.3688000000000002</v>
      </c>
      <c r="O9">
        <v>1.6225000000000001</v>
      </c>
      <c r="Q9" s="1">
        <v>0.6</v>
      </c>
      <c r="R9">
        <v>9.5729000000000006</v>
      </c>
      <c r="S9">
        <v>3.0575000000000001</v>
      </c>
      <c r="U9" s="1">
        <v>0.6</v>
      </c>
      <c r="V9">
        <v>5.7756999999999996</v>
      </c>
      <c r="W9">
        <v>1.9011</v>
      </c>
      <c r="Y9" s="1">
        <v>0.6</v>
      </c>
      <c r="Z9">
        <v>5.3712</v>
      </c>
      <c r="AA9">
        <v>5.5777000000000001</v>
      </c>
      <c r="AC9" s="1">
        <v>0.6</v>
      </c>
      <c r="AD9">
        <v>3.7724000000000002</v>
      </c>
      <c r="AE9">
        <v>3.194</v>
      </c>
    </row>
    <row r="10" spans="1:31" x14ac:dyDescent="0.25">
      <c r="A10" s="1">
        <v>0.7</v>
      </c>
      <c r="B10">
        <v>12.1602</v>
      </c>
      <c r="C10">
        <v>1.9499</v>
      </c>
      <c r="E10" s="1">
        <v>0.7</v>
      </c>
      <c r="F10">
        <v>7.3518999999999997</v>
      </c>
      <c r="G10">
        <v>6.7789999999999999</v>
      </c>
      <c r="I10" s="1">
        <v>0.7</v>
      </c>
      <c r="J10">
        <v>21.0717</v>
      </c>
      <c r="K10">
        <v>7.7538</v>
      </c>
      <c r="M10" s="1">
        <v>0.7</v>
      </c>
      <c r="N10">
        <v>5.5570000000000004</v>
      </c>
      <c r="O10">
        <v>2.0874999999999999</v>
      </c>
      <c r="Q10" s="1">
        <v>0.7</v>
      </c>
      <c r="R10">
        <v>9.1196999999999999</v>
      </c>
      <c r="S10">
        <v>1.8531</v>
      </c>
      <c r="U10" s="1">
        <v>0.7</v>
      </c>
      <c r="V10">
        <v>4.6020000000000003</v>
      </c>
      <c r="W10">
        <v>4.0016999999999996</v>
      </c>
      <c r="Y10" s="1">
        <v>0.7</v>
      </c>
      <c r="Z10">
        <v>5.8428000000000004</v>
      </c>
      <c r="AA10">
        <v>5.6894999999999998</v>
      </c>
      <c r="AC10" s="1">
        <v>0.7</v>
      </c>
      <c r="AD10">
        <v>4.3179999999999996</v>
      </c>
      <c r="AE10">
        <v>2.7667000000000002</v>
      </c>
    </row>
    <row r="11" spans="1:31" x14ac:dyDescent="0.25">
      <c r="A11" s="1">
        <v>0.8</v>
      </c>
      <c r="B11">
        <v>13.123699999999999</v>
      </c>
      <c r="C11">
        <v>2.339</v>
      </c>
      <c r="E11" s="1">
        <v>0.8</v>
      </c>
      <c r="F11">
        <v>7.2068000000000003</v>
      </c>
      <c r="G11">
        <v>9.2127999999999997</v>
      </c>
      <c r="I11" s="1">
        <v>0.8</v>
      </c>
      <c r="J11">
        <v>14.9435</v>
      </c>
      <c r="K11">
        <v>8.3033999999999999</v>
      </c>
      <c r="M11" s="1">
        <v>0.8</v>
      </c>
      <c r="N11">
        <v>7.2173999999999996</v>
      </c>
      <c r="O11">
        <v>2.4619</v>
      </c>
      <c r="Q11" s="1">
        <v>0.8</v>
      </c>
      <c r="R11">
        <v>11.2235</v>
      </c>
      <c r="S11">
        <v>2.0472000000000001</v>
      </c>
      <c r="U11" s="1">
        <v>0.8</v>
      </c>
      <c r="V11">
        <v>6.5650000000000004</v>
      </c>
      <c r="W11">
        <v>5.4672999999999998</v>
      </c>
      <c r="Y11" s="1">
        <v>0.8</v>
      </c>
      <c r="Z11">
        <v>3.3828999999999998</v>
      </c>
      <c r="AA11">
        <v>6.5698999999999996</v>
      </c>
      <c r="AC11" s="1">
        <v>0.8</v>
      </c>
      <c r="AD11">
        <v>4.3692000000000002</v>
      </c>
      <c r="AE11">
        <v>2.4537</v>
      </c>
    </row>
    <row r="12" spans="1:31" x14ac:dyDescent="0.25">
      <c r="A12" s="1">
        <v>0.9</v>
      </c>
      <c r="B12">
        <v>13.0411</v>
      </c>
      <c r="C12">
        <v>1.8383</v>
      </c>
      <c r="E12" s="1">
        <v>0.9</v>
      </c>
      <c r="F12">
        <v>5.7390999999999996</v>
      </c>
      <c r="G12">
        <v>8.9072999999999993</v>
      </c>
      <c r="I12" s="1">
        <v>0.9</v>
      </c>
      <c r="J12">
        <v>12.8154</v>
      </c>
      <c r="K12">
        <v>12.4712</v>
      </c>
      <c r="M12" s="1">
        <v>0.9</v>
      </c>
      <c r="N12">
        <v>10.4651</v>
      </c>
      <c r="O12">
        <v>2.2467999999999999</v>
      </c>
      <c r="Q12" s="1">
        <v>0.9</v>
      </c>
      <c r="R12">
        <v>6.7256999999999998</v>
      </c>
      <c r="S12">
        <v>1.7053</v>
      </c>
      <c r="U12" s="1">
        <v>0.9</v>
      </c>
      <c r="V12">
        <v>6.8293999999999997</v>
      </c>
      <c r="W12">
        <v>6.8944999999999999</v>
      </c>
      <c r="Y12" s="1">
        <v>0.9</v>
      </c>
      <c r="Z12">
        <v>5.0372000000000003</v>
      </c>
      <c r="AA12">
        <v>4.4333999999999998</v>
      </c>
      <c r="AC12" s="1">
        <v>0.9</v>
      </c>
      <c r="AD12">
        <v>5.5492999999999997</v>
      </c>
      <c r="AE12">
        <v>2.4571999999999998</v>
      </c>
    </row>
    <row r="13" spans="1:31" x14ac:dyDescent="0.25">
      <c r="A13" s="1">
        <v>1</v>
      </c>
      <c r="B13">
        <v>12.943199999999999</v>
      </c>
      <c r="C13">
        <v>1.9474</v>
      </c>
      <c r="E13" s="1">
        <v>1</v>
      </c>
      <c r="F13">
        <v>4.5256999999999996</v>
      </c>
      <c r="G13">
        <v>7.6840000000000002</v>
      </c>
      <c r="I13" s="1">
        <v>1</v>
      </c>
      <c r="J13">
        <v>11.147600000000001</v>
      </c>
      <c r="K13">
        <v>8.5437999999999992</v>
      </c>
      <c r="M13" s="1">
        <v>1</v>
      </c>
      <c r="N13">
        <v>10.992800000000001</v>
      </c>
      <c r="O13">
        <v>2.1554000000000002</v>
      </c>
      <c r="Q13" s="1">
        <v>1</v>
      </c>
      <c r="R13">
        <v>6.1056999999999997</v>
      </c>
      <c r="S13">
        <v>1.8759999999999999</v>
      </c>
      <c r="U13" s="1">
        <v>1</v>
      </c>
      <c r="V13">
        <v>2.4727999999999999</v>
      </c>
      <c r="W13">
        <v>4.7994000000000003</v>
      </c>
      <c r="Y13" s="1">
        <v>1</v>
      </c>
      <c r="Z13">
        <v>4.6252000000000004</v>
      </c>
      <c r="AA13">
        <v>5.1734</v>
      </c>
      <c r="AC13" s="1">
        <v>1</v>
      </c>
      <c r="AD13">
        <v>3.1432000000000002</v>
      </c>
      <c r="AE13">
        <v>2.4855999999999998</v>
      </c>
    </row>
    <row r="15" spans="1:31" x14ac:dyDescent="0.25">
      <c r="A15" t="s">
        <v>6</v>
      </c>
      <c r="B15">
        <f>AVERAGE(B4:B13)</f>
        <v>14.31016</v>
      </c>
      <c r="C15">
        <f>AVERAGE(C4:C13)</f>
        <v>1.9772100000000001</v>
      </c>
      <c r="F15">
        <f>AVERAGE(F4:F13)</f>
        <v>6.7278899999999995</v>
      </c>
      <c r="G15">
        <f>AVERAGE(G4:G13)</f>
        <v>7.460659999999999</v>
      </c>
      <c r="J15">
        <f>AVERAGE(J4:J13)</f>
        <v>17.009700000000002</v>
      </c>
      <c r="K15">
        <f>AVERAGE(K4:K13)</f>
        <v>10.891999999999999</v>
      </c>
      <c r="N15">
        <f>AVERAGE(N4:N13)</f>
        <v>8.0425199999999997</v>
      </c>
      <c r="O15">
        <f>AVERAGE(O4:O13)</f>
        <v>2.0402</v>
      </c>
      <c r="R15">
        <f>AVERAGE(R4:R13)</f>
        <v>8.1055399999999995</v>
      </c>
      <c r="S15">
        <f>AVERAGE(S4:S13)</f>
        <v>2.1355200000000001</v>
      </c>
      <c r="V15">
        <f>AVERAGE(V4:V13)</f>
        <v>5.4190799999999992</v>
      </c>
      <c r="W15">
        <f>AVERAGE(W4:W13)</f>
        <v>3.5284300000000002</v>
      </c>
      <c r="Z15">
        <f>AVERAGE(Z4:Z13)</f>
        <v>5.51675</v>
      </c>
      <c r="AA15">
        <f>AVERAGE(AA4:AA13)</f>
        <v>6.8361400000000003</v>
      </c>
      <c r="AD15">
        <f>AVERAGE(AD4:AD13)</f>
        <v>4.7669600000000001</v>
      </c>
      <c r="AE15">
        <f>AVERAGE(AE4:AE13)</f>
        <v>2.7221000000000002</v>
      </c>
    </row>
    <row r="16" spans="1:31" x14ac:dyDescent="0.25">
      <c r="A16" t="s">
        <v>7</v>
      </c>
      <c r="B16">
        <f>STDEV(B4:B13)</f>
        <v>2.2158698463583222</v>
      </c>
      <c r="C16">
        <f>STDEV(C4:C13)</f>
        <v>0.24221889755618284</v>
      </c>
      <c r="F16">
        <f>STDEV(F4:F13)</f>
        <v>1.2294286301187065</v>
      </c>
      <c r="G16">
        <f>STDEV(G4:G13)</f>
        <v>0.97950288775027528</v>
      </c>
      <c r="J16">
        <f>STDEV(J4:J13)</f>
        <v>4.0794294192529588</v>
      </c>
      <c r="K16">
        <f>STDEV(K4:K13)</f>
        <v>3.8099192239906263</v>
      </c>
      <c r="N16">
        <f>STDEV(N4:N13)</f>
        <v>2.5567611311535861</v>
      </c>
      <c r="O16">
        <f>STDEV(O4:O13)</f>
        <v>0.37803013989186868</v>
      </c>
      <c r="R16">
        <f>STDEV(R4:R13)</f>
        <v>1.6792416821622544</v>
      </c>
      <c r="S16">
        <f>STDEV(S4:S13)</f>
        <v>0.40081675447349552</v>
      </c>
      <c r="V16">
        <f>STDEV(V4:V13)</f>
        <v>1.7573208009163663</v>
      </c>
      <c r="W16">
        <f>STDEV(W4:W13)</f>
        <v>1.6888755292929203</v>
      </c>
      <c r="Z16">
        <f>STDEV(Z4:Z13)</f>
        <v>1.4619360126216181</v>
      </c>
      <c r="AA16">
        <f>STDEV(AA4:AA13)</f>
        <v>2.46009526292513</v>
      </c>
      <c r="AD16">
        <f>STDEV(AD4:AD13)</f>
        <v>0.95293335222237607</v>
      </c>
      <c r="AE16">
        <f>STDEV(AE4:AE13)</f>
        <v>0.41672129508554523</v>
      </c>
    </row>
    <row r="17" spans="1:42" x14ac:dyDescent="0.25">
      <c r="A17" t="s">
        <v>8</v>
      </c>
      <c r="B17">
        <f>2*B16</f>
        <v>4.4317396927166444</v>
      </c>
      <c r="C17">
        <f>2*C16</f>
        <v>0.48443779511236568</v>
      </c>
      <c r="F17">
        <f>2*F16</f>
        <v>2.458857260237413</v>
      </c>
      <c r="G17">
        <f>2*G16</f>
        <v>1.9590057755005506</v>
      </c>
      <c r="J17">
        <f>2*J16</f>
        <v>8.1588588385059175</v>
      </c>
      <c r="K17">
        <f>2*K16</f>
        <v>7.6198384479812526</v>
      </c>
      <c r="N17">
        <f>2*N16</f>
        <v>5.1135222623071721</v>
      </c>
      <c r="O17">
        <f>2*O16</f>
        <v>0.75606027978373735</v>
      </c>
      <c r="R17">
        <f>2*R16</f>
        <v>3.3584833643245089</v>
      </c>
      <c r="S17">
        <f>2*S16</f>
        <v>0.80163350894699104</v>
      </c>
      <c r="V17">
        <f>2*V16</f>
        <v>3.5146416018327327</v>
      </c>
      <c r="W17">
        <f>2*W16</f>
        <v>3.3777510585858406</v>
      </c>
      <c r="Z17">
        <f>2*Z16</f>
        <v>2.9238720252432362</v>
      </c>
      <c r="AA17">
        <f>2*AA16</f>
        <v>4.9201905258502601</v>
      </c>
      <c r="AD17">
        <f>2*AD16</f>
        <v>1.9058667044447521</v>
      </c>
      <c r="AE17">
        <f>2*AE16</f>
        <v>0.83344259017109046</v>
      </c>
    </row>
    <row r="18" spans="1:42" x14ac:dyDescent="0.25">
      <c r="A18" t="s">
        <v>9</v>
      </c>
      <c r="B18">
        <f>B15+B17</f>
        <v>18.741899692716643</v>
      </c>
      <c r="C18">
        <f>C15+C17</f>
        <v>2.4616477951123659</v>
      </c>
      <c r="F18">
        <f>F15+F17</f>
        <v>9.1867472602374125</v>
      </c>
      <c r="G18">
        <f>G15+G17</f>
        <v>9.4196657755005493</v>
      </c>
      <c r="J18">
        <f>J15+J17</f>
        <v>25.16855883850592</v>
      </c>
      <c r="K18">
        <f>K15+K17</f>
        <v>18.511838447981251</v>
      </c>
      <c r="N18">
        <f>N15+N17</f>
        <v>13.156042262307171</v>
      </c>
      <c r="O18">
        <f>O15+O17</f>
        <v>2.7962602797837373</v>
      </c>
      <c r="R18">
        <f>R15+R17</f>
        <v>11.464023364324508</v>
      </c>
      <c r="S18">
        <f>S15+S17</f>
        <v>2.9371535089469911</v>
      </c>
      <c r="V18">
        <f>V15+V17</f>
        <v>8.9337216018327315</v>
      </c>
      <c r="W18">
        <f>W15+W17</f>
        <v>6.9061810585858403</v>
      </c>
      <c r="Z18">
        <f>Z15+Z17</f>
        <v>8.4406220252432362</v>
      </c>
      <c r="AA18">
        <f>AA15+AA17</f>
        <v>11.75633052585026</v>
      </c>
      <c r="AD18">
        <f>AD15+AD17</f>
        <v>6.672826704444752</v>
      </c>
      <c r="AE18">
        <f>AE15+AE17</f>
        <v>3.5555425901710906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9.6090125000000004</v>
      </c>
      <c r="K26">
        <f>AVERAGE(C3,G3,K3,O3,S3,W3,AA3,AE3)</f>
        <v>7.2806875</v>
      </c>
      <c r="N26">
        <f>J27-J26</f>
        <v>-0.89057500000000012</v>
      </c>
      <c r="O26">
        <f>K27-K26</f>
        <v>-2.1749999999999998</v>
      </c>
      <c r="P26" s="1">
        <v>0.1</v>
      </c>
      <c r="Q26">
        <f>N26/J26*100</f>
        <v>-9.2681219844390892</v>
      </c>
      <c r="R26">
        <f>O26/K26*100</f>
        <v>-29.873552463280422</v>
      </c>
      <c r="U26">
        <f>J26</f>
        <v>9.6090125000000004</v>
      </c>
      <c r="V26">
        <f>K26</f>
        <v>7.2806875</v>
      </c>
      <c r="W26">
        <f>Q26</f>
        <v>-9.2681219844390892</v>
      </c>
      <c r="X26">
        <f>Q27</f>
        <v>4.3554163344048131</v>
      </c>
      <c r="Y26">
        <f>Q28</f>
        <v>3.176184857705175</v>
      </c>
      <c r="Z26">
        <f>Q29</f>
        <v>-11.313727607285355</v>
      </c>
      <c r="AA26">
        <f>Q30</f>
        <v>-12.331912358319872</v>
      </c>
      <c r="AB26">
        <f>Q31</f>
        <v>-3.8357219329249479</v>
      </c>
      <c r="AC26">
        <f>Q32</f>
        <v>-8.9093442224162107</v>
      </c>
      <c r="AD26">
        <f>Q33</f>
        <v>-11.499750884911439</v>
      </c>
      <c r="AE26">
        <f>Q34</f>
        <v>-13.879938235068392</v>
      </c>
      <c r="AF26">
        <f>Q35</f>
        <v>-27.208701206289415</v>
      </c>
      <c r="AG26">
        <f>R26</f>
        <v>-29.873552463280422</v>
      </c>
      <c r="AH26">
        <f>R27</f>
        <v>-32.873440866676411</v>
      </c>
      <c r="AI26">
        <f>R28</f>
        <v>-38.201921178460132</v>
      </c>
      <c r="AJ26">
        <f>R29</f>
        <v>-41.270827789271266</v>
      </c>
      <c r="AK26">
        <f>R30</f>
        <v>-43.491256835291992</v>
      </c>
      <c r="AL26">
        <f>R31</f>
        <v>-21.868642212703122</v>
      </c>
      <c r="AM26">
        <f>R32</f>
        <v>-43.547226824389867</v>
      </c>
      <c r="AN26">
        <f>R33</f>
        <v>-33.29064047866359</v>
      </c>
      <c r="AO26">
        <f>R34</f>
        <v>-29.687271978092728</v>
      </c>
      <c r="AP26">
        <f>R35</f>
        <v>-40.484672635654256</v>
      </c>
    </row>
    <row r="27" spans="1:42" x14ac:dyDescent="0.25">
      <c r="I27" s="1">
        <v>0.1</v>
      </c>
      <c r="J27">
        <f>AVERAGE(B4,F4,J4,N4,R4,V4,Z4,AD4)</f>
        <v>8.7184375000000003</v>
      </c>
      <c r="K27">
        <f>AVERAGE(C4,G4,K4,O4,S4,W4,AA4,AE4)</f>
        <v>5.1056875000000002</v>
      </c>
      <c r="N27">
        <f>J28-J26</f>
        <v>0.41851250000000029</v>
      </c>
      <c r="O27">
        <f>K28-K26</f>
        <v>-2.3934125000000011</v>
      </c>
      <c r="P27" s="1">
        <v>0.2</v>
      </c>
      <c r="Q27">
        <f>N27/J26*100</f>
        <v>4.3554163344048131</v>
      </c>
      <c r="R27">
        <f>O27/K26*100</f>
        <v>-32.873440866676411</v>
      </c>
    </row>
    <row r="28" spans="1:42" x14ac:dyDescent="0.25">
      <c r="I28" s="1">
        <v>0.2</v>
      </c>
      <c r="J28">
        <f>AVERAGE(B5,F5,J5,N5,R5,V5,Z5,AD5)</f>
        <v>10.027525000000001</v>
      </c>
      <c r="K28">
        <f>AVERAGE(C5,G5,K5,O5,S5,W5,AA5,AE5)</f>
        <v>4.8872749999999989</v>
      </c>
      <c r="N28">
        <f>J29-J26</f>
        <v>0.30519999999999747</v>
      </c>
      <c r="O28">
        <f>K29-K26</f>
        <v>-2.7813624999999993</v>
      </c>
      <c r="P28" s="1">
        <v>0.3</v>
      </c>
      <c r="Q28">
        <f>N28/J26*100</f>
        <v>3.176184857705175</v>
      </c>
      <c r="R28">
        <f>O28/K26*100</f>
        <v>-38.201921178460132</v>
      </c>
    </row>
    <row r="29" spans="1:42" x14ac:dyDescent="0.25">
      <c r="I29" s="1">
        <v>0.3</v>
      </c>
      <c r="J29">
        <f>AVERAGE(B6,F6,J6,N6,R6,V6,Z6,AD6)</f>
        <v>9.9142124999999979</v>
      </c>
      <c r="K29">
        <f>AVERAGE(C6,G6,K6,O6,S6,W6,AA6,AE6)</f>
        <v>4.4993250000000007</v>
      </c>
      <c r="N29">
        <f>J30-J26</f>
        <v>-1.0871375000000008</v>
      </c>
      <c r="O29">
        <f>K30-K26</f>
        <v>-3.0047999999999995</v>
      </c>
      <c r="P29" s="1">
        <v>0.4</v>
      </c>
      <c r="Q29">
        <f>N29/J26*100</f>
        <v>-11.313727607285355</v>
      </c>
      <c r="R29">
        <f>O29/K26*100</f>
        <v>-41.270827789271266</v>
      </c>
    </row>
    <row r="30" spans="1:42" x14ac:dyDescent="0.25">
      <c r="I30" s="1">
        <v>0.4</v>
      </c>
      <c r="J30">
        <f>AVERAGE(B7,F7,J7,N7,R7,V7,Z7,AD7)</f>
        <v>8.5218749999999996</v>
      </c>
      <c r="K30">
        <f>AVERAGE(C7,G7,K7,O7,S7,W7,AA7,AE7)</f>
        <v>4.2758875000000005</v>
      </c>
      <c r="N30">
        <f>J31-J26</f>
        <v>-1.1849750000000014</v>
      </c>
      <c r="O30">
        <f>K31-K26</f>
        <v>-3.1664624999999997</v>
      </c>
      <c r="P30" s="1">
        <v>0.5</v>
      </c>
      <c r="Q30">
        <f>N30/J26*100</f>
        <v>-12.331912358319872</v>
      </c>
      <c r="R30">
        <f>O30/K26*100</f>
        <v>-43.491256835291992</v>
      </c>
    </row>
    <row r="31" spans="1:42" x14ac:dyDescent="0.25">
      <c r="I31" s="1">
        <v>0.5</v>
      </c>
      <c r="J31">
        <f>AVERAGE(B8,F8,J8,N8,R8,V8,Z8,AD8)</f>
        <v>8.424037499999999</v>
      </c>
      <c r="K31">
        <f>AVERAGE(C8,G8,K8,O8,S8,W8,AA8,AE8)</f>
        <v>4.1142250000000002</v>
      </c>
      <c r="N31">
        <f>J32-J26</f>
        <v>-0.36857499999999987</v>
      </c>
      <c r="O31">
        <f>K32-K26</f>
        <v>-1.5921874999999996</v>
      </c>
      <c r="P31" s="1">
        <v>0.6</v>
      </c>
      <c r="Q31">
        <f>N31/J26*100</f>
        <v>-3.8357219329249479</v>
      </c>
      <c r="R31">
        <f>O31/K26*100</f>
        <v>-21.868642212703122</v>
      </c>
    </row>
    <row r="32" spans="1:42" x14ac:dyDescent="0.25">
      <c r="I32" s="1">
        <v>0.6</v>
      </c>
      <c r="J32">
        <f>AVERAGE(B9,F9,J9,N9,R9,V9,Z9,AD9)</f>
        <v>9.2404375000000005</v>
      </c>
      <c r="K32">
        <f>AVERAGE(C9,G9,K9,O9,S9,W9,AA9,AE9)</f>
        <v>5.6885000000000003</v>
      </c>
      <c r="N32">
        <f>J33-J26</f>
        <v>-0.85610000000000142</v>
      </c>
      <c r="O32">
        <f>K33-K26</f>
        <v>-3.1705375</v>
      </c>
      <c r="P32" s="1">
        <v>0.7</v>
      </c>
      <c r="Q32">
        <f>N32/J26*100</f>
        <v>-8.9093442224162107</v>
      </c>
      <c r="R32">
        <f>O32/K26*100</f>
        <v>-43.547226824389867</v>
      </c>
    </row>
    <row r="33" spans="1:18" x14ac:dyDescent="0.25">
      <c r="I33" s="1">
        <v>0.7</v>
      </c>
      <c r="J33">
        <f>AVERAGE(B10,F10,J10,N10,R10,V10,Z10,AD10)</f>
        <v>8.752912499999999</v>
      </c>
      <c r="K33">
        <f>AVERAGE(C10,G10,K10,O10,S10,W10,AA10,AE10)</f>
        <v>4.11015</v>
      </c>
      <c r="N33">
        <f>J34-J26</f>
        <v>-1.1050125000000008</v>
      </c>
      <c r="O33">
        <f>K34-K26</f>
        <v>-2.4237875000000004</v>
      </c>
      <c r="P33" s="1">
        <v>0.8</v>
      </c>
      <c r="Q33">
        <f>N33/J26*100</f>
        <v>-11.499750884911439</v>
      </c>
      <c r="R33">
        <f>O33/K26*100</f>
        <v>-33.29064047866359</v>
      </c>
    </row>
    <row r="34" spans="1:18" x14ac:dyDescent="0.25">
      <c r="I34" s="1">
        <v>0.8</v>
      </c>
      <c r="J34">
        <f>AVERAGE(B11,F11,J11,N11,R11,V11,Z11,AD11)</f>
        <v>8.5039999999999996</v>
      </c>
      <c r="K34">
        <f>AVERAGE(C11,G11,K11,O11,S11,W11,AA11,AE11)</f>
        <v>4.8568999999999996</v>
      </c>
      <c r="N34">
        <f>J35-J26</f>
        <v>-1.3337250000000012</v>
      </c>
      <c r="O34">
        <f>K35-K26</f>
        <v>-2.1614374999999999</v>
      </c>
      <c r="P34" s="1">
        <v>0.9</v>
      </c>
      <c r="Q34">
        <f>N34/J26*100</f>
        <v>-13.879938235068392</v>
      </c>
      <c r="R34">
        <f>O34/K26*100</f>
        <v>-29.687271978092728</v>
      </c>
    </row>
    <row r="35" spans="1:18" x14ac:dyDescent="0.25">
      <c r="I35" s="1">
        <v>0.9</v>
      </c>
      <c r="J35">
        <f>AVERAGE(B12,F12,J12,N12,R12,V12,Z12,AD12)</f>
        <v>8.2752874999999992</v>
      </c>
      <c r="K35">
        <f>AVERAGE(C12,G12,K12,O12,S12,W12,AA12,AE12)</f>
        <v>5.1192500000000001</v>
      </c>
      <c r="N35">
        <f>J36-J26</f>
        <v>-2.614487500000001</v>
      </c>
      <c r="O35">
        <f>K36-K26</f>
        <v>-2.9475625000000001</v>
      </c>
      <c r="P35" s="1">
        <v>1</v>
      </c>
      <c r="Q35">
        <f>N35/J26*100</f>
        <v>-27.208701206289415</v>
      </c>
      <c r="R35">
        <f>O35/K26*100</f>
        <v>-40.484672635654256</v>
      </c>
    </row>
    <row r="36" spans="1:18" x14ac:dyDescent="0.25">
      <c r="I36" s="1">
        <v>1</v>
      </c>
      <c r="J36">
        <f>AVERAGE(B13,F13,J13,N13,R13,V13,Z13,AD13)</f>
        <v>6.9945249999999994</v>
      </c>
      <c r="K36">
        <f>AVERAGE(C13,G13,K13,O13,S13,W13,AA13,AE13)</f>
        <v>4.3331249999999999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14.856999999999999</v>
      </c>
      <c r="C41">
        <f>C3</f>
        <v>2.1221000000000001</v>
      </c>
    </row>
    <row r="42" spans="1:18" x14ac:dyDescent="0.25">
      <c r="A42" s="1">
        <v>2</v>
      </c>
      <c r="B42">
        <f>F3</f>
        <v>8.7850000000000001</v>
      </c>
      <c r="C42">
        <f>G3</f>
        <v>5.8266</v>
      </c>
    </row>
    <row r="43" spans="1:18" x14ac:dyDescent="0.25">
      <c r="A43" s="1">
        <v>3</v>
      </c>
      <c r="B43">
        <f>J3</f>
        <v>13.022600000000001</v>
      </c>
      <c r="C43">
        <f>K3</f>
        <v>15.6227</v>
      </c>
    </row>
    <row r="44" spans="1:18" x14ac:dyDescent="0.25">
      <c r="A44" s="1">
        <v>4</v>
      </c>
      <c r="B44">
        <f>N3</f>
        <v>10.1877</v>
      </c>
      <c r="C44">
        <f>O3</f>
        <v>2.1600999999999999</v>
      </c>
    </row>
    <row r="45" spans="1:18" x14ac:dyDescent="0.25">
      <c r="A45" s="1">
        <v>5</v>
      </c>
      <c r="B45">
        <f>R3</f>
        <v>12.2989</v>
      </c>
      <c r="C45">
        <f>S3</f>
        <v>2.3717000000000001</v>
      </c>
    </row>
    <row r="46" spans="1:18" x14ac:dyDescent="0.25">
      <c r="A46" s="1">
        <v>6</v>
      </c>
      <c r="B46">
        <f>V3</f>
        <v>5.6787000000000001</v>
      </c>
      <c r="C46">
        <f>W3</f>
        <v>4.9214000000000002</v>
      </c>
    </row>
    <row r="47" spans="1:18" x14ac:dyDescent="0.25">
      <c r="A47" s="1">
        <v>7</v>
      </c>
      <c r="B47">
        <f>Z3</f>
        <v>7.8971</v>
      </c>
      <c r="C47">
        <f>AA3</f>
        <v>21.591899999999999</v>
      </c>
    </row>
    <row r="48" spans="1:18" x14ac:dyDescent="0.25">
      <c r="A48" s="1">
        <v>8</v>
      </c>
      <c r="B48">
        <f>AD3</f>
        <v>4.1451000000000002</v>
      </c>
      <c r="C48">
        <f>AE3</f>
        <v>3.629</v>
      </c>
    </row>
    <row r="50" spans="1:3" x14ac:dyDescent="0.25">
      <c r="A50" t="s">
        <v>18</v>
      </c>
      <c r="B50">
        <f>AVERAGE(B41:B48)</f>
        <v>9.6090125000000004</v>
      </c>
      <c r="C50">
        <f>AVERAGE(C41:C48)</f>
        <v>7.2806875</v>
      </c>
    </row>
    <row r="51" spans="1:3" x14ac:dyDescent="0.25">
      <c r="A51" t="s">
        <v>7</v>
      </c>
      <c r="B51">
        <f>STDEV(B41:B48)</f>
        <v>3.6970193316228221</v>
      </c>
      <c r="C51">
        <f>STDEV(C41:C48)</f>
        <v>7.2932944246141016</v>
      </c>
    </row>
    <row r="52" spans="1:3" x14ac:dyDescent="0.25">
      <c r="A52" t="s">
        <v>19</v>
      </c>
      <c r="B52">
        <f>1.5*B51</f>
        <v>5.545528997434233</v>
      </c>
      <c r="C52">
        <f>1.5*C51</f>
        <v>10.939941636921152</v>
      </c>
    </row>
    <row r="53" spans="1:3" x14ac:dyDescent="0.25">
      <c r="A53" t="s">
        <v>8</v>
      </c>
      <c r="B53">
        <f>2*B51</f>
        <v>7.3940386632456443</v>
      </c>
      <c r="C53">
        <f>2*C51</f>
        <v>14.586588849228203</v>
      </c>
    </row>
    <row r="54" spans="1:3" x14ac:dyDescent="0.25">
      <c r="A54" t="s">
        <v>20</v>
      </c>
      <c r="B54">
        <f>B50+B52</f>
        <v>15.154541497434234</v>
      </c>
      <c r="C54">
        <f>C50+C52</f>
        <v>18.220629136921151</v>
      </c>
    </row>
    <row r="55" spans="1:3" x14ac:dyDescent="0.25">
      <c r="A55" t="s">
        <v>9</v>
      </c>
      <c r="B55">
        <f>B50+B53</f>
        <v>17.003051163245644</v>
      </c>
      <c r="C55">
        <f>C50+C53</f>
        <v>21.867276349228202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2014-01-28T23:06:59Z</dcterms:created>
  <dcterms:modified xsi:type="dcterms:W3CDTF">2014-01-28T23:07:34Z</dcterms:modified>
</cp:coreProperties>
</file>