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<sst xmlns="http://schemas.openxmlformats.org/spreadsheetml/2006/main" count="48" uniqueCount="21">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</sst>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11.9986</v>
      </c>
      <c r="C3">
        <v>3.2734000000000001</v>
      </c>
      <c r="E3" s="1">
        <v>673</v>
      </c>
      <c r="F3">
        <v>14.8748</v>
      </c>
      <c r="G3">
        <v>3.7427999999999999</v>
      </c>
      <c r="I3" s="1">
        <v>673</v>
      </c>
      <c r="J3">
        <v>14.6853</v>
      </c>
      <c r="K3">
        <v>2.6756000000000002</v>
      </c>
      <c r="M3" s="1">
        <v>673</v>
      </c>
      <c r="N3">
        <v>11.3925</v>
      </c>
      <c r="O3">
        <v>3.0844999999999998</v>
      </c>
      <c r="Q3" s="1">
        <v>673</v>
      </c>
      <c r="R3">
        <v>14.8262</v>
      </c>
      <c r="S3">
        <v>2.9272999999999998</v>
      </c>
      <c r="U3" s="1">
        <v>673</v>
      </c>
      <c r="V3">
        <v>12.993399999999999</v>
      </c>
      <c r="W3">
        <v>5.1243999999999996</v>
      </c>
      <c r="Y3" s="1">
        <v>673</v>
      </c>
      <c r="Z3">
        <v>12.557399999999999</v>
      </c>
      <c r="AA3">
        <v>2.6362000000000001</v>
      </c>
      <c r="AC3" s="1">
        <v>673</v>
      </c>
      <c r="AD3">
        <v>12.260999999999999</v>
      </c>
      <c r="AE3">
        <v>2.8542000000000001</v>
      </c>
    </row>
    <row r="4" spans="1:31" x14ac:dyDescent="0.25">
      <c r="A4" s="1">
        <v>0.1</v>
      </c>
      <c r="B4">
        <v>13.147399999999999</v>
      </c>
      <c r="C4">
        <v>3.3037000000000001</v>
      </c>
      <c r="E4" s="1">
        <v>0.1</v>
      </c>
      <c r="F4">
        <v>11.655099999999999</v>
      </c>
      <c r="G4">
        <v>3.1972999999999998</v>
      </c>
      <c r="I4" s="1">
        <v>0.1</v>
      </c>
      <c r="J4">
        <v>16.401700000000002</v>
      </c>
      <c r="K4">
        <v>2.4491999999999998</v>
      </c>
      <c r="M4" s="1">
        <v>0.1</v>
      </c>
      <c r="N4">
        <v>13.1073</v>
      </c>
      <c r="O4">
        <v>2.3277000000000001</v>
      </c>
      <c r="Q4" s="1">
        <v>0.1</v>
      </c>
      <c r="R4">
        <v>15.4299</v>
      </c>
      <c r="S4">
        <v>2.5266000000000002</v>
      </c>
      <c r="U4" s="1">
        <v>0.1</v>
      </c>
      <c r="V4">
        <v>15.1503</v>
      </c>
      <c r="W4">
        <v>5.6775000000000002</v>
      </c>
      <c r="Y4" s="1">
        <v>0.1</v>
      </c>
      <c r="Z4">
        <v>15.7753</v>
      </c>
      <c r="AA4">
        <v>1.8969</v>
      </c>
      <c r="AC4" s="1">
        <v>0.1</v>
      </c>
      <c r="AD4">
        <v>9.4855</v>
      </c>
      <c r="AE4">
        <v>2.1835</v>
      </c>
    </row>
    <row r="5" spans="1:31" x14ac:dyDescent="0.25">
      <c r="A5" s="1">
        <v>0.2</v>
      </c>
      <c r="B5">
        <v>14.045500000000001</v>
      </c>
      <c r="C5">
        <v>3.4994000000000001</v>
      </c>
      <c r="E5" s="1">
        <v>0.2</v>
      </c>
      <c r="F5">
        <v>11.1637</v>
      </c>
      <c r="G5">
        <v>3.2057000000000002</v>
      </c>
      <c r="I5" s="1">
        <v>0.2</v>
      </c>
      <c r="J5">
        <v>18.5853</v>
      </c>
      <c r="K5">
        <v>3.2402000000000002</v>
      </c>
      <c r="M5" s="1">
        <v>0.2</v>
      </c>
      <c r="N5">
        <v>10.9678</v>
      </c>
      <c r="O5">
        <v>3.0588000000000002</v>
      </c>
      <c r="Q5" s="1">
        <v>0.2</v>
      </c>
      <c r="R5">
        <v>13.4313</v>
      </c>
      <c r="S5">
        <v>3.2799</v>
      </c>
      <c r="U5" s="1">
        <v>0.2</v>
      </c>
      <c r="V5">
        <v>15.764799999999999</v>
      </c>
      <c r="W5">
        <v>6.5156999999999998</v>
      </c>
      <c r="Y5" s="1">
        <v>0.2</v>
      </c>
      <c r="Z5">
        <v>12.403700000000001</v>
      </c>
      <c r="AA5">
        <v>1.5871</v>
      </c>
      <c r="AC5" s="1">
        <v>0.2</v>
      </c>
      <c r="AD5">
        <v>10.025600000000001</v>
      </c>
      <c r="AE5">
        <v>1.9681999999999999</v>
      </c>
    </row>
    <row r="6" spans="1:31" x14ac:dyDescent="0.25">
      <c r="A6" s="1">
        <v>0.3</v>
      </c>
      <c r="B6">
        <v>14.2788</v>
      </c>
      <c r="C6">
        <v>2.8935</v>
      </c>
      <c r="E6" s="1">
        <v>0.3</v>
      </c>
      <c r="F6">
        <v>12.7676</v>
      </c>
      <c r="G6">
        <v>2.8536999999999999</v>
      </c>
      <c r="I6" s="1">
        <v>0.3</v>
      </c>
      <c r="J6">
        <v>14.966699999999999</v>
      </c>
      <c r="K6">
        <v>3.8302</v>
      </c>
      <c r="M6" s="1">
        <v>0.3</v>
      </c>
      <c r="N6">
        <v>13.388400000000001</v>
      </c>
      <c r="O6">
        <v>2.6667000000000001</v>
      </c>
      <c r="Q6" s="1">
        <v>0.3</v>
      </c>
      <c r="R6">
        <v>15.588800000000001</v>
      </c>
      <c r="S6">
        <v>3.0743999999999998</v>
      </c>
      <c r="U6" s="1">
        <v>0.3</v>
      </c>
      <c r="V6">
        <v>15.4627</v>
      </c>
      <c r="W6">
        <v>6.9199000000000002</v>
      </c>
      <c r="Y6" s="1">
        <v>0.3</v>
      </c>
      <c r="Z6">
        <v>14.353899999999999</v>
      </c>
      <c r="AA6">
        <v>1.8286</v>
      </c>
      <c r="AC6" s="1">
        <v>0.3</v>
      </c>
      <c r="AD6">
        <v>9.1735000000000007</v>
      </c>
      <c r="AE6">
        <v>2.1303000000000001</v>
      </c>
    </row>
    <row r="7" spans="1:31" x14ac:dyDescent="0.25">
      <c r="A7" s="1">
        <v>0.4</v>
      </c>
      <c r="B7">
        <v>13.744300000000001</v>
      </c>
      <c r="C7">
        <v>2.8530000000000002</v>
      </c>
      <c r="E7" s="1">
        <v>0.4</v>
      </c>
      <c r="F7">
        <v>15.0067</v>
      </c>
      <c r="G7">
        <v>2.1876000000000002</v>
      </c>
      <c r="I7" s="1">
        <v>0.4</v>
      </c>
      <c r="J7">
        <v>12.9247</v>
      </c>
      <c r="K7">
        <v>4.1329000000000002</v>
      </c>
      <c r="M7" s="1">
        <v>0.4</v>
      </c>
      <c r="N7">
        <v>13.3089</v>
      </c>
      <c r="O7">
        <v>2.0577999999999999</v>
      </c>
      <c r="Q7" s="1">
        <v>0.4</v>
      </c>
      <c r="R7">
        <v>16.074200000000001</v>
      </c>
      <c r="S7">
        <v>2.2850999999999999</v>
      </c>
      <c r="U7" s="1">
        <v>0.4</v>
      </c>
      <c r="V7">
        <v>12.2958</v>
      </c>
      <c r="W7">
        <v>5.5444000000000004</v>
      </c>
      <c r="Y7" s="1">
        <v>0.4</v>
      </c>
      <c r="Z7">
        <v>15.3293</v>
      </c>
      <c r="AA7">
        <v>2.0493999999999999</v>
      </c>
      <c r="AC7" s="1">
        <v>0.4</v>
      </c>
      <c r="AD7">
        <v>10.1929</v>
      </c>
      <c r="AE7">
        <v>1.7141</v>
      </c>
    </row>
    <row r="8" spans="1:31" x14ac:dyDescent="0.25">
      <c r="A8" s="1">
        <v>0.5</v>
      </c>
      <c r="B8">
        <v>16.7331</v>
      </c>
      <c r="C8">
        <v>2.4510999999999998</v>
      </c>
      <c r="E8" s="1">
        <v>0.5</v>
      </c>
      <c r="F8">
        <v>17.5992</v>
      </c>
      <c r="G8">
        <v>2.5878999999999999</v>
      </c>
      <c r="I8" s="1">
        <v>0.5</v>
      </c>
      <c r="J8">
        <v>14.0657</v>
      </c>
      <c r="K8">
        <v>3.4110999999999998</v>
      </c>
      <c r="M8" s="1">
        <v>0.5</v>
      </c>
      <c r="N8">
        <v>10.4762</v>
      </c>
      <c r="O8">
        <v>2.4026999999999998</v>
      </c>
      <c r="Q8" s="1">
        <v>0.5</v>
      </c>
      <c r="R8">
        <v>13.537599999999999</v>
      </c>
      <c r="S8">
        <v>4.0613999999999999</v>
      </c>
      <c r="U8" s="1">
        <v>0.5</v>
      </c>
      <c r="V8">
        <v>10.202</v>
      </c>
      <c r="W8">
        <v>6.9766000000000004</v>
      </c>
      <c r="Y8" s="1">
        <v>0.5</v>
      </c>
      <c r="Z8">
        <v>11.627599999999999</v>
      </c>
      <c r="AA8">
        <v>1.619</v>
      </c>
      <c r="AC8" s="1">
        <v>0.5</v>
      </c>
      <c r="AD8">
        <v>12.385300000000001</v>
      </c>
      <c r="AE8">
        <v>2.2305999999999999</v>
      </c>
    </row>
    <row r="9" spans="1:31" x14ac:dyDescent="0.25">
      <c r="A9" s="1">
        <v>0.6</v>
      </c>
      <c r="B9">
        <v>13.520200000000001</v>
      </c>
      <c r="C9">
        <v>2.5998000000000001</v>
      </c>
      <c r="E9" s="1">
        <v>0.6</v>
      </c>
      <c r="F9">
        <v>11.640499999999999</v>
      </c>
      <c r="G9">
        <v>4.8000999999999996</v>
      </c>
      <c r="I9" s="1">
        <v>0.6</v>
      </c>
      <c r="J9">
        <v>15.4453</v>
      </c>
      <c r="K9">
        <v>2.2071000000000001</v>
      </c>
      <c r="M9" s="1">
        <v>0.6</v>
      </c>
      <c r="N9">
        <v>13.980700000000001</v>
      </c>
      <c r="O9">
        <v>2.3902000000000001</v>
      </c>
      <c r="Q9" s="1">
        <v>0.6</v>
      </c>
      <c r="R9">
        <v>16.453900000000001</v>
      </c>
      <c r="S9">
        <v>2.2105999999999999</v>
      </c>
      <c r="U9" s="1">
        <v>0.6</v>
      </c>
      <c r="V9">
        <v>14.655900000000001</v>
      </c>
      <c r="W9">
        <v>6.8975999999999997</v>
      </c>
      <c r="Y9" s="1">
        <v>0.6</v>
      </c>
      <c r="Z9">
        <v>12.3645</v>
      </c>
      <c r="AA9">
        <v>3.8174999999999999</v>
      </c>
      <c r="AC9" s="1">
        <v>0.6</v>
      </c>
      <c r="AD9">
        <v>12.9153</v>
      </c>
      <c r="AE9">
        <v>2.2694000000000001</v>
      </c>
    </row>
    <row r="10" spans="1:31" x14ac:dyDescent="0.25">
      <c r="A10" s="1">
        <v>0.7</v>
      </c>
      <c r="B10">
        <v>11.7936</v>
      </c>
      <c r="C10">
        <v>3.3460999999999999</v>
      </c>
      <c r="E10" s="1">
        <v>0.7</v>
      </c>
      <c r="F10">
        <v>13.225099999999999</v>
      </c>
      <c r="G10">
        <v>3.8978000000000002</v>
      </c>
      <c r="I10" s="1">
        <v>0.7</v>
      </c>
      <c r="J10">
        <v>12.546900000000001</v>
      </c>
      <c r="K10">
        <v>2.7105000000000001</v>
      </c>
      <c r="M10" s="1">
        <v>0.7</v>
      </c>
      <c r="N10">
        <v>11.911199999999999</v>
      </c>
      <c r="O10">
        <v>2.5520999999999998</v>
      </c>
      <c r="Q10" s="1">
        <v>0.7</v>
      </c>
      <c r="R10">
        <v>14.813700000000001</v>
      </c>
      <c r="S10">
        <v>3.7860999999999998</v>
      </c>
      <c r="U10" s="1">
        <v>0.7</v>
      </c>
      <c r="V10">
        <v>14.1366</v>
      </c>
      <c r="W10">
        <v>5.8175999999999997</v>
      </c>
      <c r="Y10" s="1">
        <v>0.7</v>
      </c>
      <c r="Z10">
        <v>18.535</v>
      </c>
      <c r="AA10">
        <v>3.4685999999999999</v>
      </c>
      <c r="AC10" s="1">
        <v>0.7</v>
      </c>
      <c r="AD10">
        <v>14.491199999999999</v>
      </c>
      <c r="AE10">
        <v>1.9140999999999999</v>
      </c>
    </row>
    <row r="11" spans="1:31" x14ac:dyDescent="0.25">
      <c r="A11" s="1">
        <v>0.8</v>
      </c>
      <c r="B11">
        <v>13.003399999999999</v>
      </c>
      <c r="C11">
        <v>4.1981000000000002</v>
      </c>
      <c r="E11" s="1">
        <v>0.8</v>
      </c>
      <c r="F11">
        <v>15.877700000000001</v>
      </c>
      <c r="G11">
        <v>2.7942999999999998</v>
      </c>
      <c r="I11" s="1">
        <v>0.8</v>
      </c>
      <c r="J11">
        <v>12.607699999999999</v>
      </c>
      <c r="K11">
        <v>2.9148000000000001</v>
      </c>
      <c r="M11" s="1">
        <v>0.8</v>
      </c>
      <c r="N11">
        <v>10.917400000000001</v>
      </c>
      <c r="O11">
        <v>2.5619999999999998</v>
      </c>
      <c r="Q11" s="1">
        <v>0.8</v>
      </c>
      <c r="R11">
        <v>13.3347</v>
      </c>
      <c r="S11">
        <v>3.8875000000000002</v>
      </c>
      <c r="U11" s="1">
        <v>0.8</v>
      </c>
      <c r="V11">
        <v>14.0847</v>
      </c>
      <c r="W11">
        <v>6.9972000000000003</v>
      </c>
      <c r="Y11" s="1">
        <v>0.8</v>
      </c>
      <c r="Z11">
        <v>11.8567</v>
      </c>
      <c r="AA11">
        <v>3.0973999999999999</v>
      </c>
      <c r="AC11" s="1">
        <v>0.8</v>
      </c>
      <c r="AD11">
        <v>16.134399999999999</v>
      </c>
      <c r="AE11">
        <v>1.5601</v>
      </c>
    </row>
    <row r="12" spans="1:31" x14ac:dyDescent="0.25">
      <c r="A12" s="1">
        <v>0.9</v>
      </c>
      <c r="B12">
        <v>15.5327</v>
      </c>
      <c r="C12">
        <v>3.9523000000000001</v>
      </c>
      <c r="E12" s="1">
        <v>0.9</v>
      </c>
      <c r="F12">
        <v>12.3825</v>
      </c>
      <c r="G12">
        <v>2.4249000000000001</v>
      </c>
      <c r="I12" s="1">
        <v>0.9</v>
      </c>
      <c r="J12">
        <v>10.868499999999999</v>
      </c>
      <c r="K12">
        <v>2.7172000000000001</v>
      </c>
      <c r="M12" s="1">
        <v>0.9</v>
      </c>
      <c r="N12">
        <v>12.139799999999999</v>
      </c>
      <c r="O12">
        <v>2.1724999999999999</v>
      </c>
      <c r="Q12" s="1">
        <v>0.9</v>
      </c>
      <c r="R12">
        <v>15.0753</v>
      </c>
      <c r="S12">
        <v>3.9089999999999998</v>
      </c>
      <c r="U12" s="1">
        <v>0.9</v>
      </c>
      <c r="V12">
        <v>14.9975</v>
      </c>
      <c r="W12">
        <v>6.1967999999999996</v>
      </c>
      <c r="Y12" s="1">
        <v>0.9</v>
      </c>
      <c r="Z12">
        <v>14.8019</v>
      </c>
      <c r="AA12">
        <v>3.1722000000000001</v>
      </c>
      <c r="AC12" s="1">
        <v>0.9</v>
      </c>
      <c r="AD12">
        <v>13.199299999999999</v>
      </c>
      <c r="AE12">
        <v>1.6368</v>
      </c>
    </row>
    <row r="13" spans="1:31" x14ac:dyDescent="0.25">
      <c r="A13" s="1">
        <v>1</v>
      </c>
      <c r="B13">
        <v>13.4596</v>
      </c>
      <c r="C13">
        <v>2.7458999999999998</v>
      </c>
      <c r="E13" s="1">
        <v>1</v>
      </c>
      <c r="F13">
        <v>13.309900000000001</v>
      </c>
      <c r="G13">
        <v>3.4575</v>
      </c>
      <c r="I13" s="1">
        <v>1</v>
      </c>
      <c r="J13">
        <v>14.0578</v>
      </c>
      <c r="K13">
        <v>3.5179</v>
      </c>
      <c r="M13" s="1">
        <v>1</v>
      </c>
      <c r="N13">
        <v>10.48</v>
      </c>
      <c r="O13">
        <v>3.3462000000000001</v>
      </c>
      <c r="Q13" s="1">
        <v>1</v>
      </c>
      <c r="R13">
        <v>15.5562</v>
      </c>
      <c r="S13">
        <v>3.4436</v>
      </c>
      <c r="U13" s="1">
        <v>1</v>
      </c>
      <c r="V13">
        <v>16.2181</v>
      </c>
      <c r="W13">
        <v>8.6978000000000009</v>
      </c>
      <c r="Y13" s="1">
        <v>1</v>
      </c>
      <c r="Z13">
        <v>12.6312</v>
      </c>
      <c r="AA13">
        <v>2.8166000000000002</v>
      </c>
      <c r="AC13" s="1">
        <v>1</v>
      </c>
      <c r="AD13">
        <v>11.999499999999999</v>
      </c>
      <c r="AE13">
        <v>1.6066</v>
      </c>
    </row>
    <row r="15" spans="1:31" x14ac:dyDescent="0.25">
      <c r="A15" t="s">
        <v>6</v>
      </c>
      <c r="B15">
        <f>AVERAGE(B4:B13)</f>
        <v>13.92586</v>
      </c>
      <c r="C15">
        <f>AVERAGE(C4:C13)</f>
        <v>3.1842899999999998</v>
      </c>
      <c r="F15">
        <f>AVERAGE(F4:F13)</f>
        <v>13.462800000000001</v>
      </c>
      <c r="G15">
        <f>AVERAGE(G4:G13)</f>
        <v>3.1406800000000001</v>
      </c>
      <c r="J15">
        <f>AVERAGE(J4:J13)</f>
        <v>14.247030000000001</v>
      </c>
      <c r="K15">
        <f>AVERAGE(K4:K13)</f>
        <v>3.1131099999999998</v>
      </c>
      <c r="N15">
        <f>AVERAGE(N4:N13)</f>
        <v>12.067769999999999</v>
      </c>
      <c r="O15">
        <f>AVERAGE(O4:O13)</f>
        <v>2.5536699999999999</v>
      </c>
      <c r="R15">
        <f>AVERAGE(R4:R13)</f>
        <v>14.92956</v>
      </c>
      <c r="S15">
        <f>AVERAGE(S4:S13)</f>
        <v>3.2464199999999996</v>
      </c>
      <c r="V15">
        <f>AVERAGE(V4:V13)</f>
        <v>14.29684</v>
      </c>
      <c r="W15">
        <f>AVERAGE(W4:W13)</f>
        <v>6.6241099999999999</v>
      </c>
      <c r="Z15">
        <f>AVERAGE(Z4:Z13)</f>
        <v>13.96791</v>
      </c>
      <c r="AA15">
        <f>AVERAGE(AA4:AA13)</f>
        <v>2.5353300000000001</v>
      </c>
      <c r="AD15">
        <f>AVERAGE(AD4:AD13)</f>
        <v>12.000249999999998</v>
      </c>
      <c r="AE15">
        <f>AVERAGE(AE4:AE13)</f>
        <v>1.9213700000000002</v>
      </c>
    </row>
    <row r="16" spans="1:31" x14ac:dyDescent="0.25">
      <c r="A16" t="s">
        <v>7</v>
      </c>
      <c r="B16">
        <f>STDEV(B4:B13)</f>
        <v>1.3751686427489542</v>
      </c>
      <c r="C16">
        <f>STDEV(C4:C13)</f>
        <v>0.57956683336206571</v>
      </c>
      <c r="F16">
        <f>STDEV(F4:F13)</f>
        <v>2.0797922545826997</v>
      </c>
      <c r="G16">
        <f>STDEV(G4:G13)</f>
        <v>0.77196132718334198</v>
      </c>
      <c r="J16">
        <f>STDEV(J4:J13)</f>
        <v>2.2167674243015298</v>
      </c>
      <c r="K16">
        <f>STDEV(K4:K13)</f>
        <v>0.61849203435093358</v>
      </c>
      <c r="N16">
        <f>STDEV(N4:N13)</f>
        <v>1.3183106757850949</v>
      </c>
      <c r="O16">
        <f>STDEV(O4:O13)</f>
        <v>0.39269187822289209</v>
      </c>
      <c r="R16">
        <f>STDEV(R4:R13)</f>
        <v>1.1290116682794344</v>
      </c>
      <c r="S16">
        <f>STDEV(S4:S13)</f>
        <v>0.69842954913943311</v>
      </c>
      <c r="V16">
        <f>STDEV(V4:V13)</f>
        <v>1.8072746370648098</v>
      </c>
      <c r="W16">
        <f>STDEV(W4:W13)</f>
        <v>0.92090373420171523</v>
      </c>
      <c r="Z16">
        <f>STDEV(Z4:Z13)</f>
        <v>2.2000406245996551</v>
      </c>
      <c r="AA16">
        <f>STDEV(AA4:AA13)</f>
        <v>0.82983134973318617</v>
      </c>
      <c r="AD16">
        <f>STDEV(AD4:AD13)</f>
        <v>2.2900647580605988</v>
      </c>
      <c r="AE16">
        <f>STDEV(AE4:AE13)</f>
        <v>0.27586126968298624</v>
      </c>
    </row>
    <row r="17" spans="1:42" x14ac:dyDescent="0.25">
      <c r="A17" t="s">
        <v>8</v>
      </c>
      <c r="B17">
        <f>2*B16</f>
        <v>2.7503372854979085</v>
      </c>
      <c r="C17">
        <f>2*C16</f>
        <v>1.1591336667241314</v>
      </c>
      <c r="F17">
        <f>2*F16</f>
        <v>4.1595845091653993</v>
      </c>
      <c r="G17">
        <f>2*G16</f>
        <v>1.543922654366684</v>
      </c>
      <c r="J17">
        <f>2*J16</f>
        <v>4.4335348486030597</v>
      </c>
      <c r="K17">
        <f>2*K16</f>
        <v>1.2369840687018672</v>
      </c>
      <c r="N17">
        <f>2*N16</f>
        <v>2.6366213515701897</v>
      </c>
      <c r="O17">
        <f>2*O16</f>
        <v>0.78538375644578418</v>
      </c>
      <c r="R17">
        <f>2*R16</f>
        <v>2.2580233365588689</v>
      </c>
      <c r="S17">
        <f>2*S16</f>
        <v>1.3968590982788662</v>
      </c>
      <c r="V17">
        <f>2*V16</f>
        <v>3.6145492741296197</v>
      </c>
      <c r="W17">
        <f>2*W16</f>
        <v>1.8418074684034305</v>
      </c>
      <c r="Z17">
        <f>2*Z16</f>
        <v>4.4000812491993102</v>
      </c>
      <c r="AA17">
        <f>2*AA16</f>
        <v>1.6596626994663723</v>
      </c>
      <c r="AD17">
        <f>2*AD16</f>
        <v>4.5801295161211977</v>
      </c>
      <c r="AE17">
        <f>2*AE16</f>
        <v>0.55172253936597249</v>
      </c>
    </row>
    <row r="18" spans="1:42" x14ac:dyDescent="0.25">
      <c r="A18" t="s">
        <v>9</v>
      </c>
      <c r="B18">
        <f>B15+B17</f>
        <v>16.67619728549791</v>
      </c>
      <c r="C18">
        <f>C15+C17</f>
        <v>4.3434236667241315</v>
      </c>
      <c r="F18">
        <f>F15+F17</f>
        <v>17.6223845091654</v>
      </c>
      <c r="G18">
        <f>G15+G17</f>
        <v>4.6846026543666843</v>
      </c>
      <c r="J18">
        <f>J15+J17</f>
        <v>18.680564848603062</v>
      </c>
      <c r="K18">
        <f>K15+K17</f>
        <v>4.3500940687018668</v>
      </c>
      <c r="N18">
        <f>N15+N17</f>
        <v>14.704391351570189</v>
      </c>
      <c r="O18">
        <f>O15+O17</f>
        <v>3.3390537564457841</v>
      </c>
      <c r="R18">
        <f>R15+R17</f>
        <v>17.18758333655887</v>
      </c>
      <c r="S18">
        <f>S15+S17</f>
        <v>4.6432790982788656</v>
      </c>
      <c r="V18">
        <f>V15+V17</f>
        <v>17.911389274129618</v>
      </c>
      <c r="W18">
        <f>W15+W17</f>
        <v>8.4659174684034308</v>
      </c>
      <c r="Z18">
        <f>Z15+Z17</f>
        <v>18.36799124919931</v>
      </c>
      <c r="AA18">
        <f>AA15+AA17</f>
        <v>4.194992699466372</v>
      </c>
      <c r="AD18">
        <f>AD15+AD17</f>
        <v>16.580379516121194</v>
      </c>
      <c r="AE18">
        <f>AE15+AE17</f>
        <v>2.4730925393659726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13.198649999999999</v>
      </c>
      <c r="K26">
        <f>AVERAGE(C3,G3,K3,O3,S3,W3,AA3,AE3)</f>
        <v>3.2898000000000001</v>
      </c>
      <c r="N26">
        <f>J27-J26</f>
        <v>0.57041250000000154</v>
      </c>
      <c r="O26">
        <f>K27-K26</f>
        <v>-0.34450000000000047</v>
      </c>
      <c r="P26" s="1">
        <v>0.1</v>
      </c>
      <c r="Q26">
        <f>N26/J26*100</f>
        <v>4.3217488152197507</v>
      </c>
      <c r="R26">
        <f>O26/K26*100</f>
        <v>-10.471761201288848</v>
      </c>
      <c r="U26">
        <f>J26</f>
        <v>13.198649999999999</v>
      </c>
      <c r="V26">
        <f>K26</f>
        <v>3.2898000000000001</v>
      </c>
      <c r="W26">
        <f>Q26</f>
        <v>4.3217488152197507</v>
      </c>
      <c r="X26">
        <f>Q27</f>
        <v>0.75623264500536447</v>
      </c>
      <c r="Y26">
        <f>Q28</f>
        <v>4.1587586609236666</v>
      </c>
      <c r="Z26">
        <f>Q29</f>
        <v>3.1135760096676668</v>
      </c>
      <c r="AA26">
        <f>Q30</f>
        <v>0.98258155190114949</v>
      </c>
      <c r="AB26">
        <f>Q31</f>
        <v>5.1019422440931637</v>
      </c>
      <c r="AC26">
        <f>Q32</f>
        <v>5.5536929913286803</v>
      </c>
      <c r="AD26">
        <f>Q33</f>
        <v>2.1095907535998064</v>
      </c>
      <c r="AE26">
        <f>Q34</f>
        <v>3.2278869429828161</v>
      </c>
      <c r="AF26">
        <f>Q35</f>
        <v>2.0107170051482748</v>
      </c>
      <c r="AG26">
        <f>R26</f>
        <v>-10.471761201288848</v>
      </c>
      <c r="AH26">
        <f>R27</f>
        <v>0.13906620463248681</v>
      </c>
      <c r="AI26">
        <f>R28</f>
        <v>-0.46013435467202413</v>
      </c>
      <c r="AJ26">
        <f>R29</f>
        <v>-13.276262994710935</v>
      </c>
      <c r="AK26">
        <f>R30</f>
        <v>-2.196182138731849</v>
      </c>
      <c r="AL26">
        <f>R31</f>
        <v>3.3204906073317488</v>
      </c>
      <c r="AM26">
        <f>R32</f>
        <v>4.4626573043953979</v>
      </c>
      <c r="AN26">
        <f>R33</f>
        <v>6.4327618700224853</v>
      </c>
      <c r="AO26">
        <f>R34</f>
        <v>-0.51940847467931617</v>
      </c>
      <c r="AP26">
        <f>R35</f>
        <v>12.590810991549642</v>
      </c>
    </row>
    <row r="27" spans="1:42" x14ac:dyDescent="0.25">
      <c r="I27" s="1">
        <v>0.1</v>
      </c>
      <c r="J27">
        <f>AVERAGE(B4,F4,J4,N4,R4,V4,Z4,AD4)</f>
        <v>13.7690625</v>
      </c>
      <c r="K27">
        <f>AVERAGE(C4,G4,K4,O4,S4,W4,AA4,AE4)</f>
        <v>2.9452999999999996</v>
      </c>
      <c r="N27">
        <f>J28-J26</f>
        <v>9.9812500000000526E-2</v>
      </c>
      <c r="O27">
        <f>K28-K26</f>
        <v>4.5749999999995516E-3</v>
      </c>
      <c r="P27" s="1">
        <v>0.2</v>
      </c>
      <c r="Q27">
        <f>N27/J26*100</f>
        <v>0.75623264500536447</v>
      </c>
      <c r="R27">
        <f>O27/K26*100</f>
        <v>0.13906620463248681</v>
      </c>
    </row>
    <row r="28" spans="1:42" x14ac:dyDescent="0.25">
      <c r="I28" s="1">
        <v>0.2</v>
      </c>
      <c r="J28">
        <f>AVERAGE(B5,F5,J5,N5,R5,V5,Z5,AD5)</f>
        <v>13.298462499999999</v>
      </c>
      <c r="K28">
        <f>AVERAGE(C5,G5,K5,O5,S5,W5,AA5,AE5)</f>
        <v>3.2943749999999996</v>
      </c>
      <c r="N28">
        <f>J29-J26</f>
        <v>0.5489000000000015</v>
      </c>
      <c r="O28">
        <f>K29-K26</f>
        <v>-1.5137500000000248E-2</v>
      </c>
      <c r="P28" s="1">
        <v>0.3</v>
      </c>
      <c r="Q28">
        <f>N28/J26*100</f>
        <v>4.1587586609236666</v>
      </c>
      <c r="R28">
        <f>O28/K26*100</f>
        <v>-0.46013435467202413</v>
      </c>
    </row>
    <row r="29" spans="1:42" x14ac:dyDescent="0.25">
      <c r="I29" s="1">
        <v>0.3</v>
      </c>
      <c r="J29">
        <f>AVERAGE(B6,F6,J6,N6,R6,V6,Z6,AD6)</f>
        <v>13.74755</v>
      </c>
      <c r="K29">
        <f>AVERAGE(C6,G6,K6,O6,S6,W6,AA6,AE6)</f>
        <v>3.2746624999999998</v>
      </c>
      <c r="N29">
        <f>J30-J26</f>
        <v>0.41095000000000148</v>
      </c>
      <c r="O29">
        <f>K30-K26</f>
        <v>-0.43676250000000039</v>
      </c>
      <c r="P29" s="1">
        <v>0.4</v>
      </c>
      <c r="Q29">
        <f>N29/J26*100</f>
        <v>3.1135760096676668</v>
      </c>
      <c r="R29">
        <f>O29/K26*100</f>
        <v>-13.276262994710935</v>
      </c>
    </row>
    <row r="30" spans="1:42" x14ac:dyDescent="0.25">
      <c r="I30" s="1">
        <v>0.4</v>
      </c>
      <c r="J30">
        <f>AVERAGE(B7,F7,J7,N7,R7,V7,Z7,AD7)</f>
        <v>13.6096</v>
      </c>
      <c r="K30">
        <f>AVERAGE(C7,G7,K7,O7,S7,W7,AA7,AE7)</f>
        <v>2.8530374999999997</v>
      </c>
      <c r="N30">
        <f>J31-J26</f>
        <v>0.12968750000000107</v>
      </c>
      <c r="O30">
        <f>K31-K26</f>
        <v>-7.2250000000000369E-2</v>
      </c>
      <c r="P30" s="1">
        <v>0.5</v>
      </c>
      <c r="Q30">
        <f>N30/J26*100</f>
        <v>0.98258155190114949</v>
      </c>
      <c r="R30">
        <f>O30/K26*100</f>
        <v>-2.196182138731849</v>
      </c>
    </row>
    <row r="31" spans="1:42" x14ac:dyDescent="0.25">
      <c r="I31" s="1">
        <v>0.5</v>
      </c>
      <c r="J31">
        <f>AVERAGE(B8,F8,J8,N8,R8,V8,Z8,AD8)</f>
        <v>13.3283375</v>
      </c>
      <c r="K31">
        <f>AVERAGE(C8,G8,K8,O8,S8,W8,AA8,AE8)</f>
        <v>3.2175499999999997</v>
      </c>
      <c r="N31">
        <f>J32-J26</f>
        <v>0.67338750000000225</v>
      </c>
      <c r="O31">
        <f>K32-K26</f>
        <v>0.10923749999999988</v>
      </c>
      <c r="P31" s="1">
        <v>0.6</v>
      </c>
      <c r="Q31">
        <f>N31/J26*100</f>
        <v>5.1019422440931637</v>
      </c>
      <c r="R31">
        <f>O31/K26*100</f>
        <v>3.3204906073317488</v>
      </c>
    </row>
    <row r="32" spans="1:42" x14ac:dyDescent="0.25">
      <c r="I32" s="1">
        <v>0.6</v>
      </c>
      <c r="J32">
        <f>AVERAGE(B9,F9,J9,N9,R9,V9,Z9,AD9)</f>
        <v>13.872037500000001</v>
      </c>
      <c r="K32">
        <f>AVERAGE(C9,G9,K9,O9,S9,W9,AA9,AE9)</f>
        <v>3.3990374999999999</v>
      </c>
      <c r="N32">
        <f>J33-J26</f>
        <v>0.73301250000000273</v>
      </c>
      <c r="O32">
        <f>K33-K26</f>
        <v>0.14681249999999979</v>
      </c>
      <c r="P32" s="1">
        <v>0.7</v>
      </c>
      <c r="Q32">
        <f>N32/J26*100</f>
        <v>5.5536929913286803</v>
      </c>
      <c r="R32">
        <f>O32/K26*100</f>
        <v>4.4626573043953979</v>
      </c>
    </row>
    <row r="33" spans="1:18" x14ac:dyDescent="0.25">
      <c r="I33" s="1">
        <v>0.7</v>
      </c>
      <c r="J33">
        <f>AVERAGE(B10,F10,J10,N10,R10,V10,Z10,AD10)</f>
        <v>13.931662500000002</v>
      </c>
      <c r="K33">
        <f>AVERAGE(C10,G10,K10,O10,S10,W10,AA10,AE10)</f>
        <v>3.4366124999999998</v>
      </c>
      <c r="N33">
        <f>J34-J26</f>
        <v>0.27843750000000078</v>
      </c>
      <c r="O33">
        <f>K34-K26</f>
        <v>0.21162499999999973</v>
      </c>
      <c r="P33" s="1">
        <v>0.8</v>
      </c>
      <c r="Q33">
        <f>N33/J26*100</f>
        <v>2.1095907535998064</v>
      </c>
      <c r="R33">
        <f>O33/K26*100</f>
        <v>6.4327618700224853</v>
      </c>
    </row>
    <row r="34" spans="1:18" x14ac:dyDescent="0.25">
      <c r="I34" s="1">
        <v>0.8</v>
      </c>
      <c r="J34">
        <f>AVERAGE(B11,F11,J11,N11,R11,V11,Z11,AD11)</f>
        <v>13.4770875</v>
      </c>
      <c r="K34">
        <f>AVERAGE(C11,G11,K11,O11,S11,W11,AA11,AE11)</f>
        <v>3.5014249999999998</v>
      </c>
      <c r="N34">
        <f>J35-J26</f>
        <v>0.4260375000000014</v>
      </c>
      <c r="O34">
        <f>K35-K26</f>
        <v>-1.7087500000000144E-2</v>
      </c>
      <c r="P34" s="1">
        <v>0.9</v>
      </c>
      <c r="Q34">
        <f>N34/J26*100</f>
        <v>3.2278869429828161</v>
      </c>
      <c r="R34">
        <f>O34/K26*100</f>
        <v>-0.51940847467931617</v>
      </c>
    </row>
    <row r="35" spans="1:18" x14ac:dyDescent="0.25">
      <c r="I35" s="1">
        <v>0.9</v>
      </c>
      <c r="J35">
        <f>AVERAGE(B12,F12,J12,N12,R12,V12,Z12,AD12)</f>
        <v>13.6246875</v>
      </c>
      <c r="K35">
        <f>AVERAGE(C12,G12,K12,O12,S12,W12,AA12,AE12)</f>
        <v>3.2727124999999999</v>
      </c>
      <c r="N35">
        <f>J36-J26</f>
        <v>0.26538750000000277</v>
      </c>
      <c r="O35">
        <f>K36-K26</f>
        <v>0.41421250000000009</v>
      </c>
      <c r="P35" s="1">
        <v>1</v>
      </c>
      <c r="Q35">
        <f>N35/J26*100</f>
        <v>2.0107170051482748</v>
      </c>
      <c r="R35">
        <f>O35/K26*100</f>
        <v>12.590810991549642</v>
      </c>
    </row>
    <row r="36" spans="1:18" x14ac:dyDescent="0.25">
      <c r="I36" s="1">
        <v>1</v>
      </c>
      <c r="J36">
        <f>AVERAGE(B13,F13,J13,N13,R13,V13,Z13,AD13)</f>
        <v>13.464037500000002</v>
      </c>
      <c r="K36">
        <f>AVERAGE(C13,G13,K13,O13,S13,W13,AA13,AE13)</f>
        <v>3.7040125000000002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11.9986</v>
      </c>
      <c r="C41">
        <f>C3</f>
        <v>3.2734000000000001</v>
      </c>
    </row>
    <row r="42" spans="1:18" x14ac:dyDescent="0.25">
      <c r="A42" s="1">
        <v>2</v>
      </c>
      <c r="B42">
        <f>F3</f>
        <v>14.8748</v>
      </c>
      <c r="C42">
        <f>G3</f>
        <v>3.7427999999999999</v>
      </c>
    </row>
    <row r="43" spans="1:18" x14ac:dyDescent="0.25">
      <c r="A43" s="1">
        <v>3</v>
      </c>
      <c r="B43">
        <f>J3</f>
        <v>14.6853</v>
      </c>
      <c r="C43">
        <f>K3</f>
        <v>2.6756000000000002</v>
      </c>
    </row>
    <row r="44" spans="1:18" x14ac:dyDescent="0.25">
      <c r="A44" s="1">
        <v>4</v>
      </c>
      <c r="B44">
        <f>N3</f>
        <v>11.3925</v>
      </c>
      <c r="C44">
        <f>O3</f>
        <v>3.0844999999999998</v>
      </c>
    </row>
    <row r="45" spans="1:18" x14ac:dyDescent="0.25">
      <c r="A45" s="1">
        <v>5</v>
      </c>
      <c r="B45">
        <f>R3</f>
        <v>14.8262</v>
      </c>
      <c r="C45">
        <f>S3</f>
        <v>2.9272999999999998</v>
      </c>
    </row>
    <row r="46" spans="1:18" x14ac:dyDescent="0.25">
      <c r="A46" s="1">
        <v>6</v>
      </c>
      <c r="B46">
        <f>V3</f>
        <v>12.993399999999999</v>
      </c>
      <c r="C46">
        <f>W3</f>
        <v>5.1243999999999996</v>
      </c>
    </row>
    <row r="47" spans="1:18" x14ac:dyDescent="0.25">
      <c r="A47" s="1">
        <v>7</v>
      </c>
      <c r="B47">
        <f>Z3</f>
        <v>12.557399999999999</v>
      </c>
      <c r="C47">
        <f>AA3</f>
        <v>2.6362000000000001</v>
      </c>
    </row>
    <row r="48" spans="1:18" x14ac:dyDescent="0.25">
      <c r="A48" s="1">
        <v>8</v>
      </c>
      <c r="B48">
        <f>AD3</f>
        <v>12.260999999999999</v>
      </c>
      <c r="C48">
        <f>AE3</f>
        <v>2.8542000000000001</v>
      </c>
    </row>
    <row r="50" spans="1:3" x14ac:dyDescent="0.25">
      <c r="A50" t="s">
        <v>18</v>
      </c>
      <c r="B50">
        <f>AVERAGE(B41:B48)</f>
        <v>13.198649999999999</v>
      </c>
      <c r="C50">
        <f>AVERAGE(C41:C48)</f>
        <v>3.2898000000000001</v>
      </c>
    </row>
    <row r="51" spans="1:3" x14ac:dyDescent="0.25">
      <c r="A51" t="s">
        <v>7</v>
      </c>
      <c r="B51">
        <f>STDEV(B41:B48)</f>
        <v>1.3991497683542367</v>
      </c>
      <c r="C51">
        <f>STDEV(C41:C48)</f>
        <v>0.82279761615044611</v>
      </c>
    </row>
    <row r="52" spans="1:3" x14ac:dyDescent="0.25">
      <c r="A52" t="s">
        <v>19</v>
      </c>
      <c r="B52">
        <f>1.5*B51</f>
        <v>2.098724652531355</v>
      </c>
      <c r="C52">
        <f>1.5*C51</f>
        <v>1.2341964242256691</v>
      </c>
    </row>
    <row r="53" spans="1:3" x14ac:dyDescent="0.25">
      <c r="A53" t="s">
        <v>8</v>
      </c>
      <c r="B53">
        <f>2*B51</f>
        <v>2.7982995367084733</v>
      </c>
      <c r="C53">
        <f>2*C51</f>
        <v>1.6455952323008922</v>
      </c>
    </row>
    <row r="54" spans="1:3" x14ac:dyDescent="0.25">
      <c r="A54" t="s">
        <v>20</v>
      </c>
      <c r="B54">
        <f>B50+B52</f>
        <v>15.297374652531353</v>
      </c>
      <c r="C54">
        <f>C50+C52</f>
        <v>4.5239964242256692</v>
      </c>
    </row>
    <row r="55" spans="1:3" x14ac:dyDescent="0.25">
      <c r="A55" t="s">
        <v>9</v>
      </c>
      <c r="B55">
        <f>B50+B53</f>
        <v>15.996949536708472</v>
      </c>
      <c r="C55">
        <f>C50+C53</f>
        <v>4.9353952323008921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2014-01-28T23:08:04Z</dcterms:created>
  <dcterms:modified xsi:type="dcterms:W3CDTF">2014-01-28T23:08:39Z</dcterms:modified>
</cp:coreProperties>
</file>