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<sst xmlns="http://schemas.openxmlformats.org/spreadsheetml/2006/main" count="48" uniqueCount="21">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</sst>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3.8580000000000001</v>
      </c>
      <c r="C3">
        <v>10.531700000000001</v>
      </c>
      <c r="E3" s="1">
        <v>429</v>
      </c>
      <c r="F3">
        <v>3.4022999999999999</v>
      </c>
      <c r="G3">
        <v>2.5270000000000001</v>
      </c>
      <c r="I3" s="1">
        <v>429</v>
      </c>
      <c r="J3">
        <v>4.4607000000000001</v>
      </c>
      <c r="K3">
        <v>2.4272</v>
      </c>
      <c r="M3" s="1">
        <v>429</v>
      </c>
      <c r="N3">
        <v>4.1631</v>
      </c>
      <c r="O3">
        <v>2.2961</v>
      </c>
      <c r="Q3" s="1">
        <v>429</v>
      </c>
      <c r="R3">
        <v>7.1539999999999999</v>
      </c>
      <c r="S3">
        <v>2.1774</v>
      </c>
      <c r="U3" s="1">
        <v>429</v>
      </c>
      <c r="V3">
        <v>6.4843000000000002</v>
      </c>
      <c r="W3">
        <v>2.4129999999999998</v>
      </c>
      <c r="Y3" s="1">
        <v>429</v>
      </c>
      <c r="Z3">
        <v>7.4596999999999998</v>
      </c>
      <c r="AA3">
        <v>2.0106000000000002</v>
      </c>
      <c r="AC3" s="1">
        <v>429</v>
      </c>
      <c r="AD3">
        <v>6.4869000000000003</v>
      </c>
      <c r="AE3">
        <v>2.3877000000000002</v>
      </c>
    </row>
    <row r="4" spans="1:31" x14ac:dyDescent="0.25">
      <c r="A4" s="1">
        <v>0.1</v>
      </c>
      <c r="B4">
        <v>3.5865</v>
      </c>
      <c r="C4">
        <v>4.4535999999999998</v>
      </c>
      <c r="E4" s="1">
        <v>0.1</v>
      </c>
      <c r="F4">
        <v>2.5291000000000001</v>
      </c>
      <c r="G4">
        <v>2.4422000000000001</v>
      </c>
      <c r="I4" s="1">
        <v>0.1</v>
      </c>
      <c r="J4">
        <v>5.1048999999999998</v>
      </c>
      <c r="K4">
        <v>2.0714000000000001</v>
      </c>
      <c r="M4" s="1">
        <v>0.1</v>
      </c>
      <c r="N4">
        <v>4.6531000000000002</v>
      </c>
      <c r="O4">
        <v>1.9538</v>
      </c>
      <c r="Q4" s="1">
        <v>0.1</v>
      </c>
      <c r="R4">
        <v>7.2915999999999999</v>
      </c>
      <c r="S4">
        <v>2.2551000000000001</v>
      </c>
      <c r="U4" s="1">
        <v>0.1</v>
      </c>
      <c r="V4">
        <v>7.4473000000000003</v>
      </c>
      <c r="W4">
        <v>1.5528</v>
      </c>
      <c r="Y4" s="1">
        <v>0.1</v>
      </c>
      <c r="Z4">
        <v>8.6864000000000008</v>
      </c>
      <c r="AA4">
        <v>1.9518</v>
      </c>
      <c r="AC4" s="1">
        <v>0.1</v>
      </c>
      <c r="AD4">
        <v>5.8682999999999996</v>
      </c>
      <c r="AE4">
        <v>2.2660999999999998</v>
      </c>
    </row>
    <row r="5" spans="1:31" x14ac:dyDescent="0.25">
      <c r="A5" s="1">
        <v>0.2</v>
      </c>
      <c r="B5">
        <v>3.0876999999999999</v>
      </c>
      <c r="C5">
        <v>2.9083000000000001</v>
      </c>
      <c r="E5" s="1">
        <v>0.2</v>
      </c>
      <c r="F5">
        <v>3.5236999999999998</v>
      </c>
      <c r="G5">
        <v>2.2079</v>
      </c>
      <c r="I5" s="1">
        <v>0.2</v>
      </c>
      <c r="J5">
        <v>4.9371</v>
      </c>
      <c r="K5">
        <v>2.5106999999999999</v>
      </c>
      <c r="M5" s="1">
        <v>0.2</v>
      </c>
      <c r="N5">
        <v>4.7819000000000003</v>
      </c>
      <c r="O5">
        <v>2.1109</v>
      </c>
      <c r="Q5" s="1">
        <v>0.2</v>
      </c>
      <c r="R5">
        <v>7.3277000000000001</v>
      </c>
      <c r="S5">
        <v>2.2536</v>
      </c>
      <c r="U5" s="1">
        <v>0.2</v>
      </c>
      <c r="V5">
        <v>4.5673000000000004</v>
      </c>
      <c r="W5">
        <v>2.1335000000000002</v>
      </c>
      <c r="Y5" s="1">
        <v>0.2</v>
      </c>
      <c r="Z5">
        <v>9.3862000000000005</v>
      </c>
      <c r="AA5">
        <v>2.4950000000000001</v>
      </c>
      <c r="AC5" s="1">
        <v>0.2</v>
      </c>
      <c r="AD5">
        <v>6.7545999999999999</v>
      </c>
      <c r="AE5">
        <v>2.5076999999999998</v>
      </c>
    </row>
    <row r="6" spans="1:31" x14ac:dyDescent="0.25">
      <c r="A6" s="1">
        <v>0.3</v>
      </c>
      <c r="B6">
        <v>4.4363000000000001</v>
      </c>
      <c r="C6">
        <v>2.4142999999999999</v>
      </c>
      <c r="E6" s="1">
        <v>0.3</v>
      </c>
      <c r="F6">
        <v>3.3014999999999999</v>
      </c>
      <c r="G6">
        <v>2.6366999999999998</v>
      </c>
      <c r="I6" s="1">
        <v>0.3</v>
      </c>
      <c r="J6">
        <v>6.4177</v>
      </c>
      <c r="K6">
        <v>2.1528</v>
      </c>
      <c r="M6" s="1">
        <v>0.3</v>
      </c>
      <c r="N6">
        <v>3.6396000000000002</v>
      </c>
      <c r="O6">
        <v>2.1616</v>
      </c>
      <c r="Q6" s="1">
        <v>0.3</v>
      </c>
      <c r="R6">
        <v>6.5749000000000004</v>
      </c>
      <c r="S6">
        <v>2.423</v>
      </c>
      <c r="U6" s="1">
        <v>0.3</v>
      </c>
      <c r="V6">
        <v>7.6327999999999996</v>
      </c>
      <c r="W6">
        <v>2.2208000000000001</v>
      </c>
      <c r="Y6" s="1">
        <v>0.3</v>
      </c>
      <c r="Z6">
        <v>7.7442000000000002</v>
      </c>
      <c r="AA6">
        <v>2.1998000000000002</v>
      </c>
      <c r="AC6" s="1">
        <v>0.3</v>
      </c>
      <c r="AD6">
        <v>6.9215</v>
      </c>
      <c r="AE6">
        <v>2.1806999999999999</v>
      </c>
    </row>
    <row r="7" spans="1:31" x14ac:dyDescent="0.25">
      <c r="A7" s="1">
        <v>0.4</v>
      </c>
      <c r="B7">
        <v>3.2827000000000002</v>
      </c>
      <c r="C7">
        <v>2.8841999999999999</v>
      </c>
      <c r="E7" s="1">
        <v>0.4</v>
      </c>
      <c r="F7">
        <v>3.2448000000000001</v>
      </c>
      <c r="G7">
        <v>3.2875000000000001</v>
      </c>
      <c r="I7" s="1">
        <v>0.4</v>
      </c>
      <c r="J7">
        <v>5.7572000000000001</v>
      </c>
      <c r="K7">
        <v>2.1023000000000001</v>
      </c>
      <c r="M7" s="1">
        <v>0.4</v>
      </c>
      <c r="N7">
        <v>3.2343999999999999</v>
      </c>
      <c r="O7">
        <v>1.9684999999999999</v>
      </c>
      <c r="Q7" s="1">
        <v>0.4</v>
      </c>
      <c r="R7">
        <v>7.3060999999999998</v>
      </c>
      <c r="S7">
        <v>2.1476000000000002</v>
      </c>
      <c r="U7" s="1">
        <v>0.4</v>
      </c>
      <c r="V7">
        <v>7.0926999999999998</v>
      </c>
      <c r="W7">
        <v>1.7476</v>
      </c>
      <c r="Y7" s="1">
        <v>0.4</v>
      </c>
      <c r="Z7">
        <v>11.7149</v>
      </c>
      <c r="AA7">
        <v>1.8894</v>
      </c>
      <c r="AC7" s="1">
        <v>0.4</v>
      </c>
      <c r="AD7">
        <v>6.6463999999999999</v>
      </c>
      <c r="AE7">
        <v>2.0785</v>
      </c>
    </row>
    <row r="8" spans="1:31" x14ac:dyDescent="0.25">
      <c r="A8" s="1">
        <v>0.5</v>
      </c>
      <c r="B8">
        <v>3.1320000000000001</v>
      </c>
      <c r="C8">
        <v>2.9077000000000002</v>
      </c>
      <c r="E8" s="1">
        <v>0.5</v>
      </c>
      <c r="F8">
        <v>5.3319000000000001</v>
      </c>
      <c r="G8">
        <v>2.6953999999999998</v>
      </c>
      <c r="I8" s="1">
        <v>0.5</v>
      </c>
      <c r="J8">
        <v>3.9777</v>
      </c>
      <c r="K8">
        <v>2.0385</v>
      </c>
      <c r="M8" s="1">
        <v>0.5</v>
      </c>
      <c r="N8">
        <v>4.3673999999999999</v>
      </c>
      <c r="O8">
        <v>2.1842000000000001</v>
      </c>
      <c r="Q8" s="1">
        <v>0.5</v>
      </c>
      <c r="R8">
        <v>5.3898999999999999</v>
      </c>
      <c r="S8">
        <v>2.2267000000000001</v>
      </c>
      <c r="U8" s="1">
        <v>0.5</v>
      </c>
      <c r="V8">
        <v>4.7412000000000001</v>
      </c>
      <c r="W8">
        <v>2.2242999999999999</v>
      </c>
      <c r="Y8" s="1">
        <v>0.5</v>
      </c>
      <c r="Z8">
        <v>8.6221999999999994</v>
      </c>
      <c r="AA8">
        <v>2.1398999999999999</v>
      </c>
      <c r="AC8" s="1">
        <v>0.5</v>
      </c>
      <c r="AD8">
        <v>7.3875999999999999</v>
      </c>
      <c r="AE8">
        <v>1.7507999999999999</v>
      </c>
    </row>
    <row r="9" spans="1:31" x14ac:dyDescent="0.25">
      <c r="A9" s="1">
        <v>0.6</v>
      </c>
      <c r="B9">
        <v>3.1023999999999998</v>
      </c>
      <c r="C9">
        <v>2.4308999999999998</v>
      </c>
      <c r="E9" s="1">
        <v>0.6</v>
      </c>
      <c r="F9">
        <v>3.5145</v>
      </c>
      <c r="G9">
        <v>2.2770999999999999</v>
      </c>
      <c r="I9" s="1">
        <v>0.6</v>
      </c>
      <c r="J9">
        <v>3.7570999999999999</v>
      </c>
      <c r="K9">
        <v>2.3429000000000002</v>
      </c>
      <c r="M9" s="1">
        <v>0.6</v>
      </c>
      <c r="N9">
        <v>4.0239000000000003</v>
      </c>
      <c r="O9">
        <v>2.3965000000000001</v>
      </c>
      <c r="Q9" s="1">
        <v>0.6</v>
      </c>
      <c r="R9">
        <v>6.6223000000000001</v>
      </c>
      <c r="S9">
        <v>2.1320000000000001</v>
      </c>
      <c r="U9" s="1">
        <v>0.6</v>
      </c>
      <c r="V9">
        <v>5.1592000000000002</v>
      </c>
      <c r="W9">
        <v>2.3580999999999999</v>
      </c>
      <c r="Y9" s="1">
        <v>0.6</v>
      </c>
      <c r="Z9">
        <v>8.1837999999999997</v>
      </c>
      <c r="AA9">
        <v>2.9925999999999999</v>
      </c>
      <c r="AC9" s="1">
        <v>0.6</v>
      </c>
      <c r="AD9">
        <v>4.7572999999999999</v>
      </c>
      <c r="AE9">
        <v>2.0537000000000001</v>
      </c>
    </row>
    <row r="10" spans="1:31" x14ac:dyDescent="0.25">
      <c r="A10" s="1">
        <v>0.7</v>
      </c>
      <c r="B10">
        <v>3.5213999999999999</v>
      </c>
      <c r="C10">
        <v>2.0291999999999999</v>
      </c>
      <c r="E10" s="1">
        <v>0.7</v>
      </c>
      <c r="F10">
        <v>4.1045999999999996</v>
      </c>
      <c r="G10">
        <v>2.1511</v>
      </c>
      <c r="I10" s="1">
        <v>0.7</v>
      </c>
      <c r="J10">
        <v>4.6249000000000002</v>
      </c>
      <c r="K10">
        <v>2.2414999999999998</v>
      </c>
      <c r="M10" s="1">
        <v>0.7</v>
      </c>
      <c r="N10">
        <v>3.5569999999999999</v>
      </c>
      <c r="O10">
        <v>2.0792999999999999</v>
      </c>
      <c r="Q10" s="1">
        <v>0.7</v>
      </c>
      <c r="R10">
        <v>5.1158999999999999</v>
      </c>
      <c r="S10">
        <v>2.5607000000000002</v>
      </c>
      <c r="U10" s="1">
        <v>0.7</v>
      </c>
      <c r="V10">
        <v>6.6452</v>
      </c>
      <c r="W10">
        <v>2.0644999999999998</v>
      </c>
      <c r="Y10" s="1">
        <v>0.7</v>
      </c>
      <c r="Z10">
        <v>8.5618999999999996</v>
      </c>
      <c r="AA10">
        <v>2.0491000000000001</v>
      </c>
      <c r="AC10" s="1">
        <v>0.7</v>
      </c>
      <c r="AD10">
        <v>7.5587</v>
      </c>
      <c r="AE10">
        <v>2.1074000000000002</v>
      </c>
    </row>
    <row r="11" spans="1:31" x14ac:dyDescent="0.25">
      <c r="A11" s="1">
        <v>0.8</v>
      </c>
      <c r="B11">
        <v>3.6787999999999998</v>
      </c>
      <c r="C11">
        <v>2.4447999999999999</v>
      </c>
      <c r="E11" s="1">
        <v>0.8</v>
      </c>
      <c r="F11">
        <v>3.3860000000000001</v>
      </c>
      <c r="G11">
        <v>2.3435999999999999</v>
      </c>
      <c r="I11" s="1">
        <v>0.8</v>
      </c>
      <c r="J11">
        <v>4.1550000000000002</v>
      </c>
      <c r="K11">
        <v>2.1448999999999998</v>
      </c>
      <c r="M11" s="1">
        <v>0.8</v>
      </c>
      <c r="N11">
        <v>4.4626000000000001</v>
      </c>
      <c r="O11">
        <v>2.0150999999999999</v>
      </c>
      <c r="Q11" s="1">
        <v>0.8</v>
      </c>
      <c r="R11">
        <v>5.7239000000000004</v>
      </c>
      <c r="S11">
        <v>2.0185</v>
      </c>
      <c r="U11" s="1">
        <v>0.8</v>
      </c>
      <c r="V11">
        <v>6.9249999999999998</v>
      </c>
      <c r="W11">
        <v>1.8933</v>
      </c>
      <c r="Y11" s="1">
        <v>0.8</v>
      </c>
      <c r="Z11">
        <v>8.1462000000000003</v>
      </c>
      <c r="AA11">
        <v>2.3328000000000002</v>
      </c>
      <c r="AC11" s="1">
        <v>0.8</v>
      </c>
      <c r="AD11">
        <v>7.1173000000000002</v>
      </c>
      <c r="AE11">
        <v>2.5102000000000002</v>
      </c>
    </row>
    <row r="12" spans="1:31" x14ac:dyDescent="0.25">
      <c r="A12" s="1">
        <v>0.9</v>
      </c>
      <c r="B12">
        <v>2.6741000000000001</v>
      </c>
      <c r="C12">
        <v>2.1979000000000002</v>
      </c>
      <c r="E12" s="1">
        <v>0.9</v>
      </c>
      <c r="F12">
        <v>3.3639999999999999</v>
      </c>
      <c r="G12">
        <v>1.9602999999999999</v>
      </c>
      <c r="I12" s="1">
        <v>0.9</v>
      </c>
      <c r="J12">
        <v>3.7021999999999999</v>
      </c>
      <c r="K12">
        <v>2.3500999999999999</v>
      </c>
      <c r="M12" s="1">
        <v>0.9</v>
      </c>
      <c r="N12">
        <v>3.6998000000000002</v>
      </c>
      <c r="O12">
        <v>2.2440000000000002</v>
      </c>
      <c r="Q12" s="1">
        <v>0.9</v>
      </c>
      <c r="R12">
        <v>5.8299000000000003</v>
      </c>
      <c r="S12">
        <v>1.8379000000000001</v>
      </c>
      <c r="U12" s="1">
        <v>0.9</v>
      </c>
      <c r="V12">
        <v>6.8108000000000004</v>
      </c>
      <c r="W12">
        <v>2.0646</v>
      </c>
      <c r="Y12" s="1">
        <v>0.9</v>
      </c>
      <c r="Z12">
        <v>6.8331999999999997</v>
      </c>
      <c r="AA12">
        <v>2.1408</v>
      </c>
      <c r="AC12" s="1">
        <v>0.9</v>
      </c>
      <c r="AD12">
        <v>8.4829000000000008</v>
      </c>
      <c r="AE12">
        <v>2.2786</v>
      </c>
    </row>
    <row r="13" spans="1:31" x14ac:dyDescent="0.25">
      <c r="A13" s="1">
        <v>1</v>
      </c>
      <c r="B13">
        <v>2.5501999999999998</v>
      </c>
      <c r="C13">
        <v>2.5861999999999998</v>
      </c>
      <c r="E13" s="1">
        <v>1</v>
      </c>
      <c r="F13">
        <v>3.0468999999999999</v>
      </c>
      <c r="G13">
        <v>2.3936999999999999</v>
      </c>
      <c r="I13" s="1">
        <v>1</v>
      </c>
      <c r="J13">
        <v>3.4300999999999999</v>
      </c>
      <c r="K13">
        <v>1.9036</v>
      </c>
      <c r="M13" s="1">
        <v>1</v>
      </c>
      <c r="N13">
        <v>4.3186</v>
      </c>
      <c r="O13">
        <v>2.4548999999999999</v>
      </c>
      <c r="Q13" s="1">
        <v>1</v>
      </c>
      <c r="R13">
        <v>6.8037999999999998</v>
      </c>
      <c r="S13">
        <v>2.173</v>
      </c>
      <c r="U13" s="1">
        <v>1</v>
      </c>
      <c r="V13">
        <v>6.6771000000000003</v>
      </c>
      <c r="W13">
        <v>3.5590000000000002</v>
      </c>
      <c r="Y13" s="1">
        <v>1</v>
      </c>
      <c r="Z13">
        <v>8.5977999999999994</v>
      </c>
      <c r="AA13">
        <v>2.5748000000000002</v>
      </c>
      <c r="AC13" s="1">
        <v>1</v>
      </c>
      <c r="AD13">
        <v>6.65</v>
      </c>
      <c r="AE13">
        <v>2.8628</v>
      </c>
    </row>
    <row r="15" spans="1:31" x14ac:dyDescent="0.25">
      <c r="A15" t="s">
        <v>6</v>
      </c>
      <c r="B15">
        <f>AVERAGE(B4:B13)</f>
        <v>3.3052099999999998</v>
      </c>
      <c r="C15">
        <f>AVERAGE(C4:C13)</f>
        <v>2.7257100000000003</v>
      </c>
      <c r="F15">
        <f>AVERAGE(F4:F13)</f>
        <v>3.5346999999999995</v>
      </c>
      <c r="G15">
        <f>AVERAGE(G4:G13)</f>
        <v>2.4395499999999997</v>
      </c>
      <c r="J15">
        <f>AVERAGE(J4:J13)</f>
        <v>4.5863899999999997</v>
      </c>
      <c r="K15">
        <f>AVERAGE(K4:K13)</f>
        <v>2.1858700000000004</v>
      </c>
      <c r="N15">
        <f>AVERAGE(N4:N13)</f>
        <v>4.073830000000001</v>
      </c>
      <c r="O15">
        <f>AVERAGE(O4:O13)</f>
        <v>2.1568800000000001</v>
      </c>
      <c r="R15">
        <f>AVERAGE(R4:R13)</f>
        <v>6.3986000000000001</v>
      </c>
      <c r="S15">
        <f>AVERAGE(S4:S13)</f>
        <v>2.2028100000000004</v>
      </c>
      <c r="V15">
        <f>AVERAGE(V4:V13)</f>
        <v>6.369860000000001</v>
      </c>
      <c r="W15">
        <f>AVERAGE(W4:W13)</f>
        <v>2.1818499999999998</v>
      </c>
      <c r="Z15">
        <f>AVERAGE(Z4:Z13)</f>
        <v>8.6476799999999994</v>
      </c>
      <c r="AA15">
        <f>AVERAGE(AA4:AA13)</f>
        <v>2.2765999999999993</v>
      </c>
      <c r="AD15">
        <f>AVERAGE(AD4:AD13)</f>
        <v>6.8144600000000013</v>
      </c>
      <c r="AE15">
        <f>AVERAGE(AE4:AE13)</f>
        <v>2.2596499999999997</v>
      </c>
    </row>
    <row r="16" spans="1:31" x14ac:dyDescent="0.25">
      <c r="A16" t="s">
        <v>7</v>
      </c>
      <c r="B16">
        <f>STDEV(B4:B13)</f>
        <v>0.54079027450574979</v>
      </c>
      <c r="C16">
        <f>STDEV(C4:C13)</f>
        <v>0.67685174554288008</v>
      </c>
      <c r="F16">
        <f>STDEV(F4:F13)</f>
        <v>0.74491591770108334</v>
      </c>
      <c r="G16">
        <f>STDEV(G4:G13)</f>
        <v>0.36932338810316917</v>
      </c>
      <c r="J16">
        <f>STDEV(J4:J13)</f>
        <v>0.97073550517120788</v>
      </c>
      <c r="K16">
        <f>STDEV(K4:K13)</f>
        <v>0.17779291980653597</v>
      </c>
      <c r="N16">
        <f>STDEV(N4:N13)</f>
        <v>0.52034793712155902</v>
      </c>
      <c r="O16">
        <f>STDEV(O4:O13)</f>
        <v>0.16982183997746975</v>
      </c>
      <c r="R16">
        <f>STDEV(R4:R13)</f>
        <v>0.8280483909638171</v>
      </c>
      <c r="S16">
        <f>STDEV(S4:S13)</f>
        <v>0.19959230919273643</v>
      </c>
      <c r="V16">
        <f>STDEV(V4:V13)</f>
        <v>1.1214406748067856</v>
      </c>
      <c r="W16">
        <f>STDEV(W4:W13)</f>
        <v>0.54040310725729002</v>
      </c>
      <c r="Z16">
        <f>STDEV(Z4:Z13)</f>
        <v>1.2710680389167033</v>
      </c>
      <c r="AA16">
        <f>STDEV(AA4:AA13)</f>
        <v>0.33377273372428068</v>
      </c>
      <c r="AD16">
        <f>STDEV(AD4:AD13)</f>
        <v>0.99751050030674671</v>
      </c>
      <c r="AE16">
        <f>STDEV(AE4:AE13)</f>
        <v>0.307691574470281</v>
      </c>
    </row>
    <row r="17" spans="1:42" x14ac:dyDescent="0.25">
      <c r="A17" t="s">
        <v>8</v>
      </c>
      <c r="B17">
        <f>2*B16</f>
        <v>1.0815805490114996</v>
      </c>
      <c r="C17">
        <f>2*C16</f>
        <v>1.3537034910857602</v>
      </c>
      <c r="F17">
        <f>2*F16</f>
        <v>1.4898318354021667</v>
      </c>
      <c r="G17">
        <f>2*G16</f>
        <v>0.73864677620633834</v>
      </c>
      <c r="J17">
        <f>2*J16</f>
        <v>1.9414710103424158</v>
      </c>
      <c r="K17">
        <f>2*K16</f>
        <v>0.35558583961307194</v>
      </c>
      <c r="N17">
        <f>2*N16</f>
        <v>1.040695874243118</v>
      </c>
      <c r="O17">
        <f>2*O16</f>
        <v>0.33964367995493949</v>
      </c>
      <c r="R17">
        <f>2*R16</f>
        <v>1.6560967819276342</v>
      </c>
      <c r="S17">
        <f>2*S16</f>
        <v>0.39918461838547287</v>
      </c>
      <c r="V17">
        <f>2*V16</f>
        <v>2.2428813496135711</v>
      </c>
      <c r="W17">
        <f>2*W16</f>
        <v>1.08080621451458</v>
      </c>
      <c r="Z17">
        <f>2*Z16</f>
        <v>2.5421360778334066</v>
      </c>
      <c r="AA17">
        <f>2*AA16</f>
        <v>0.66754546744856136</v>
      </c>
      <c r="AD17">
        <f>2*AD16</f>
        <v>1.9950210006134934</v>
      </c>
      <c r="AE17">
        <f>2*AE16</f>
        <v>0.61538314894056201</v>
      </c>
    </row>
    <row r="18" spans="1:42" x14ac:dyDescent="0.25">
      <c r="A18" t="s">
        <v>9</v>
      </c>
      <c r="B18">
        <f>B15+B17</f>
        <v>4.3867905490114989</v>
      </c>
      <c r="C18">
        <f>C15+C17</f>
        <v>4.0794134910857602</v>
      </c>
      <c r="F18">
        <f>F15+F17</f>
        <v>5.0245318354021666</v>
      </c>
      <c r="G18">
        <f>G15+G17</f>
        <v>3.1781967762063381</v>
      </c>
      <c r="J18">
        <f>J15+J17</f>
        <v>6.5278610103424155</v>
      </c>
      <c r="K18">
        <f>K15+K17</f>
        <v>2.5414558396130724</v>
      </c>
      <c r="N18">
        <f>N15+N17</f>
        <v>5.1145258742431192</v>
      </c>
      <c r="O18">
        <f>O15+O17</f>
        <v>2.4965236799549397</v>
      </c>
      <c r="R18">
        <f>R15+R17</f>
        <v>8.0546967819276336</v>
      </c>
      <c r="S18">
        <f>S15+S17</f>
        <v>2.6019946183854734</v>
      </c>
      <c r="V18">
        <f>V15+V17</f>
        <v>8.6127413496135716</v>
      </c>
      <c r="W18">
        <f>W15+W17</f>
        <v>3.2626562145145801</v>
      </c>
      <c r="Z18">
        <f>Z15+Z17</f>
        <v>11.189816077833406</v>
      </c>
      <c r="AA18">
        <f>AA15+AA17</f>
        <v>2.9441454674485605</v>
      </c>
      <c r="AD18">
        <f>AD15+AD17</f>
        <v>8.8094810006134949</v>
      </c>
      <c r="AE18">
        <f>AE15+AE17</f>
        <v>2.8750331489405618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5.4336250000000001</v>
      </c>
      <c r="K26">
        <f>AVERAGE(C3,G3,K3,O3,S3,W3,AA3,AE3)</f>
        <v>3.3463374999999997</v>
      </c>
      <c r="N26">
        <f>J27-J26</f>
        <v>0.21227499999999999</v>
      </c>
      <c r="O26">
        <f>K27-K26</f>
        <v>-0.97798750000000023</v>
      </c>
      <c r="P26" s="1">
        <v>0.1</v>
      </c>
      <c r="Q26">
        <f>N26/J26*100</f>
        <v>3.9066921254227149</v>
      </c>
      <c r="R26">
        <f>O26/K26*100</f>
        <v>-29.225608594470831</v>
      </c>
      <c r="U26">
        <f>J26</f>
        <v>5.4336250000000001</v>
      </c>
      <c r="V26">
        <f>K26</f>
        <v>3.3463374999999997</v>
      </c>
      <c r="W26">
        <f>Q26</f>
        <v>3.9066921254227149</v>
      </c>
      <c r="X26">
        <f>Q27</f>
        <v>2.063999631921611</v>
      </c>
      <c r="Y26">
        <f>Q28</f>
        <v>7.3604177689847949</v>
      </c>
      <c r="Z26">
        <f>Q29</f>
        <v>11.065817019025056</v>
      </c>
      <c r="AA26">
        <f>Q30</f>
        <v>-1.194184361268954</v>
      </c>
      <c r="AB26">
        <f>Q31</f>
        <v>-10.003680784006995</v>
      </c>
      <c r="AC26">
        <f>Q32</f>
        <v>0.50748809496422154</v>
      </c>
      <c r="AD26">
        <f>Q33</f>
        <v>0.28940164254987516</v>
      </c>
      <c r="AE26">
        <f>Q34</f>
        <v>-4.7668453380570037</v>
      </c>
      <c r="AF26">
        <f>Q35</f>
        <v>-3.208033311095281</v>
      </c>
      <c r="AG26">
        <f>R26</f>
        <v>-29.225608594470831</v>
      </c>
      <c r="AH26">
        <f>R27</f>
        <v>-28.550243363079776</v>
      </c>
      <c r="AI26">
        <f>R28</f>
        <v>-31.306615067966074</v>
      </c>
      <c r="AJ26">
        <f>R29</f>
        <v>-32.367849925478218</v>
      </c>
      <c r="AK26">
        <f>R30</f>
        <v>-32.136626983978758</v>
      </c>
      <c r="AL26">
        <f>R31</f>
        <v>-29.087397789374204</v>
      </c>
      <c r="AM26">
        <f>R32</f>
        <v>-35.441359396653795</v>
      </c>
      <c r="AN26">
        <f>R33</f>
        <v>-33.870985816583058</v>
      </c>
      <c r="AO26">
        <f>R34</f>
        <v>-36.220569503225533</v>
      </c>
      <c r="AP26">
        <f>R35</f>
        <v>-23.393859704826543</v>
      </c>
    </row>
    <row r="27" spans="1:42" x14ac:dyDescent="0.25">
      <c r="I27" s="1">
        <v>0.1</v>
      </c>
      <c r="J27">
        <f>AVERAGE(B4,F4,J4,N4,R4,V4,Z4,AD4)</f>
        <v>5.6459000000000001</v>
      </c>
      <c r="K27">
        <f>AVERAGE(C4,G4,K4,O4,S4,W4,AA4,AE4)</f>
        <v>2.3683499999999995</v>
      </c>
      <c r="N27">
        <f>J28-J26</f>
        <v>0.11215000000000064</v>
      </c>
      <c r="O27">
        <f>K28-K26</f>
        <v>-0.95538749999999961</v>
      </c>
      <c r="P27" s="1">
        <v>0.2</v>
      </c>
      <c r="Q27">
        <f>N27/J26*100</f>
        <v>2.063999631921611</v>
      </c>
      <c r="R27">
        <f>O27/K26*100</f>
        <v>-28.550243363079776</v>
      </c>
    </row>
    <row r="28" spans="1:42" x14ac:dyDescent="0.25">
      <c r="I28" s="1">
        <v>0.2</v>
      </c>
      <c r="J28">
        <f>AVERAGE(B5,F5,J5,N5,R5,V5,Z5,AD5)</f>
        <v>5.5457750000000008</v>
      </c>
      <c r="K28">
        <f>AVERAGE(C5,G5,K5,O5,S5,W5,AA5,AE5)</f>
        <v>2.3909500000000001</v>
      </c>
      <c r="N28">
        <f>J29-J26</f>
        <v>0.39993750000000006</v>
      </c>
      <c r="O28">
        <f>K29-K26</f>
        <v>-1.0476249999999991</v>
      </c>
      <c r="P28" s="1">
        <v>0.3</v>
      </c>
      <c r="Q28">
        <f>N28/J26*100</f>
        <v>7.3604177689847949</v>
      </c>
      <c r="R28">
        <f>O28/K26*100</f>
        <v>-31.306615067966074</v>
      </c>
    </row>
    <row r="29" spans="1:42" x14ac:dyDescent="0.25">
      <c r="I29" s="1">
        <v>0.3</v>
      </c>
      <c r="J29">
        <f>AVERAGE(B6,F6,J6,N6,R6,V6,Z6,AD6)</f>
        <v>5.8335625000000002</v>
      </c>
      <c r="K29">
        <f>AVERAGE(C6,G6,K6,O6,S6,W6,AA6,AE6)</f>
        <v>2.2987125000000006</v>
      </c>
      <c r="N29">
        <f>J30-J26</f>
        <v>0.60127500000000023</v>
      </c>
      <c r="O29">
        <f>K30-K26</f>
        <v>-1.0831374999999994</v>
      </c>
      <c r="P29" s="1">
        <v>0.4</v>
      </c>
      <c r="Q29">
        <f>N29/J26*100</f>
        <v>11.065817019025056</v>
      </c>
      <c r="R29">
        <f>O29/K26*100</f>
        <v>-32.367849925478218</v>
      </c>
    </row>
    <row r="30" spans="1:42" x14ac:dyDescent="0.25">
      <c r="I30" s="1">
        <v>0.4</v>
      </c>
      <c r="J30">
        <f>AVERAGE(B7,F7,J7,N7,R7,V7,Z7,AD7)</f>
        <v>6.0349000000000004</v>
      </c>
      <c r="K30">
        <f>AVERAGE(C7,G7,K7,O7,S7,W7,AA7,AE7)</f>
        <v>2.2632000000000003</v>
      </c>
      <c r="N30">
        <f>J31-J26</f>
        <v>-6.4887500000000209E-2</v>
      </c>
      <c r="O30">
        <f>K31-K26</f>
        <v>-1.0754000000000001</v>
      </c>
      <c r="P30" s="1">
        <v>0.5</v>
      </c>
      <c r="Q30">
        <f>N30/J26*100</f>
        <v>-1.194184361268954</v>
      </c>
      <c r="R30">
        <f>O30/K26*100</f>
        <v>-32.136626983978758</v>
      </c>
    </row>
    <row r="31" spans="1:42" x14ac:dyDescent="0.25">
      <c r="I31" s="1">
        <v>0.5</v>
      </c>
      <c r="J31">
        <f>AVERAGE(B8,F8,J8,N8,R8,V8,Z8,AD8)</f>
        <v>5.3687374999999999</v>
      </c>
      <c r="K31">
        <f>AVERAGE(C8,G8,K8,O8,S8,W8,AA8,AE8)</f>
        <v>2.2709374999999996</v>
      </c>
      <c r="N31">
        <f>J32-J26</f>
        <v>-0.54356250000000017</v>
      </c>
      <c r="O31">
        <f>K32-K26</f>
        <v>-0.97336249999999991</v>
      </c>
      <c r="P31" s="1">
        <v>0.6</v>
      </c>
      <c r="Q31">
        <f>N31/J26*100</f>
        <v>-10.003680784006995</v>
      </c>
      <c r="R31">
        <f>O31/K26*100</f>
        <v>-29.087397789374204</v>
      </c>
    </row>
    <row r="32" spans="1:42" x14ac:dyDescent="0.25">
      <c r="I32" s="1">
        <v>0.6</v>
      </c>
      <c r="J32">
        <f>AVERAGE(B9,F9,J9,N9,R9,V9,Z9,AD9)</f>
        <v>4.8900625</v>
      </c>
      <c r="K32">
        <f>AVERAGE(C9,G9,K9,O9,S9,W9,AA9,AE9)</f>
        <v>2.3729749999999998</v>
      </c>
      <c r="N32">
        <f>J33-J26</f>
        <v>2.7574999999999683E-2</v>
      </c>
      <c r="O32">
        <f>K33-K26</f>
        <v>-1.1859874999999995</v>
      </c>
      <c r="P32" s="1">
        <v>0.7</v>
      </c>
      <c r="Q32">
        <f>N32/J26*100</f>
        <v>0.50748809496422154</v>
      </c>
      <c r="R32">
        <f>O32/K26*100</f>
        <v>-35.441359396653795</v>
      </c>
    </row>
    <row r="33" spans="1:18" x14ac:dyDescent="0.25">
      <c r="I33" s="1">
        <v>0.7</v>
      </c>
      <c r="J33">
        <f>AVERAGE(B10,F10,J10,N10,R10,V10,Z10,AD10)</f>
        <v>5.4611999999999998</v>
      </c>
      <c r="K33">
        <f>AVERAGE(C10,G10,K10,O10,S10,W10,AA10,AE10)</f>
        <v>2.1603500000000002</v>
      </c>
      <c r="N33">
        <f>J34-J26</f>
        <v>1.5725000000000655E-2</v>
      </c>
      <c r="O33">
        <f>K34-K26</f>
        <v>-1.1334374999999999</v>
      </c>
      <c r="P33" s="1">
        <v>0.8</v>
      </c>
      <c r="Q33">
        <f>N33/J26*100</f>
        <v>0.28940164254987516</v>
      </c>
      <c r="R33">
        <f>O33/K26*100</f>
        <v>-33.870985816583058</v>
      </c>
    </row>
    <row r="34" spans="1:18" x14ac:dyDescent="0.25">
      <c r="I34" s="1">
        <v>0.8</v>
      </c>
      <c r="J34">
        <f>AVERAGE(B11,F11,J11,N11,R11,V11,Z11,AD11)</f>
        <v>5.4493500000000008</v>
      </c>
      <c r="K34">
        <f>AVERAGE(C11,G11,K11,O11,S11,W11,AA11,AE11)</f>
        <v>2.2128999999999999</v>
      </c>
      <c r="N34">
        <f>J35-J26</f>
        <v>-0.25901249999999987</v>
      </c>
      <c r="O34">
        <f>K35-K26</f>
        <v>-1.2120624999999996</v>
      </c>
      <c r="P34" s="1">
        <v>0.9</v>
      </c>
      <c r="Q34">
        <f>N34/J26*100</f>
        <v>-4.7668453380570037</v>
      </c>
      <c r="R34">
        <f>O34/K26*100</f>
        <v>-36.220569503225533</v>
      </c>
    </row>
    <row r="35" spans="1:18" x14ac:dyDescent="0.25">
      <c r="I35" s="1">
        <v>0.9</v>
      </c>
      <c r="J35">
        <f>AVERAGE(B12,F12,J12,N12,R12,V12,Z12,AD12)</f>
        <v>5.1746125000000003</v>
      </c>
      <c r="K35">
        <f>AVERAGE(C12,G12,K12,O12,S12,W12,AA12,AE12)</f>
        <v>2.1342750000000001</v>
      </c>
      <c r="N35">
        <f>J36-J26</f>
        <v>-0.17431250000000098</v>
      </c>
      <c r="O35">
        <f>K36-K26</f>
        <v>-0.78283749999999985</v>
      </c>
      <c r="P35" s="1">
        <v>1</v>
      </c>
      <c r="Q35">
        <f>N35/J26*100</f>
        <v>-3.208033311095281</v>
      </c>
      <c r="R35">
        <f>O35/K26*100</f>
        <v>-23.393859704826543</v>
      </c>
    </row>
    <row r="36" spans="1:18" x14ac:dyDescent="0.25">
      <c r="I36" s="1">
        <v>1</v>
      </c>
      <c r="J36">
        <f>AVERAGE(B13,F13,J13,N13,R13,V13,Z13,AD13)</f>
        <v>5.2593124999999992</v>
      </c>
      <c r="K36">
        <f>AVERAGE(C13,G13,K13,O13,S13,W13,AA13,AE13)</f>
        <v>2.5634999999999999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3.8580000000000001</v>
      </c>
      <c r="C41">
        <f>C3</f>
        <v>10.531700000000001</v>
      </c>
    </row>
    <row r="42" spans="1:18" x14ac:dyDescent="0.25">
      <c r="A42" s="1">
        <v>2</v>
      </c>
      <c r="B42">
        <f>F3</f>
        <v>3.4022999999999999</v>
      </c>
      <c r="C42">
        <f>G3</f>
        <v>2.5270000000000001</v>
      </c>
    </row>
    <row r="43" spans="1:18" x14ac:dyDescent="0.25">
      <c r="A43" s="1">
        <v>3</v>
      </c>
      <c r="B43">
        <f>J3</f>
        <v>4.4607000000000001</v>
      </c>
      <c r="C43">
        <f>K3</f>
        <v>2.4272</v>
      </c>
    </row>
    <row r="44" spans="1:18" x14ac:dyDescent="0.25">
      <c r="A44" s="1">
        <v>4</v>
      </c>
      <c r="B44">
        <f>N3</f>
        <v>4.1631</v>
      </c>
      <c r="C44">
        <f>O3</f>
        <v>2.2961</v>
      </c>
    </row>
    <row r="45" spans="1:18" x14ac:dyDescent="0.25">
      <c r="A45" s="1">
        <v>5</v>
      </c>
      <c r="B45">
        <f>R3</f>
        <v>7.1539999999999999</v>
      </c>
      <c r="C45">
        <f>S3</f>
        <v>2.1774</v>
      </c>
    </row>
    <row r="46" spans="1:18" x14ac:dyDescent="0.25">
      <c r="A46" s="1">
        <v>6</v>
      </c>
      <c r="B46">
        <f>V3</f>
        <v>6.4843000000000002</v>
      </c>
      <c r="C46">
        <f>W3</f>
        <v>2.4129999999999998</v>
      </c>
    </row>
    <row r="47" spans="1:18" x14ac:dyDescent="0.25">
      <c r="A47" s="1">
        <v>7</v>
      </c>
      <c r="B47">
        <f>Z3</f>
        <v>7.4596999999999998</v>
      </c>
      <c r="C47">
        <f>AA3</f>
        <v>2.0106000000000002</v>
      </c>
    </row>
    <row r="48" spans="1:18" x14ac:dyDescent="0.25">
      <c r="A48" s="1">
        <v>8</v>
      </c>
      <c r="B48">
        <f>AD3</f>
        <v>6.4869000000000003</v>
      </c>
      <c r="C48">
        <f>AE3</f>
        <v>2.3877000000000002</v>
      </c>
    </row>
    <row r="50" spans="1:3" x14ac:dyDescent="0.25">
      <c r="A50" t="s">
        <v>18</v>
      </c>
      <c r="B50">
        <f>AVERAGE(B41:B48)</f>
        <v>5.4336250000000001</v>
      </c>
      <c r="C50">
        <f>AVERAGE(C41:C48)</f>
        <v>3.3463374999999997</v>
      </c>
    </row>
    <row r="51" spans="1:3" x14ac:dyDescent="0.25">
      <c r="A51" t="s">
        <v>7</v>
      </c>
      <c r="B51">
        <f>STDEV(B41:B48)</f>
        <v>1.6233857236828051</v>
      </c>
      <c r="C51">
        <f>STDEV(C41:C48)</f>
        <v>2.9078532837509932</v>
      </c>
    </row>
    <row r="52" spans="1:3" x14ac:dyDescent="0.25">
      <c r="A52" t="s">
        <v>19</v>
      </c>
      <c r="B52">
        <f>1.5*B51</f>
        <v>2.4350785855242076</v>
      </c>
      <c r="C52">
        <f>1.5*C51</f>
        <v>4.3617799256264895</v>
      </c>
    </row>
    <row r="53" spans="1:3" x14ac:dyDescent="0.25">
      <c r="A53" t="s">
        <v>8</v>
      </c>
      <c r="B53">
        <f>2*B51</f>
        <v>3.2467714473656102</v>
      </c>
      <c r="C53">
        <f>2*C51</f>
        <v>5.8157065675019863</v>
      </c>
    </row>
    <row r="54" spans="1:3" x14ac:dyDescent="0.25">
      <c r="A54" t="s">
        <v>20</v>
      </c>
      <c r="B54">
        <f>B50+B52</f>
        <v>7.8687035855242078</v>
      </c>
      <c r="C54">
        <f>C50+C52</f>
        <v>7.7081174256264893</v>
      </c>
    </row>
    <row r="55" spans="1:3" x14ac:dyDescent="0.25">
      <c r="A55" t="s">
        <v>9</v>
      </c>
      <c r="B55">
        <f>B50+B53</f>
        <v>8.6803964473656094</v>
      </c>
      <c r="C55">
        <f>C50+C53</f>
        <v>9.1620440675019861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2014-03-10T00:08:54Z</dcterms:created>
  <dcterms:modified xsi:type="dcterms:W3CDTF">2014-03-10T00:09:26Z</dcterms:modified>
</cp:coreProperties>
</file>