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<sst xmlns="http://schemas.openxmlformats.org/spreadsheetml/2006/main" count="48" uniqueCount="21">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</sst>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5.5486000000000004</v>
      </c>
      <c r="C3">
        <v>2.2563</v>
      </c>
      <c r="E3" s="1">
        <v>673</v>
      </c>
      <c r="F3">
        <v>4.1478000000000002</v>
      </c>
      <c r="G3">
        <v>4.3266999999999998</v>
      </c>
      <c r="I3" s="1">
        <v>673</v>
      </c>
      <c r="J3">
        <v>3.6591999999999998</v>
      </c>
      <c r="K3">
        <v>3.6802000000000001</v>
      </c>
      <c r="M3" s="1">
        <v>673</v>
      </c>
      <c r="N3">
        <v>4.9817</v>
      </c>
      <c r="O3">
        <v>2.2551000000000001</v>
      </c>
      <c r="Q3" s="1">
        <v>673</v>
      </c>
      <c r="R3">
        <v>4.1082999999999998</v>
      </c>
      <c r="S3">
        <v>3.2052</v>
      </c>
      <c r="U3" s="1">
        <v>673</v>
      </c>
      <c r="V3">
        <v>4.3813000000000004</v>
      </c>
      <c r="W3">
        <v>2.3435000000000001</v>
      </c>
      <c r="Y3" s="1">
        <v>673</v>
      </c>
      <c r="Z3">
        <v>4.6508000000000003</v>
      </c>
      <c r="AA3">
        <v>2.3563999999999998</v>
      </c>
      <c r="AC3" s="1">
        <v>673</v>
      </c>
      <c r="AD3">
        <v>4.6273999999999997</v>
      </c>
      <c r="AE3">
        <v>2.4329000000000001</v>
      </c>
    </row>
    <row r="4" spans="1:31" x14ac:dyDescent="0.25">
      <c r="A4" s="1">
        <v>0.1</v>
      </c>
      <c r="B4">
        <v>6.1748000000000003</v>
      </c>
      <c r="C4">
        <v>2.0750000000000002</v>
      </c>
      <c r="E4" s="1">
        <v>0.1</v>
      </c>
      <c r="F4">
        <v>3.7143999999999999</v>
      </c>
      <c r="G4">
        <v>2.6309</v>
      </c>
      <c r="I4" s="1">
        <v>0.1</v>
      </c>
      <c r="J4">
        <v>3.3557999999999999</v>
      </c>
      <c r="K4">
        <v>2.1711999999999998</v>
      </c>
      <c r="M4" s="1">
        <v>0.1</v>
      </c>
      <c r="N4">
        <v>4.6063999999999998</v>
      </c>
      <c r="O4">
        <v>2.4009999999999998</v>
      </c>
      <c r="Q4" s="1">
        <v>0.1</v>
      </c>
      <c r="R4">
        <v>5.1064999999999996</v>
      </c>
      <c r="S4">
        <v>2.8411</v>
      </c>
      <c r="U4" s="1">
        <v>0.1</v>
      </c>
      <c r="V4">
        <v>4.3747999999999996</v>
      </c>
      <c r="W4">
        <v>1.9792000000000001</v>
      </c>
      <c r="Y4" s="1">
        <v>0.1</v>
      </c>
      <c r="Z4">
        <v>5.8632999999999997</v>
      </c>
      <c r="AA4">
        <v>2.4704000000000002</v>
      </c>
      <c r="AC4" s="1">
        <v>0.1</v>
      </c>
      <c r="AD4">
        <v>5.6040999999999999</v>
      </c>
      <c r="AE4">
        <v>2.7063999999999999</v>
      </c>
    </row>
    <row r="5" spans="1:31" x14ac:dyDescent="0.25">
      <c r="A5" s="1">
        <v>0.2</v>
      </c>
      <c r="B5">
        <v>6.1345000000000001</v>
      </c>
      <c r="C5">
        <v>2.2284000000000002</v>
      </c>
      <c r="E5" s="1">
        <v>0.2</v>
      </c>
      <c r="F5">
        <v>4.0696000000000003</v>
      </c>
      <c r="G5">
        <v>3.5137999999999998</v>
      </c>
      <c r="I5" s="1">
        <v>0.2</v>
      </c>
      <c r="J5">
        <v>3.9588999999999999</v>
      </c>
      <c r="K5">
        <v>2.2949999999999999</v>
      </c>
      <c r="M5" s="1">
        <v>0.2</v>
      </c>
      <c r="N5">
        <v>5.2530999999999999</v>
      </c>
      <c r="O5">
        <v>2.0131000000000001</v>
      </c>
      <c r="Q5" s="1">
        <v>0.2</v>
      </c>
      <c r="R5">
        <v>4.5663999999999998</v>
      </c>
      <c r="S5">
        <v>3.9954999999999998</v>
      </c>
      <c r="U5" s="1">
        <v>0.2</v>
      </c>
      <c r="V5">
        <v>5.1212999999999997</v>
      </c>
      <c r="W5">
        <v>2.2303999999999999</v>
      </c>
      <c r="Y5" s="1">
        <v>0.2</v>
      </c>
      <c r="Z5">
        <v>5.8376000000000001</v>
      </c>
      <c r="AA5">
        <v>2.4155000000000002</v>
      </c>
      <c r="AC5" s="1">
        <v>0.2</v>
      </c>
      <c r="AD5">
        <v>4.7995000000000001</v>
      </c>
      <c r="AE5">
        <v>3.0554000000000001</v>
      </c>
    </row>
    <row r="6" spans="1:31" x14ac:dyDescent="0.25">
      <c r="A6" s="1">
        <v>0.3</v>
      </c>
      <c r="B6">
        <v>7.3807</v>
      </c>
      <c r="C6">
        <v>2.3620000000000001</v>
      </c>
      <c r="E6" s="1">
        <v>0.3</v>
      </c>
      <c r="F6">
        <v>3.4112</v>
      </c>
      <c r="G6">
        <v>5.0217000000000001</v>
      </c>
      <c r="I6" s="1">
        <v>0.3</v>
      </c>
      <c r="J6">
        <v>3.1345999999999998</v>
      </c>
      <c r="K6">
        <v>2.327</v>
      </c>
      <c r="M6" s="1">
        <v>0.3</v>
      </c>
      <c r="N6">
        <v>3.7605</v>
      </c>
      <c r="O6">
        <v>2.2957000000000001</v>
      </c>
      <c r="Q6" s="1">
        <v>0.3</v>
      </c>
      <c r="R6">
        <v>4.5396999999999998</v>
      </c>
      <c r="S6">
        <v>2.8647999999999998</v>
      </c>
      <c r="U6" s="1">
        <v>0.3</v>
      </c>
      <c r="V6">
        <v>4.4942000000000002</v>
      </c>
      <c r="W6">
        <v>2.1837</v>
      </c>
      <c r="Y6" s="1">
        <v>0.3</v>
      </c>
      <c r="Z6">
        <v>4.9006999999999996</v>
      </c>
      <c r="AA6">
        <v>2.3498999999999999</v>
      </c>
      <c r="AC6" s="1">
        <v>0.3</v>
      </c>
      <c r="AD6">
        <v>4.6468999999999996</v>
      </c>
      <c r="AE6">
        <v>2.1311</v>
      </c>
    </row>
    <row r="7" spans="1:31" x14ac:dyDescent="0.25">
      <c r="A7" s="1">
        <v>0.4</v>
      </c>
      <c r="B7">
        <v>4.8461999999999996</v>
      </c>
      <c r="C7">
        <v>2.2046000000000001</v>
      </c>
      <c r="E7" s="1">
        <v>0.4</v>
      </c>
      <c r="F7">
        <v>2.9281999999999999</v>
      </c>
      <c r="G7">
        <v>5.9329999999999998</v>
      </c>
      <c r="I7" s="1">
        <v>0.4</v>
      </c>
      <c r="J7">
        <v>3.1882000000000001</v>
      </c>
      <c r="K7">
        <v>2.6044999999999998</v>
      </c>
      <c r="M7" s="1">
        <v>0.4</v>
      </c>
      <c r="N7">
        <v>4.3371000000000004</v>
      </c>
      <c r="O7">
        <v>3.6919</v>
      </c>
      <c r="Q7" s="1">
        <v>0.4</v>
      </c>
      <c r="R7">
        <v>4.0054999999999996</v>
      </c>
      <c r="S7">
        <v>3.7970000000000002</v>
      </c>
      <c r="U7" s="1">
        <v>0.4</v>
      </c>
      <c r="V7">
        <v>4.6601999999999997</v>
      </c>
      <c r="W7">
        <v>2.6657999999999999</v>
      </c>
      <c r="Y7" s="1">
        <v>0.4</v>
      </c>
      <c r="Z7">
        <v>3.5874000000000001</v>
      </c>
      <c r="AA7">
        <v>2.5568</v>
      </c>
      <c r="AC7" s="1">
        <v>0.4</v>
      </c>
      <c r="AD7">
        <v>5.0876000000000001</v>
      </c>
      <c r="AE7">
        <v>2.9500999999999999</v>
      </c>
    </row>
    <row r="8" spans="1:31" x14ac:dyDescent="0.25">
      <c r="A8" s="1">
        <v>0.5</v>
      </c>
      <c r="B8">
        <v>4.0168999999999997</v>
      </c>
      <c r="C8">
        <v>2.5106000000000002</v>
      </c>
      <c r="E8" s="1">
        <v>0.5</v>
      </c>
      <c r="F8">
        <v>3.2425999999999999</v>
      </c>
      <c r="G8">
        <v>4.5242000000000004</v>
      </c>
      <c r="I8" s="1">
        <v>0.5</v>
      </c>
      <c r="J8">
        <v>3.5783999999999998</v>
      </c>
      <c r="K8">
        <v>2.4481999999999999</v>
      </c>
      <c r="M8" s="1">
        <v>0.5</v>
      </c>
      <c r="N8">
        <v>4.4870000000000001</v>
      </c>
      <c r="O8">
        <v>2.9388999999999998</v>
      </c>
      <c r="Q8" s="1">
        <v>0.5</v>
      </c>
      <c r="R8">
        <v>4.6191000000000004</v>
      </c>
      <c r="S8">
        <v>3.1078999999999999</v>
      </c>
      <c r="U8" s="1">
        <v>0.5</v>
      </c>
      <c r="V8">
        <v>5.399</v>
      </c>
      <c r="W8">
        <v>2.5335000000000001</v>
      </c>
      <c r="Y8" s="1">
        <v>0.5</v>
      </c>
      <c r="Z8">
        <v>4.1597999999999997</v>
      </c>
      <c r="AA8">
        <v>2.5390000000000001</v>
      </c>
      <c r="AC8" s="1">
        <v>0.5</v>
      </c>
      <c r="AD8">
        <v>5.5396000000000001</v>
      </c>
      <c r="AE8">
        <v>2.6143000000000001</v>
      </c>
    </row>
    <row r="9" spans="1:31" x14ac:dyDescent="0.25">
      <c r="A9" s="1">
        <v>0.6</v>
      </c>
      <c r="B9">
        <v>5.3768000000000002</v>
      </c>
      <c r="C9">
        <v>2.1920999999999999</v>
      </c>
      <c r="E9" s="1">
        <v>0.6</v>
      </c>
      <c r="F9">
        <v>3.0266999999999999</v>
      </c>
      <c r="G9">
        <v>4.3373999999999997</v>
      </c>
      <c r="I9" s="1">
        <v>0.6</v>
      </c>
      <c r="J9">
        <v>3.1099000000000001</v>
      </c>
      <c r="K9">
        <v>2.5510000000000002</v>
      </c>
      <c r="M9" s="1">
        <v>0.6</v>
      </c>
      <c r="N9">
        <v>4.1238000000000001</v>
      </c>
      <c r="O9">
        <v>1.9610000000000001</v>
      </c>
      <c r="Q9" s="1">
        <v>0.6</v>
      </c>
      <c r="R9">
        <v>3.9487999999999999</v>
      </c>
      <c r="S9">
        <v>2.7854999999999999</v>
      </c>
      <c r="U9" s="1">
        <v>0.6</v>
      </c>
      <c r="V9">
        <v>4.2365000000000004</v>
      </c>
      <c r="W9">
        <v>2.2338</v>
      </c>
      <c r="Y9" s="1">
        <v>0.6</v>
      </c>
      <c r="Z9">
        <v>3.8637999999999999</v>
      </c>
      <c r="AA9">
        <v>1.9849000000000001</v>
      </c>
      <c r="AC9" s="1">
        <v>0.6</v>
      </c>
      <c r="AD9">
        <v>4.4553000000000003</v>
      </c>
      <c r="AE9">
        <v>2.0327999999999999</v>
      </c>
    </row>
    <row r="10" spans="1:31" x14ac:dyDescent="0.25">
      <c r="A10" s="1">
        <v>0.7</v>
      </c>
      <c r="B10">
        <v>5.3282999999999996</v>
      </c>
      <c r="C10">
        <v>3.0600999999999998</v>
      </c>
      <c r="E10" s="1">
        <v>0.7</v>
      </c>
      <c r="F10">
        <v>2.7081</v>
      </c>
      <c r="G10">
        <v>3.8268</v>
      </c>
      <c r="I10" s="1">
        <v>0.7</v>
      </c>
      <c r="J10">
        <v>2.5181</v>
      </c>
      <c r="K10">
        <v>1.9882</v>
      </c>
      <c r="M10" s="1">
        <v>0.7</v>
      </c>
      <c r="N10">
        <v>4.2317</v>
      </c>
      <c r="O10">
        <v>2.2542</v>
      </c>
      <c r="Q10" s="1">
        <v>0.7</v>
      </c>
      <c r="R10">
        <v>4.9165999999999999</v>
      </c>
      <c r="S10">
        <v>2.9072</v>
      </c>
      <c r="U10" s="1">
        <v>0.7</v>
      </c>
      <c r="V10">
        <v>5.7564000000000002</v>
      </c>
      <c r="W10">
        <v>2.0314000000000001</v>
      </c>
      <c r="Y10" s="1">
        <v>0.7</v>
      </c>
      <c r="Z10">
        <v>3.9864000000000002</v>
      </c>
      <c r="AA10">
        <v>2.1556999999999999</v>
      </c>
      <c r="AC10" s="1">
        <v>0.7</v>
      </c>
      <c r="AD10">
        <v>3.7976000000000001</v>
      </c>
      <c r="AE10">
        <v>2.6410999999999998</v>
      </c>
    </row>
    <row r="11" spans="1:31" x14ac:dyDescent="0.25">
      <c r="A11" s="1">
        <v>0.8</v>
      </c>
      <c r="B11">
        <v>6.8963999999999999</v>
      </c>
      <c r="C11">
        <v>2.2199</v>
      </c>
      <c r="E11" s="1">
        <v>0.8</v>
      </c>
      <c r="F11">
        <v>3.1875</v>
      </c>
      <c r="G11">
        <v>3.8519999999999999</v>
      </c>
      <c r="I11" s="1">
        <v>0.8</v>
      </c>
      <c r="J11">
        <v>3.1958000000000002</v>
      </c>
      <c r="K11">
        <v>2.0916000000000001</v>
      </c>
      <c r="M11" s="1">
        <v>0.8</v>
      </c>
      <c r="N11">
        <v>4.6707999999999998</v>
      </c>
      <c r="O11">
        <v>1.9906999999999999</v>
      </c>
      <c r="Q11" s="1">
        <v>0.8</v>
      </c>
      <c r="R11">
        <v>3.7081</v>
      </c>
      <c r="S11">
        <v>2.6009000000000002</v>
      </c>
      <c r="U11" s="1">
        <v>0.8</v>
      </c>
      <c r="V11">
        <v>6.3135000000000003</v>
      </c>
      <c r="W11">
        <v>2.2124999999999999</v>
      </c>
      <c r="Y11" s="1">
        <v>0.8</v>
      </c>
      <c r="Z11">
        <v>3.6825999999999999</v>
      </c>
      <c r="AA11">
        <v>2.5851000000000002</v>
      </c>
      <c r="AC11" s="1">
        <v>0.8</v>
      </c>
      <c r="AD11">
        <v>3.6564999999999999</v>
      </c>
      <c r="AE11">
        <v>2.5236000000000001</v>
      </c>
    </row>
    <row r="12" spans="1:31" x14ac:dyDescent="0.25">
      <c r="A12" s="1">
        <v>0.9</v>
      </c>
      <c r="B12">
        <v>3.9653999999999998</v>
      </c>
      <c r="C12">
        <v>2.0701999999999998</v>
      </c>
      <c r="E12" s="1">
        <v>0.9</v>
      </c>
      <c r="F12">
        <v>2.0261999999999998</v>
      </c>
      <c r="G12">
        <v>3.8959999999999999</v>
      </c>
      <c r="I12" s="1">
        <v>0.9</v>
      </c>
      <c r="J12">
        <v>2.7970000000000002</v>
      </c>
      <c r="K12">
        <v>2.3742999999999999</v>
      </c>
      <c r="M12" s="1">
        <v>0.9</v>
      </c>
      <c r="N12">
        <v>4.1104000000000003</v>
      </c>
      <c r="O12">
        <v>2.1621000000000001</v>
      </c>
      <c r="Q12" s="1">
        <v>0.9</v>
      </c>
      <c r="R12">
        <v>3.1238999999999999</v>
      </c>
      <c r="S12">
        <v>4.1862000000000004</v>
      </c>
      <c r="U12" s="1">
        <v>0.9</v>
      </c>
      <c r="V12">
        <v>4.9501999999999997</v>
      </c>
      <c r="W12">
        <v>2.2214</v>
      </c>
      <c r="Y12" s="1">
        <v>0.9</v>
      </c>
      <c r="Z12">
        <v>4.0233999999999996</v>
      </c>
      <c r="AA12">
        <v>2.6564999999999999</v>
      </c>
      <c r="AC12" s="1">
        <v>0.9</v>
      </c>
      <c r="AD12">
        <v>5.1551</v>
      </c>
      <c r="AE12">
        <v>2.4043999999999999</v>
      </c>
    </row>
    <row r="13" spans="1:31" x14ac:dyDescent="0.25">
      <c r="A13" s="1">
        <v>1</v>
      </c>
      <c r="B13">
        <v>5.4135</v>
      </c>
      <c r="C13">
        <v>2.3151999999999999</v>
      </c>
      <c r="E13" s="1">
        <v>1</v>
      </c>
      <c r="F13">
        <v>2.5371999999999999</v>
      </c>
      <c r="G13">
        <v>4.6932</v>
      </c>
      <c r="I13" s="1">
        <v>1</v>
      </c>
      <c r="J13">
        <v>2.9095</v>
      </c>
      <c r="K13">
        <v>2.1343999999999999</v>
      </c>
      <c r="M13" s="1">
        <v>1</v>
      </c>
      <c r="N13">
        <v>4.9436</v>
      </c>
      <c r="O13">
        <v>2.7963</v>
      </c>
      <c r="Q13" s="1">
        <v>1</v>
      </c>
      <c r="R13">
        <v>4.0125000000000002</v>
      </c>
      <c r="S13">
        <v>4.6048999999999998</v>
      </c>
      <c r="U13" s="1">
        <v>1</v>
      </c>
      <c r="V13">
        <v>4.4185999999999996</v>
      </c>
      <c r="W13">
        <v>2.5011000000000001</v>
      </c>
      <c r="Y13" s="1">
        <v>1</v>
      </c>
      <c r="Z13">
        <v>4.2881</v>
      </c>
      <c r="AA13">
        <v>2.0203000000000002</v>
      </c>
      <c r="AC13" s="1">
        <v>1</v>
      </c>
      <c r="AD13">
        <v>4.9123999999999999</v>
      </c>
      <c r="AE13">
        <v>2.1545999999999998</v>
      </c>
    </row>
    <row r="15" spans="1:31" x14ac:dyDescent="0.25">
      <c r="A15" t="s">
        <v>6</v>
      </c>
      <c r="B15">
        <f>AVERAGE(B4:B13)</f>
        <v>5.55335</v>
      </c>
      <c r="C15">
        <f>AVERAGE(C4:C13)</f>
        <v>2.3238099999999999</v>
      </c>
      <c r="F15">
        <f>AVERAGE(F4:F13)</f>
        <v>3.0851699999999997</v>
      </c>
      <c r="G15">
        <f>AVERAGE(G4:G13)</f>
        <v>4.2228999999999992</v>
      </c>
      <c r="J15">
        <f>AVERAGE(J4:J13)</f>
        <v>3.1746200000000004</v>
      </c>
      <c r="K15">
        <f>AVERAGE(K4:K13)</f>
        <v>2.29854</v>
      </c>
      <c r="N15">
        <f>AVERAGE(N4:N13)</f>
        <v>4.4524400000000002</v>
      </c>
      <c r="O15">
        <f>AVERAGE(O4:O13)</f>
        <v>2.4504899999999998</v>
      </c>
      <c r="R15">
        <f>AVERAGE(R4:R13)</f>
        <v>4.2547100000000002</v>
      </c>
      <c r="S15">
        <f>AVERAGE(S4:S13)</f>
        <v>3.3690999999999995</v>
      </c>
      <c r="V15">
        <f>AVERAGE(V4:V13)</f>
        <v>4.9724699999999995</v>
      </c>
      <c r="W15">
        <f>AVERAGE(W4:W13)</f>
        <v>2.27928</v>
      </c>
      <c r="Z15">
        <f>AVERAGE(Z4:Z13)</f>
        <v>4.4193100000000012</v>
      </c>
      <c r="AA15">
        <f>AVERAGE(AA4:AA13)</f>
        <v>2.3734100000000002</v>
      </c>
      <c r="AD15">
        <f>AVERAGE(AD4:AD13)</f>
        <v>4.76546</v>
      </c>
      <c r="AE15">
        <f>AVERAGE(AE4:AE13)</f>
        <v>2.5213799999999997</v>
      </c>
    </row>
    <row r="16" spans="1:31" x14ac:dyDescent="0.25">
      <c r="A16" t="s">
        <v>7</v>
      </c>
      <c r="B16">
        <f>STDEV(B4:B13)</f>
        <v>1.1230230582870704</v>
      </c>
      <c r="C16">
        <f>STDEV(C4:C13)</f>
        <v>0.28987150965748815</v>
      </c>
      <c r="F16">
        <f>STDEV(F4:F13)</f>
        <v>0.58675309031994072</v>
      </c>
      <c r="G16">
        <f>STDEV(G4:G13)</f>
        <v>0.90223241154619171</v>
      </c>
      <c r="J16">
        <f>STDEV(J4:J13)</f>
        <v>0.40294566438223794</v>
      </c>
      <c r="K16">
        <f>STDEV(K4:K13)</f>
        <v>0.2023748622949226</v>
      </c>
      <c r="N16">
        <f>STDEV(N4:N13)</f>
        <v>0.43724894815958865</v>
      </c>
      <c r="O16">
        <f>STDEV(O4:O13)</f>
        <v>0.54667202731111608</v>
      </c>
      <c r="R16">
        <f>STDEV(R4:R13)</f>
        <v>0.60246351563116252</v>
      </c>
      <c r="S16">
        <f>STDEV(S4:S13)</f>
        <v>0.70834150269799123</v>
      </c>
      <c r="V16">
        <f>STDEV(V4:V13)</f>
        <v>0.6790000704467315</v>
      </c>
      <c r="W16">
        <f>STDEV(W4:W13)</f>
        <v>0.22013253987339332</v>
      </c>
      <c r="Z16">
        <f>STDEV(Z4:Z13)</f>
        <v>0.83669419005193379</v>
      </c>
      <c r="AA16">
        <f>STDEV(AA4:AA13)</f>
        <v>0.24054572884727479</v>
      </c>
      <c r="AD16">
        <f>STDEV(AD4:AD13)</f>
        <v>0.65470556096275245</v>
      </c>
      <c r="AE16">
        <f>STDEV(AE4:AE13)</f>
        <v>0.34406448297440367</v>
      </c>
    </row>
    <row r="17" spans="1:42" x14ac:dyDescent="0.25">
      <c r="A17" t="s">
        <v>8</v>
      </c>
      <c r="B17">
        <f>2*B16</f>
        <v>2.2460461165741408</v>
      </c>
      <c r="C17">
        <f>2*C16</f>
        <v>0.57974301931497629</v>
      </c>
      <c r="F17">
        <f>2*F16</f>
        <v>1.1735061806398814</v>
      </c>
      <c r="G17">
        <f>2*G16</f>
        <v>1.8044648230923834</v>
      </c>
      <c r="J17">
        <f>2*J16</f>
        <v>0.80589132876447589</v>
      </c>
      <c r="K17">
        <f>2*K16</f>
        <v>0.40474972458984521</v>
      </c>
      <c r="N17">
        <f>2*N16</f>
        <v>0.87449789631917729</v>
      </c>
      <c r="O17">
        <f>2*O16</f>
        <v>1.0933440546222322</v>
      </c>
      <c r="R17">
        <f>2*R16</f>
        <v>1.204927031262325</v>
      </c>
      <c r="S17">
        <f>2*S16</f>
        <v>1.4166830053959825</v>
      </c>
      <c r="V17">
        <f>2*V16</f>
        <v>1.358000140893463</v>
      </c>
      <c r="W17">
        <f>2*W16</f>
        <v>0.44026507974678664</v>
      </c>
      <c r="Z17">
        <f>2*Z16</f>
        <v>1.6733883801038676</v>
      </c>
      <c r="AA17">
        <f>2*AA16</f>
        <v>0.48109145769454958</v>
      </c>
      <c r="AD17">
        <f>2*AD16</f>
        <v>1.3094111219255049</v>
      </c>
      <c r="AE17">
        <f>2*AE16</f>
        <v>0.68812896594880735</v>
      </c>
    </row>
    <row r="18" spans="1:42" x14ac:dyDescent="0.25">
      <c r="A18" t="s">
        <v>9</v>
      </c>
      <c r="B18">
        <f>B15+B17</f>
        <v>7.7993961165741403</v>
      </c>
      <c r="C18">
        <f>C15+C17</f>
        <v>2.9035530193149763</v>
      </c>
      <c r="F18">
        <f>F15+F17</f>
        <v>4.2586761806398812</v>
      </c>
      <c r="G18">
        <f>G15+G17</f>
        <v>6.0273648230923822</v>
      </c>
      <c r="J18">
        <f>J15+J17</f>
        <v>3.9805113287644764</v>
      </c>
      <c r="K18">
        <f>K15+K17</f>
        <v>2.7032897245898453</v>
      </c>
      <c r="N18">
        <f>N15+N17</f>
        <v>5.3269378963191771</v>
      </c>
      <c r="O18">
        <f>O15+O17</f>
        <v>3.543834054622232</v>
      </c>
      <c r="R18">
        <f>R15+R17</f>
        <v>5.459637031262325</v>
      </c>
      <c r="S18">
        <f>S15+S17</f>
        <v>4.7857830053959818</v>
      </c>
      <c r="V18">
        <f>V15+V17</f>
        <v>6.3304701408934623</v>
      </c>
      <c r="W18">
        <f>W15+W17</f>
        <v>2.7195450797467866</v>
      </c>
      <c r="Z18">
        <f>Z15+Z17</f>
        <v>6.0926983801038688</v>
      </c>
      <c r="AA18">
        <f>AA15+AA17</f>
        <v>2.8545014576945498</v>
      </c>
      <c r="AD18">
        <f>AD15+AD17</f>
        <v>6.0748711219255052</v>
      </c>
      <c r="AE18">
        <f>AE15+AE17</f>
        <v>3.2095089659488072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4.5131375</v>
      </c>
      <c r="K26">
        <f>AVERAGE(C3,G3,K3,O3,S3,W3,AA3,AE3)</f>
        <v>2.8570375000000001</v>
      </c>
      <c r="N26">
        <f>J27-J26</f>
        <v>0.33687500000000092</v>
      </c>
      <c r="O26">
        <f>K27-K26</f>
        <v>-0.44763750000000035</v>
      </c>
      <c r="P26" s="1">
        <v>0.1</v>
      </c>
      <c r="Q26">
        <f>N26/J26*100</f>
        <v>7.4643194451753558</v>
      </c>
      <c r="R26">
        <f>O26/K26*100</f>
        <v>-15.667890253453107</v>
      </c>
      <c r="U26">
        <f>J26</f>
        <v>4.5131375</v>
      </c>
      <c r="V26">
        <f>K26</f>
        <v>2.8570375000000001</v>
      </c>
      <c r="W26">
        <f>Q26</f>
        <v>7.4643194451753558</v>
      </c>
      <c r="X26">
        <f>Q27</f>
        <v>10.070045506036553</v>
      </c>
      <c r="Y26">
        <f>Q28</f>
        <v>0.45256764279839373</v>
      </c>
      <c r="Z26">
        <f>Q29</f>
        <v>-9.596151236251945</v>
      </c>
      <c r="AA26">
        <f>Q30</f>
        <v>-2.9433514932793416</v>
      </c>
      <c r="AB26">
        <f>Q31</f>
        <v>-10.977673514268076</v>
      </c>
      <c r="AC26">
        <f>Q32</f>
        <v>-7.9265810093310876</v>
      </c>
      <c r="AD26">
        <f>Q33</f>
        <v>-2.1988583330332854</v>
      </c>
      <c r="AE26">
        <f>Q34</f>
        <v>-16.489360228887335</v>
      </c>
      <c r="AF26">
        <f>Q35</f>
        <v>-7.3942462422206452</v>
      </c>
      <c r="AG26">
        <f>R26</f>
        <v>-15.667890253453107</v>
      </c>
      <c r="AH26">
        <f>R27</f>
        <v>-4.8529289517551009</v>
      </c>
      <c r="AI26">
        <f>R28</f>
        <v>-5.776963025511594</v>
      </c>
      <c r="AJ26">
        <f>R29</f>
        <v>15.520447316494778</v>
      </c>
      <c r="AK26">
        <f>R30</f>
        <v>1.5763706286669419</v>
      </c>
      <c r="AL26">
        <f>R31</f>
        <v>-12.153323153791309</v>
      </c>
      <c r="AM26">
        <f>R32</f>
        <v>-8.7135713129421735</v>
      </c>
      <c r="AN26">
        <f>R33</f>
        <v>-12.162948508726279</v>
      </c>
      <c r="AO26">
        <f>R34</f>
        <v>-3.8728928129224816</v>
      </c>
      <c r="AP26">
        <f>R35</f>
        <v>1.5912461772027751</v>
      </c>
    </row>
    <row r="27" spans="1:42" x14ac:dyDescent="0.25">
      <c r="I27" s="1">
        <v>0.1</v>
      </c>
      <c r="J27">
        <f>AVERAGE(B4,F4,J4,N4,R4,V4,Z4,AD4)</f>
        <v>4.8500125000000009</v>
      </c>
      <c r="K27">
        <f>AVERAGE(C4,G4,K4,O4,S4,W4,AA4,AE4)</f>
        <v>2.4093999999999998</v>
      </c>
      <c r="N27">
        <f>J28-J26</f>
        <v>0.45447500000000041</v>
      </c>
      <c r="O27">
        <f>K28-K26</f>
        <v>-0.13865000000000016</v>
      </c>
      <c r="P27" s="1">
        <v>0.2</v>
      </c>
      <c r="Q27">
        <f>N27/J26*100</f>
        <v>10.070045506036553</v>
      </c>
      <c r="R27">
        <f>O27/K26*100</f>
        <v>-4.8529289517551009</v>
      </c>
    </row>
    <row r="28" spans="1:42" x14ac:dyDescent="0.25">
      <c r="I28" s="1">
        <v>0.2</v>
      </c>
      <c r="J28">
        <f>AVERAGE(B5,F5,J5,N5,R5,V5,Z5,AD5)</f>
        <v>4.9676125000000004</v>
      </c>
      <c r="K28">
        <f>AVERAGE(C5,G5,K5,O5,S5,W5,AA5,AE5)</f>
        <v>2.7183875</v>
      </c>
      <c r="N28">
        <f>J29-J26</f>
        <v>2.042500000000036E-2</v>
      </c>
      <c r="O28">
        <f>K29-K26</f>
        <v>-0.16505000000000081</v>
      </c>
      <c r="P28" s="1">
        <v>0.3</v>
      </c>
      <c r="Q28">
        <f>N28/J26*100</f>
        <v>0.45256764279839373</v>
      </c>
      <c r="R28">
        <f>O28/K26*100</f>
        <v>-5.776963025511594</v>
      </c>
    </row>
    <row r="29" spans="1:42" x14ac:dyDescent="0.25">
      <c r="I29" s="1">
        <v>0.3</v>
      </c>
      <c r="J29">
        <f>AVERAGE(B6,F6,J6,N6,R6,V6,Z6,AD6)</f>
        <v>4.5335625000000004</v>
      </c>
      <c r="K29">
        <f>AVERAGE(C6,G6,K6,O6,S6,W6,AA6,AE6)</f>
        <v>2.6919874999999993</v>
      </c>
      <c r="N29">
        <f>J30-J26</f>
        <v>-0.43308750000000007</v>
      </c>
      <c r="O29">
        <f>K30-K26</f>
        <v>0.44342499999999951</v>
      </c>
      <c r="P29" s="1">
        <v>0.4</v>
      </c>
      <c r="Q29">
        <f>N29/J26*100</f>
        <v>-9.596151236251945</v>
      </c>
      <c r="R29">
        <f>O29/K26*100</f>
        <v>15.520447316494778</v>
      </c>
    </row>
    <row r="30" spans="1:42" x14ac:dyDescent="0.25">
      <c r="I30" s="1">
        <v>0.4</v>
      </c>
      <c r="J30">
        <f>AVERAGE(B7,F7,J7,N7,R7,V7,Z7,AD7)</f>
        <v>4.08005</v>
      </c>
      <c r="K30">
        <f>AVERAGE(C7,G7,K7,O7,S7,W7,AA7,AE7)</f>
        <v>3.3004624999999996</v>
      </c>
      <c r="N30">
        <f>J31-J26</f>
        <v>-0.13283749999999994</v>
      </c>
      <c r="O30">
        <f>K31-K26</f>
        <v>4.5037500000000286E-2</v>
      </c>
      <c r="P30" s="1">
        <v>0.5</v>
      </c>
      <c r="Q30">
        <f>N30/J26*100</f>
        <v>-2.9433514932793416</v>
      </c>
      <c r="R30">
        <f>O30/K26*100</f>
        <v>1.5763706286669419</v>
      </c>
    </row>
    <row r="31" spans="1:42" x14ac:dyDescent="0.25">
      <c r="I31" s="1">
        <v>0.5</v>
      </c>
      <c r="J31">
        <f>AVERAGE(B8,F8,J8,N8,R8,V8,Z8,AD8)</f>
        <v>4.3803000000000001</v>
      </c>
      <c r="K31">
        <f>AVERAGE(C8,G8,K8,O8,S8,W8,AA8,AE8)</f>
        <v>2.9020750000000004</v>
      </c>
      <c r="N31">
        <f>J32-J26</f>
        <v>-0.49543750000000042</v>
      </c>
      <c r="O31">
        <f>K32-K26</f>
        <v>-0.34722500000000034</v>
      </c>
      <c r="P31" s="1">
        <v>0.6</v>
      </c>
      <c r="Q31">
        <f>N31/J26*100</f>
        <v>-10.977673514268076</v>
      </c>
      <c r="R31">
        <f>O31/K26*100</f>
        <v>-12.153323153791309</v>
      </c>
    </row>
    <row r="32" spans="1:42" x14ac:dyDescent="0.25">
      <c r="I32" s="1">
        <v>0.6</v>
      </c>
      <c r="J32">
        <f>AVERAGE(B9,F9,J9,N9,R9,V9,Z9,AD9)</f>
        <v>4.0176999999999996</v>
      </c>
      <c r="K32">
        <f>AVERAGE(C9,G9,K9,O9,S9,W9,AA9,AE9)</f>
        <v>2.5098124999999998</v>
      </c>
      <c r="N32">
        <f>J33-J26</f>
        <v>-0.35773749999999982</v>
      </c>
      <c r="O32">
        <f>K33-K26</f>
        <v>-0.24895000000000023</v>
      </c>
      <c r="P32" s="1">
        <v>0.7</v>
      </c>
      <c r="Q32">
        <f>N32/J26*100</f>
        <v>-7.9265810093310876</v>
      </c>
      <c r="R32">
        <f>O32/K26*100</f>
        <v>-8.7135713129421735</v>
      </c>
    </row>
    <row r="33" spans="1:18" x14ac:dyDescent="0.25">
      <c r="I33" s="1">
        <v>0.7</v>
      </c>
      <c r="J33">
        <f>AVERAGE(B10,F10,J10,N10,R10,V10,Z10,AD10)</f>
        <v>4.1554000000000002</v>
      </c>
      <c r="K33">
        <f>AVERAGE(C10,G10,K10,O10,S10,W10,AA10,AE10)</f>
        <v>2.6080874999999999</v>
      </c>
      <c r="N33">
        <f>J34-J26</f>
        <v>-9.923750000000009E-2</v>
      </c>
      <c r="O33">
        <f>K34-K26</f>
        <v>-0.34750000000000059</v>
      </c>
      <c r="P33" s="1">
        <v>0.8</v>
      </c>
      <c r="Q33">
        <f>N33/J26*100</f>
        <v>-2.1988583330332854</v>
      </c>
      <c r="R33">
        <f>O33/K26*100</f>
        <v>-12.162948508726279</v>
      </c>
    </row>
    <row r="34" spans="1:18" x14ac:dyDescent="0.25">
      <c r="I34" s="1">
        <v>0.8</v>
      </c>
      <c r="J34">
        <f>AVERAGE(B11,F11,J11,N11,R11,V11,Z11,AD11)</f>
        <v>4.4138999999999999</v>
      </c>
      <c r="K34">
        <f>AVERAGE(C11,G11,K11,O11,S11,W11,AA11,AE11)</f>
        <v>2.5095374999999995</v>
      </c>
      <c r="N34">
        <f>J35-J26</f>
        <v>-0.74418750000000022</v>
      </c>
      <c r="O34">
        <f>K35-K26</f>
        <v>-0.11065000000000014</v>
      </c>
      <c r="P34" s="1">
        <v>0.9</v>
      </c>
      <c r="Q34">
        <f>N34/J26*100</f>
        <v>-16.489360228887335</v>
      </c>
      <c r="R34">
        <f>O34/K26*100</f>
        <v>-3.8728928129224816</v>
      </c>
    </row>
    <row r="35" spans="1:18" x14ac:dyDescent="0.25">
      <c r="I35" s="1">
        <v>0.9</v>
      </c>
      <c r="J35">
        <f>AVERAGE(B12,F12,J12,N12,R12,V12,Z12,AD12)</f>
        <v>3.7689499999999998</v>
      </c>
      <c r="K35">
        <f>AVERAGE(C12,G12,K12,O12,S12,W12,AA12,AE12)</f>
        <v>2.7463875</v>
      </c>
      <c r="N35">
        <f>J36-J26</f>
        <v>-0.33371250000000074</v>
      </c>
      <c r="O35">
        <f>K36-K26</f>
        <v>4.5462499999999739E-2</v>
      </c>
      <c r="P35" s="1">
        <v>1</v>
      </c>
      <c r="Q35">
        <f>N35/J26*100</f>
        <v>-7.3942462422206452</v>
      </c>
      <c r="R35">
        <f>O35/K26*100</f>
        <v>1.5912461772027751</v>
      </c>
    </row>
    <row r="36" spans="1:18" x14ac:dyDescent="0.25">
      <c r="I36" s="1">
        <v>1</v>
      </c>
      <c r="J36">
        <f>AVERAGE(B13,F13,J13,N13,R13,V13,Z13,AD13)</f>
        <v>4.1794249999999993</v>
      </c>
      <c r="K36">
        <f>AVERAGE(C13,G13,K13,O13,S13,W13,AA13,AE13)</f>
        <v>2.9024999999999999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5.5486000000000004</v>
      </c>
      <c r="C41">
        <f>C3</f>
        <v>2.2563</v>
      </c>
    </row>
    <row r="42" spans="1:18" x14ac:dyDescent="0.25">
      <c r="A42" s="1">
        <v>2</v>
      </c>
      <c r="B42">
        <f>F3</f>
        <v>4.1478000000000002</v>
      </c>
      <c r="C42">
        <f>G3</f>
        <v>4.3266999999999998</v>
      </c>
    </row>
    <row r="43" spans="1:18" x14ac:dyDescent="0.25">
      <c r="A43" s="1">
        <v>3</v>
      </c>
      <c r="B43">
        <f>J3</f>
        <v>3.6591999999999998</v>
      </c>
      <c r="C43">
        <f>K3</f>
        <v>3.6802000000000001</v>
      </c>
    </row>
    <row r="44" spans="1:18" x14ac:dyDescent="0.25">
      <c r="A44" s="1">
        <v>4</v>
      </c>
      <c r="B44">
        <f>N3</f>
        <v>4.9817</v>
      </c>
      <c r="C44">
        <f>O3</f>
        <v>2.2551000000000001</v>
      </c>
    </row>
    <row r="45" spans="1:18" x14ac:dyDescent="0.25">
      <c r="A45" s="1">
        <v>5</v>
      </c>
      <c r="B45">
        <f>R3</f>
        <v>4.1082999999999998</v>
      </c>
      <c r="C45">
        <f>S3</f>
        <v>3.2052</v>
      </c>
    </row>
    <row r="46" spans="1:18" x14ac:dyDescent="0.25">
      <c r="A46" s="1">
        <v>6</v>
      </c>
      <c r="B46">
        <f>V3</f>
        <v>4.3813000000000004</v>
      </c>
      <c r="C46">
        <f>W3</f>
        <v>2.3435000000000001</v>
      </c>
    </row>
    <row r="47" spans="1:18" x14ac:dyDescent="0.25">
      <c r="A47" s="1">
        <v>7</v>
      </c>
      <c r="B47">
        <f>Z3</f>
        <v>4.6508000000000003</v>
      </c>
      <c r="C47">
        <f>AA3</f>
        <v>2.3563999999999998</v>
      </c>
    </row>
    <row r="48" spans="1:18" x14ac:dyDescent="0.25">
      <c r="A48" s="1">
        <v>8</v>
      </c>
      <c r="B48">
        <f>AD3</f>
        <v>4.6273999999999997</v>
      </c>
      <c r="C48">
        <f>AE3</f>
        <v>2.4329000000000001</v>
      </c>
    </row>
    <row r="50" spans="1:3" x14ac:dyDescent="0.25">
      <c r="A50" t="s">
        <v>18</v>
      </c>
      <c r="B50">
        <f>AVERAGE(B41:B48)</f>
        <v>4.5131375</v>
      </c>
      <c r="C50">
        <f>AVERAGE(C41:C48)</f>
        <v>2.8570375000000001</v>
      </c>
    </row>
    <row r="51" spans="1:3" x14ac:dyDescent="0.25">
      <c r="A51" t="s">
        <v>7</v>
      </c>
      <c r="B51">
        <f>STDEV(B41:B48)</f>
        <v>0.58158595467787177</v>
      </c>
      <c r="C51">
        <f>STDEV(C41:C48)</f>
        <v>0.79067666127094616</v>
      </c>
    </row>
    <row r="52" spans="1:3" x14ac:dyDescent="0.25">
      <c r="A52" t="s">
        <v>19</v>
      </c>
      <c r="B52">
        <f>1.5*B51</f>
        <v>0.87237893201680761</v>
      </c>
      <c r="C52">
        <f>1.5*C51</f>
        <v>1.1860149919064193</v>
      </c>
    </row>
    <row r="53" spans="1:3" x14ac:dyDescent="0.25">
      <c r="A53" t="s">
        <v>8</v>
      </c>
      <c r="B53">
        <f>2*B51</f>
        <v>1.1631719093557435</v>
      </c>
      <c r="C53">
        <f>2*C51</f>
        <v>1.5813533225418923</v>
      </c>
    </row>
    <row r="54" spans="1:3" x14ac:dyDescent="0.25">
      <c r="A54" t="s">
        <v>20</v>
      </c>
      <c r="B54">
        <f>B50+B52</f>
        <v>5.3855164320168072</v>
      </c>
      <c r="C54">
        <f>C50+C52</f>
        <v>4.043052491906419</v>
      </c>
    </row>
    <row r="55" spans="1:3" x14ac:dyDescent="0.25">
      <c r="A55" t="s">
        <v>9</v>
      </c>
      <c r="B55">
        <f>B50+B53</f>
        <v>5.6763094093557438</v>
      </c>
      <c r="C55">
        <f>C50+C53</f>
        <v>4.4383908225418924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2014-03-10T00:12:37Z</dcterms:created>
  <dcterms:modified xsi:type="dcterms:W3CDTF">2014-03-10T00:13:11Z</dcterms:modified>
</cp:coreProperties>
</file>