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<sst xmlns="http://schemas.openxmlformats.org/spreadsheetml/2006/main" count="48" uniqueCount="21">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</sst>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5.3254999999999999</v>
      </c>
      <c r="C3">
        <v>3.2563</v>
      </c>
      <c r="E3" s="1">
        <v>429</v>
      </c>
      <c r="F3">
        <v>5.8441000000000001</v>
      </c>
      <c r="G3">
        <v>3.1150000000000002</v>
      </c>
      <c r="I3" s="1">
        <v>429</v>
      </c>
      <c r="J3">
        <v>5.3966000000000003</v>
      </c>
      <c r="K3">
        <v>3.3140000000000001</v>
      </c>
      <c r="M3" s="1">
        <v>429</v>
      </c>
      <c r="N3">
        <v>5.1745999999999999</v>
      </c>
      <c r="O3">
        <v>3.1482999999999999</v>
      </c>
      <c r="Q3" s="1">
        <v>429</v>
      </c>
      <c r="R3">
        <v>5.8315999999999999</v>
      </c>
      <c r="S3">
        <v>3.8127</v>
      </c>
      <c r="U3" s="1">
        <v>429</v>
      </c>
      <c r="V3">
        <v>5.3262999999999998</v>
      </c>
      <c r="W3">
        <v>3.6854</v>
      </c>
      <c r="Y3" s="1">
        <v>429</v>
      </c>
      <c r="Z3">
        <v>5.4340000000000002</v>
      </c>
      <c r="AA3">
        <v>3.5871</v>
      </c>
      <c r="AC3" s="1">
        <v>429</v>
      </c>
      <c r="AD3">
        <v>4.1353</v>
      </c>
      <c r="AE3">
        <v>3.4621</v>
      </c>
    </row>
    <row r="4" spans="1:31" x14ac:dyDescent="0.25">
      <c r="A4" s="1">
        <v>0.1</v>
      </c>
      <c r="B4">
        <v>6.9782000000000002</v>
      </c>
      <c r="C4">
        <v>2.8105000000000002</v>
      </c>
      <c r="E4" s="1">
        <v>0.1</v>
      </c>
      <c r="F4">
        <v>5.8555000000000001</v>
      </c>
      <c r="G4">
        <v>4.2291999999999996</v>
      </c>
      <c r="I4" s="1">
        <v>0.1</v>
      </c>
      <c r="J4">
        <v>6.4170999999999996</v>
      </c>
      <c r="K4">
        <v>2.9649000000000001</v>
      </c>
      <c r="M4" s="1">
        <v>0.1</v>
      </c>
      <c r="N4">
        <v>6.2531999999999996</v>
      </c>
      <c r="O4">
        <v>2.9213</v>
      </c>
      <c r="Q4" s="1">
        <v>0.1</v>
      </c>
      <c r="R4">
        <v>4.7805999999999997</v>
      </c>
      <c r="S4">
        <v>3.5476999999999999</v>
      </c>
      <c r="U4" s="1">
        <v>0.1</v>
      </c>
      <c r="V4">
        <v>4.9981999999999998</v>
      </c>
      <c r="W4">
        <v>3.15</v>
      </c>
      <c r="Y4" s="1">
        <v>0.1</v>
      </c>
      <c r="Z4">
        <v>5.2314999999999996</v>
      </c>
      <c r="AA4">
        <v>2.3452999999999999</v>
      </c>
      <c r="AC4" s="1">
        <v>0.1</v>
      </c>
      <c r="AD4">
        <v>4.0061</v>
      </c>
      <c r="AE4">
        <v>3.8300999999999998</v>
      </c>
    </row>
    <row r="5" spans="1:31" x14ac:dyDescent="0.25">
      <c r="A5" s="1">
        <v>0.2</v>
      </c>
      <c r="B5">
        <v>5.0698999999999996</v>
      </c>
      <c r="C5">
        <v>2.7837000000000001</v>
      </c>
      <c r="E5" s="1">
        <v>0.2</v>
      </c>
      <c r="F5">
        <v>5.8917999999999999</v>
      </c>
      <c r="G5">
        <v>3.1452</v>
      </c>
      <c r="I5" s="1">
        <v>0.2</v>
      </c>
      <c r="J5">
        <v>5.7758000000000003</v>
      </c>
      <c r="K5">
        <v>3.0116999999999998</v>
      </c>
      <c r="M5" s="1">
        <v>0.2</v>
      </c>
      <c r="N5">
        <v>5.2857000000000003</v>
      </c>
      <c r="O5">
        <v>3.4081000000000001</v>
      </c>
      <c r="Q5" s="1">
        <v>0.2</v>
      </c>
      <c r="R5">
        <v>5.5400999999999998</v>
      </c>
      <c r="S5">
        <v>3.2218</v>
      </c>
      <c r="U5" s="1">
        <v>0.2</v>
      </c>
      <c r="V5">
        <v>3.99</v>
      </c>
      <c r="W5">
        <v>3.2065000000000001</v>
      </c>
      <c r="Y5" s="1">
        <v>0.2</v>
      </c>
      <c r="Z5">
        <v>4.9607999999999999</v>
      </c>
      <c r="AA5">
        <v>4.0754999999999999</v>
      </c>
      <c r="AC5" s="1">
        <v>0.2</v>
      </c>
      <c r="AD5">
        <v>4.0246000000000004</v>
      </c>
      <c r="AE5">
        <v>3.1720000000000002</v>
      </c>
    </row>
    <row r="6" spans="1:31" x14ac:dyDescent="0.25">
      <c r="A6" s="1">
        <v>0.3</v>
      </c>
      <c r="B6">
        <v>6.2530999999999999</v>
      </c>
      <c r="C6">
        <v>3.0737999999999999</v>
      </c>
      <c r="E6" s="1">
        <v>0.3</v>
      </c>
      <c r="F6">
        <v>5.2450999999999999</v>
      </c>
      <c r="G6">
        <v>3.9325000000000001</v>
      </c>
      <c r="I6" s="1">
        <v>0.3</v>
      </c>
      <c r="J6">
        <v>5.1947999999999999</v>
      </c>
      <c r="K6">
        <v>4.1007999999999996</v>
      </c>
      <c r="M6" s="1">
        <v>0.3</v>
      </c>
      <c r="N6">
        <v>4.5625</v>
      </c>
      <c r="O6">
        <v>3.1829999999999998</v>
      </c>
      <c r="Q6" s="1">
        <v>0.3</v>
      </c>
      <c r="R6">
        <v>4.5290999999999997</v>
      </c>
      <c r="S6">
        <v>3.5243000000000002</v>
      </c>
      <c r="U6" s="1">
        <v>0.3</v>
      </c>
      <c r="V6">
        <v>6.0583999999999998</v>
      </c>
      <c r="W6">
        <v>3.5577999999999999</v>
      </c>
      <c r="Y6" s="1">
        <v>0.3</v>
      </c>
      <c r="Z6">
        <v>5.3419999999999996</v>
      </c>
      <c r="AA6">
        <v>3.4986000000000002</v>
      </c>
      <c r="AC6" s="1">
        <v>0.3</v>
      </c>
      <c r="AD6">
        <v>4.3491999999999997</v>
      </c>
      <c r="AE6">
        <v>2.9066999999999998</v>
      </c>
    </row>
    <row r="7" spans="1:31" x14ac:dyDescent="0.25">
      <c r="A7" s="1">
        <v>0.4</v>
      </c>
      <c r="B7">
        <v>5.3837999999999999</v>
      </c>
      <c r="C7">
        <v>3.0335999999999999</v>
      </c>
      <c r="E7" s="1">
        <v>0.4</v>
      </c>
      <c r="F7">
        <v>5.4126000000000003</v>
      </c>
      <c r="G7">
        <v>3.3706</v>
      </c>
      <c r="I7" s="1">
        <v>0.4</v>
      </c>
      <c r="J7">
        <v>4.6205999999999996</v>
      </c>
      <c r="K7">
        <v>3.254</v>
      </c>
      <c r="M7" s="1">
        <v>0.4</v>
      </c>
      <c r="N7">
        <v>5.6253000000000002</v>
      </c>
      <c r="O7">
        <v>3.9540000000000002</v>
      </c>
      <c r="Q7" s="1">
        <v>0.4</v>
      </c>
      <c r="R7">
        <v>5.0130999999999997</v>
      </c>
      <c r="S7">
        <v>3.1509</v>
      </c>
      <c r="U7" s="1">
        <v>0.4</v>
      </c>
      <c r="V7">
        <v>6.1402999999999999</v>
      </c>
      <c r="W7">
        <v>3.1652999999999998</v>
      </c>
      <c r="Y7" s="1">
        <v>0.4</v>
      </c>
      <c r="Z7">
        <v>4.0967000000000002</v>
      </c>
      <c r="AA7">
        <v>4.4596999999999998</v>
      </c>
      <c r="AC7" s="1">
        <v>0.4</v>
      </c>
      <c r="AD7">
        <v>4.4523000000000001</v>
      </c>
      <c r="AE7">
        <v>3.4399000000000002</v>
      </c>
    </row>
    <row r="8" spans="1:31" x14ac:dyDescent="0.25">
      <c r="A8" s="1">
        <v>0.5</v>
      </c>
      <c r="B8">
        <v>5.8855000000000004</v>
      </c>
      <c r="C8">
        <v>2.6442999999999999</v>
      </c>
      <c r="E8" s="1">
        <v>0.5</v>
      </c>
      <c r="F8">
        <v>7.02</v>
      </c>
      <c r="G8">
        <v>4.1098999999999997</v>
      </c>
      <c r="I8" s="1">
        <v>0.5</v>
      </c>
      <c r="J8">
        <v>4.9695999999999998</v>
      </c>
      <c r="K8">
        <v>4.0744999999999996</v>
      </c>
      <c r="M8" s="1">
        <v>0.5</v>
      </c>
      <c r="N8">
        <v>6.0213999999999999</v>
      </c>
      <c r="O8">
        <v>3.1522000000000001</v>
      </c>
      <c r="Q8" s="1">
        <v>0.5</v>
      </c>
      <c r="R8">
        <v>7.0472999999999999</v>
      </c>
      <c r="S8">
        <v>3.5829</v>
      </c>
      <c r="U8" s="1">
        <v>0.5</v>
      </c>
      <c r="V8">
        <v>6.3034999999999997</v>
      </c>
      <c r="W8">
        <v>3.45</v>
      </c>
      <c r="Y8" s="1">
        <v>0.5</v>
      </c>
      <c r="Z8">
        <v>5.9427000000000003</v>
      </c>
      <c r="AA8">
        <v>3.2669999999999999</v>
      </c>
      <c r="AC8" s="1">
        <v>0.5</v>
      </c>
      <c r="AD8">
        <v>5.9039000000000001</v>
      </c>
      <c r="AE8">
        <v>2.5910000000000002</v>
      </c>
    </row>
    <row r="9" spans="1:31" x14ac:dyDescent="0.25">
      <c r="A9" s="1">
        <v>0.6</v>
      </c>
      <c r="B9">
        <v>5.4473000000000003</v>
      </c>
      <c r="C9">
        <v>4.4569000000000001</v>
      </c>
      <c r="E9" s="1">
        <v>0.6</v>
      </c>
      <c r="F9">
        <v>4.4718</v>
      </c>
      <c r="G9">
        <v>3.1472000000000002</v>
      </c>
      <c r="I9" s="1">
        <v>0.6</v>
      </c>
      <c r="J9">
        <v>6.1555999999999997</v>
      </c>
      <c r="K9">
        <v>3.8372999999999999</v>
      </c>
      <c r="M9" s="1">
        <v>0.6</v>
      </c>
      <c r="N9">
        <v>4.6167999999999996</v>
      </c>
      <c r="O9">
        <v>3.2443</v>
      </c>
      <c r="Q9" s="1">
        <v>0.6</v>
      </c>
      <c r="R9">
        <v>5.6946000000000003</v>
      </c>
      <c r="S9">
        <v>3.3306</v>
      </c>
      <c r="U9" s="1">
        <v>0.6</v>
      </c>
      <c r="V9">
        <v>5.3220999999999998</v>
      </c>
      <c r="W9">
        <v>3.7231000000000001</v>
      </c>
      <c r="Y9" s="1">
        <v>0.6</v>
      </c>
      <c r="Z9">
        <v>4.5026000000000002</v>
      </c>
      <c r="AA9">
        <v>3.2831999999999999</v>
      </c>
      <c r="AC9" s="1">
        <v>0.6</v>
      </c>
      <c r="AD9">
        <v>4.4417999999999997</v>
      </c>
      <c r="AE9">
        <v>3.4504000000000001</v>
      </c>
    </row>
    <row r="10" spans="1:31" x14ac:dyDescent="0.25">
      <c r="A10" s="1">
        <v>0.7</v>
      </c>
      <c r="B10">
        <v>4.8445</v>
      </c>
      <c r="C10">
        <v>2.8754</v>
      </c>
      <c r="E10" s="1">
        <v>0.7</v>
      </c>
      <c r="F10">
        <v>6.3445999999999998</v>
      </c>
      <c r="G10">
        <v>3.1774</v>
      </c>
      <c r="I10" s="1">
        <v>0.7</v>
      </c>
      <c r="J10">
        <v>5.0838999999999999</v>
      </c>
      <c r="K10">
        <v>2.9352999999999998</v>
      </c>
      <c r="M10" s="1">
        <v>0.7</v>
      </c>
      <c r="N10">
        <v>4.8216000000000001</v>
      </c>
      <c r="O10">
        <v>3.1716000000000002</v>
      </c>
      <c r="Q10" s="1">
        <v>0.7</v>
      </c>
      <c r="R10">
        <v>5.3814000000000002</v>
      </c>
      <c r="S10">
        <v>3.3866000000000001</v>
      </c>
      <c r="U10" s="1">
        <v>0.7</v>
      </c>
      <c r="V10">
        <v>5.6134000000000004</v>
      </c>
      <c r="W10">
        <v>3.2170000000000001</v>
      </c>
      <c r="Y10" s="1">
        <v>0.7</v>
      </c>
      <c r="Z10">
        <v>5.9535</v>
      </c>
      <c r="AA10">
        <v>3.1886999999999999</v>
      </c>
      <c r="AC10" s="1">
        <v>0.7</v>
      </c>
      <c r="AD10">
        <v>4.4983000000000004</v>
      </c>
      <c r="AE10">
        <v>3.2705000000000002</v>
      </c>
    </row>
    <row r="11" spans="1:31" x14ac:dyDescent="0.25">
      <c r="A11" s="1">
        <v>0.8</v>
      </c>
      <c r="B11">
        <v>5.4988000000000001</v>
      </c>
      <c r="C11">
        <v>3.5485000000000002</v>
      </c>
      <c r="E11" s="1">
        <v>0.8</v>
      </c>
      <c r="F11">
        <v>6.1425999999999998</v>
      </c>
      <c r="G11">
        <v>3.5655000000000001</v>
      </c>
      <c r="I11" s="1">
        <v>0.8</v>
      </c>
      <c r="J11">
        <v>4.6506999999999996</v>
      </c>
      <c r="K11">
        <v>3.7597999999999998</v>
      </c>
      <c r="M11" s="1">
        <v>0.8</v>
      </c>
      <c r="N11">
        <v>4.8807</v>
      </c>
      <c r="O11">
        <v>3.0051999999999999</v>
      </c>
      <c r="Q11" s="1">
        <v>0.8</v>
      </c>
      <c r="R11">
        <v>4.7053000000000003</v>
      </c>
      <c r="S11">
        <v>2.7202999999999999</v>
      </c>
      <c r="U11" s="1">
        <v>0.8</v>
      </c>
      <c r="V11">
        <v>4.7461000000000002</v>
      </c>
      <c r="W11">
        <v>2.5320999999999998</v>
      </c>
      <c r="Y11" s="1">
        <v>0.8</v>
      </c>
      <c r="Z11">
        <v>4.2081999999999997</v>
      </c>
      <c r="AA11">
        <v>4.4170999999999996</v>
      </c>
      <c r="AC11" s="1">
        <v>0.8</v>
      </c>
      <c r="AD11">
        <v>4.8474000000000004</v>
      </c>
      <c r="AE11">
        <v>3.7084999999999999</v>
      </c>
    </row>
    <row r="12" spans="1:31" x14ac:dyDescent="0.25">
      <c r="A12" s="1">
        <v>0.9</v>
      </c>
      <c r="B12">
        <v>4.7797999999999998</v>
      </c>
      <c r="C12">
        <v>2.4175</v>
      </c>
      <c r="E12" s="1">
        <v>0.9</v>
      </c>
      <c r="F12">
        <v>5.1963999999999997</v>
      </c>
      <c r="G12">
        <v>3.3031999999999999</v>
      </c>
      <c r="I12" s="1">
        <v>0.9</v>
      </c>
      <c r="J12">
        <v>4.9111000000000002</v>
      </c>
      <c r="K12">
        <v>4.0273000000000003</v>
      </c>
      <c r="M12" s="1">
        <v>0.9</v>
      </c>
      <c r="N12">
        <v>3.9681999999999999</v>
      </c>
      <c r="O12">
        <v>3.0312000000000001</v>
      </c>
      <c r="Q12" s="1">
        <v>0.9</v>
      </c>
      <c r="R12">
        <v>5.0498000000000003</v>
      </c>
      <c r="S12">
        <v>3.3801000000000001</v>
      </c>
      <c r="U12" s="1">
        <v>0.9</v>
      </c>
      <c r="V12">
        <v>5.2091000000000003</v>
      </c>
      <c r="W12">
        <v>3.2501000000000002</v>
      </c>
      <c r="Y12" s="1">
        <v>0.9</v>
      </c>
      <c r="Z12">
        <v>4.9619999999999997</v>
      </c>
      <c r="AA12">
        <v>3.7450000000000001</v>
      </c>
      <c r="AC12" s="1">
        <v>0.9</v>
      </c>
      <c r="AD12">
        <v>4.7553999999999998</v>
      </c>
      <c r="AE12">
        <v>3.0567000000000002</v>
      </c>
    </row>
    <row r="13" spans="1:31" x14ac:dyDescent="0.25">
      <c r="A13" s="1">
        <v>1</v>
      </c>
      <c r="B13">
        <v>4.9067999999999996</v>
      </c>
      <c r="C13">
        <v>3.9725999999999999</v>
      </c>
      <c r="E13" s="1">
        <v>1</v>
      </c>
      <c r="F13">
        <v>5.2130000000000001</v>
      </c>
      <c r="G13">
        <v>2.5285000000000002</v>
      </c>
      <c r="I13" s="1">
        <v>1</v>
      </c>
      <c r="J13">
        <v>5.8493000000000004</v>
      </c>
      <c r="K13">
        <v>3.0038999999999998</v>
      </c>
      <c r="M13" s="1">
        <v>1</v>
      </c>
      <c r="N13">
        <v>5.9425999999999997</v>
      </c>
      <c r="O13">
        <v>3.0884999999999998</v>
      </c>
      <c r="Q13" s="1">
        <v>1</v>
      </c>
      <c r="R13">
        <v>5.2914000000000003</v>
      </c>
      <c r="S13">
        <v>5.2621000000000002</v>
      </c>
      <c r="U13" s="1">
        <v>1</v>
      </c>
      <c r="V13">
        <v>5.2915999999999999</v>
      </c>
      <c r="W13">
        <v>3.512</v>
      </c>
      <c r="Y13" s="1">
        <v>1</v>
      </c>
      <c r="Z13">
        <v>4.6464999999999996</v>
      </c>
      <c r="AA13">
        <v>3.7094</v>
      </c>
      <c r="AC13" s="1">
        <v>1</v>
      </c>
      <c r="AD13">
        <v>5.0350000000000001</v>
      </c>
      <c r="AE13">
        <v>3.7888000000000002</v>
      </c>
    </row>
    <row r="15" spans="1:31" x14ac:dyDescent="0.25">
      <c r="A15" t="s">
        <v>6</v>
      </c>
      <c r="B15">
        <f>AVERAGE(B4:B13)</f>
        <v>5.5047700000000006</v>
      </c>
      <c r="C15">
        <f>AVERAGE(C4:C13)</f>
        <v>3.16168</v>
      </c>
      <c r="F15">
        <f>AVERAGE(F4:F13)</f>
        <v>5.6793399999999998</v>
      </c>
      <c r="G15">
        <f>AVERAGE(G4:G13)</f>
        <v>3.45092</v>
      </c>
      <c r="J15">
        <f>AVERAGE(J4:J13)</f>
        <v>5.3628499999999999</v>
      </c>
      <c r="K15">
        <f>AVERAGE(K4:K13)</f>
        <v>3.4969499999999996</v>
      </c>
      <c r="N15">
        <f>AVERAGE(N4:N13)</f>
        <v>5.1977999999999991</v>
      </c>
      <c r="O15">
        <f>AVERAGE(O4:O13)</f>
        <v>3.2159400000000007</v>
      </c>
      <c r="R15">
        <f>AVERAGE(R4:R13)</f>
        <v>5.3032699999999995</v>
      </c>
      <c r="S15">
        <f>AVERAGE(S4:S13)</f>
        <v>3.5107299999999997</v>
      </c>
      <c r="V15">
        <f>AVERAGE(V4:V13)</f>
        <v>5.3672699999999995</v>
      </c>
      <c r="W15">
        <f>AVERAGE(W4:W13)</f>
        <v>3.2763900000000001</v>
      </c>
      <c r="Z15">
        <f>AVERAGE(Z4:Z13)</f>
        <v>4.9846500000000002</v>
      </c>
      <c r="AA15">
        <f>AVERAGE(AA4:AA13)</f>
        <v>3.5989499999999999</v>
      </c>
      <c r="AD15">
        <f>AVERAGE(AD4:AD13)</f>
        <v>4.6314000000000011</v>
      </c>
      <c r="AE15">
        <f>AVERAGE(AE4:AE13)</f>
        <v>3.3214599999999996</v>
      </c>
    </row>
    <row r="16" spans="1:31" x14ac:dyDescent="0.25">
      <c r="A16" t="s">
        <v>7</v>
      </c>
      <c r="B16">
        <f>STDEV(B4:B13)</f>
        <v>0.69937585515784961</v>
      </c>
      <c r="C16">
        <f>STDEV(C4:C13)</f>
        <v>0.63932096234120883</v>
      </c>
      <c r="F16">
        <f>STDEV(F4:F13)</f>
        <v>0.7225950936266714</v>
      </c>
      <c r="G16">
        <f>STDEV(G4:G13)</f>
        <v>0.51904583141675442</v>
      </c>
      <c r="J16">
        <f>STDEV(J4:J13)</f>
        <v>0.63856846365740216</v>
      </c>
      <c r="K16">
        <f>STDEV(K4:K13)</f>
        <v>0.50558180841482081</v>
      </c>
      <c r="N16">
        <f>STDEV(N4:N13)</f>
        <v>0.74777877893279854</v>
      </c>
      <c r="O16">
        <f>STDEV(O4:O13)</f>
        <v>0.29272096762768623</v>
      </c>
      <c r="R16">
        <f>STDEV(R4:R13)</f>
        <v>0.71768535050768045</v>
      </c>
      <c r="S16">
        <f>STDEV(S4:S13)</f>
        <v>0.66472327918382279</v>
      </c>
      <c r="V16">
        <f>STDEV(V4:V13)</f>
        <v>0.70427773569807484</v>
      </c>
      <c r="W16">
        <f>STDEV(W4:W13)</f>
        <v>0.32587998625942727</v>
      </c>
      <c r="Z16">
        <f>STDEV(Z4:Z13)</f>
        <v>0.64844200845821587</v>
      </c>
      <c r="AA16">
        <f>STDEV(AA4:AA13)</f>
        <v>0.63515458004768677</v>
      </c>
      <c r="AD16">
        <f>STDEV(AD4:AD13)</f>
        <v>0.55465354151137247</v>
      </c>
      <c r="AE16">
        <f>STDEV(AE4:AE13)</f>
        <v>0.40252061148054025</v>
      </c>
    </row>
    <row r="17" spans="1:42" x14ac:dyDescent="0.25">
      <c r="A17" t="s">
        <v>8</v>
      </c>
      <c r="B17">
        <f>2*B16</f>
        <v>1.3987517103156992</v>
      </c>
      <c r="C17">
        <f>2*C16</f>
        <v>1.2786419246824177</v>
      </c>
      <c r="F17">
        <f>2*F16</f>
        <v>1.4451901872533428</v>
      </c>
      <c r="G17">
        <f>2*G16</f>
        <v>1.0380916628335088</v>
      </c>
      <c r="J17">
        <f>2*J16</f>
        <v>1.2771369273148043</v>
      </c>
      <c r="K17">
        <f>2*K16</f>
        <v>1.0111636168296416</v>
      </c>
      <c r="N17">
        <f>2*N16</f>
        <v>1.4955575578655971</v>
      </c>
      <c r="O17">
        <f>2*O16</f>
        <v>0.58544193525537247</v>
      </c>
      <c r="R17">
        <f>2*R16</f>
        <v>1.4353707010153609</v>
      </c>
      <c r="S17">
        <f>2*S16</f>
        <v>1.3294465583676456</v>
      </c>
      <c r="V17">
        <f>2*V16</f>
        <v>1.4085554713961497</v>
      </c>
      <c r="W17">
        <f>2*W16</f>
        <v>0.65175997251885454</v>
      </c>
      <c r="Z17">
        <f>2*Z16</f>
        <v>1.2968840169164317</v>
      </c>
      <c r="AA17">
        <f>2*AA16</f>
        <v>1.2703091600953735</v>
      </c>
      <c r="AD17">
        <f>2*AD16</f>
        <v>1.1093070830227449</v>
      </c>
      <c r="AE17">
        <f>2*AE16</f>
        <v>0.80504122296108049</v>
      </c>
    </row>
    <row r="18" spans="1:42" x14ac:dyDescent="0.25">
      <c r="A18" t="s">
        <v>9</v>
      </c>
      <c r="B18">
        <f>B15+B17</f>
        <v>6.9035217103157001</v>
      </c>
      <c r="C18">
        <f>C15+C17</f>
        <v>4.4403219246824177</v>
      </c>
      <c r="F18">
        <f>F15+F17</f>
        <v>7.1245301872533426</v>
      </c>
      <c r="G18">
        <f>G15+G17</f>
        <v>4.4890116628335086</v>
      </c>
      <c r="J18">
        <f>J15+J17</f>
        <v>6.639986927314804</v>
      </c>
      <c r="K18">
        <f>K15+K17</f>
        <v>4.5081136168296414</v>
      </c>
      <c r="N18">
        <f>N15+N17</f>
        <v>6.6933575578655962</v>
      </c>
      <c r="O18">
        <f>O15+O17</f>
        <v>3.8013819352553733</v>
      </c>
      <c r="R18">
        <f>R15+R17</f>
        <v>6.7386407010153606</v>
      </c>
      <c r="S18">
        <f>S15+S17</f>
        <v>4.840176558367645</v>
      </c>
      <c r="V18">
        <f>V15+V17</f>
        <v>6.775825471396149</v>
      </c>
      <c r="W18">
        <f>W15+W17</f>
        <v>3.9281499725188547</v>
      </c>
      <c r="Z18">
        <f>Z15+Z17</f>
        <v>6.2815340169164315</v>
      </c>
      <c r="AA18">
        <f>AA15+AA17</f>
        <v>4.869259160095373</v>
      </c>
      <c r="AD18">
        <f>AD15+AD17</f>
        <v>5.7407070830227465</v>
      </c>
      <c r="AE18">
        <f>AE15+AE17</f>
        <v>4.12650122296108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5.3085000000000004</v>
      </c>
      <c r="K26">
        <f>AVERAGE(C3,G3,K3,O3,S3,W3,AA3,AE3)</f>
        <v>3.4226125000000001</v>
      </c>
      <c r="N26">
        <f>J27-J26</f>
        <v>0.25654999999999895</v>
      </c>
      <c r="O26">
        <f>K27-K26</f>
        <v>-0.19773750000000012</v>
      </c>
      <c r="P26" s="1">
        <v>0.1</v>
      </c>
      <c r="Q26">
        <f>N26/J26*100</f>
        <v>4.8328152962230186</v>
      </c>
      <c r="R26">
        <f>O26/K26*100</f>
        <v>-5.7773849654321117</v>
      </c>
      <c r="U26">
        <f>J26</f>
        <v>5.3085000000000004</v>
      </c>
      <c r="V26">
        <f>K26</f>
        <v>3.4226125000000001</v>
      </c>
      <c r="W26">
        <f>Q26</f>
        <v>4.8328152962230186</v>
      </c>
      <c r="X26">
        <f>Q27</f>
        <v>-4.5429499858717266</v>
      </c>
      <c r="Y26">
        <f>Q28</f>
        <v>-2.1988320617877104</v>
      </c>
      <c r="Z26">
        <f>Q29</f>
        <v>-4.0578788735047606</v>
      </c>
      <c r="AA26">
        <f>Q30</f>
        <v>15.602100405010816</v>
      </c>
      <c r="AB26">
        <f>Q31</f>
        <v>-4.2747480455872751</v>
      </c>
      <c r="AC26">
        <f>Q32</f>
        <v>0.17236507487989267</v>
      </c>
      <c r="AD26">
        <f>Q33</f>
        <v>-6.5654139587454159</v>
      </c>
      <c r="AE26">
        <f>Q34</f>
        <v>-8.5622115475181371</v>
      </c>
      <c r="AF26">
        <f>Q35</f>
        <v>-0.6871055853819561</v>
      </c>
      <c r="AG26">
        <f>R26</f>
        <v>-5.7773849654321117</v>
      </c>
      <c r="AH26">
        <f>R27</f>
        <v>-4.9538181725217241</v>
      </c>
      <c r="AI26">
        <f>R28</f>
        <v>1.448454944870327</v>
      </c>
      <c r="AJ26">
        <f>R29</f>
        <v>1.6328900803114672</v>
      </c>
      <c r="AK26">
        <f>R30</f>
        <v>-1.8593252961005797</v>
      </c>
      <c r="AL26">
        <f>R31</f>
        <v>3.9885467606981453</v>
      </c>
      <c r="AM26">
        <f>R32</f>
        <v>-7.882867254180848</v>
      </c>
      <c r="AN26">
        <f>R33</f>
        <v>-0.45250521348824385</v>
      </c>
      <c r="AO26">
        <f>R34</f>
        <v>-4.2723212166144959</v>
      </c>
      <c r="AP26">
        <f>R35</f>
        <v>5.4231234181491468</v>
      </c>
    </row>
    <row r="27" spans="1:42" x14ac:dyDescent="0.25">
      <c r="I27" s="1">
        <v>0.1</v>
      </c>
      <c r="J27">
        <f>AVERAGE(B4,F4,J4,N4,R4,V4,Z4,AD4)</f>
        <v>5.5650499999999994</v>
      </c>
      <c r="K27">
        <f>AVERAGE(C4,G4,K4,O4,S4,W4,AA4,AE4)</f>
        <v>3.2248749999999999</v>
      </c>
      <c r="N27">
        <f>J28-J26</f>
        <v>-0.24116250000000061</v>
      </c>
      <c r="O27">
        <f>K28-K26</f>
        <v>-0.16955000000000009</v>
      </c>
      <c r="P27" s="1">
        <v>0.2</v>
      </c>
      <c r="Q27">
        <f>N27/J26*100</f>
        <v>-4.5429499858717266</v>
      </c>
      <c r="R27">
        <f>O27/K26*100</f>
        <v>-4.9538181725217241</v>
      </c>
    </row>
    <row r="28" spans="1:42" x14ac:dyDescent="0.25">
      <c r="I28" s="1">
        <v>0.2</v>
      </c>
      <c r="J28">
        <f>AVERAGE(B5,F5,J5,N5,R5,V5,Z5,AD5)</f>
        <v>5.0673374999999998</v>
      </c>
      <c r="K28">
        <f>AVERAGE(C5,G5,K5,O5,S5,W5,AA5,AE5)</f>
        <v>3.2530625</v>
      </c>
      <c r="N28">
        <f>J29-J26</f>
        <v>-0.11672500000000063</v>
      </c>
      <c r="O28">
        <f>K29-K26</f>
        <v>4.9574999999999925E-2</v>
      </c>
      <c r="P28" s="1">
        <v>0.3</v>
      </c>
      <c r="Q28">
        <f>N28/J26*100</f>
        <v>-2.1988320617877104</v>
      </c>
      <c r="R28">
        <f>O28/K26*100</f>
        <v>1.448454944870327</v>
      </c>
    </row>
    <row r="29" spans="1:42" x14ac:dyDescent="0.25">
      <c r="I29" s="1">
        <v>0.3</v>
      </c>
      <c r="J29">
        <f>AVERAGE(B6,F6,J6,N6,R6,V6,Z6,AD6)</f>
        <v>5.1917749999999998</v>
      </c>
      <c r="K29">
        <f>AVERAGE(C6,G6,K6,O6,S6,W6,AA6,AE6)</f>
        <v>3.4721875</v>
      </c>
      <c r="N29">
        <f>J30-J26</f>
        <v>-0.21541250000000023</v>
      </c>
      <c r="O29">
        <f>K30-K26</f>
        <v>5.5887500000000312E-2</v>
      </c>
      <c r="P29" s="1">
        <v>0.4</v>
      </c>
      <c r="Q29">
        <f>N29/J26*100</f>
        <v>-4.0578788735047606</v>
      </c>
      <c r="R29">
        <f>O29/K26*100</f>
        <v>1.6328900803114672</v>
      </c>
    </row>
    <row r="30" spans="1:42" x14ac:dyDescent="0.25">
      <c r="I30" s="1">
        <v>0.4</v>
      </c>
      <c r="J30">
        <f>AVERAGE(B7,F7,J7,N7,R7,V7,Z7,AD7)</f>
        <v>5.0930875000000002</v>
      </c>
      <c r="K30">
        <f>AVERAGE(C7,G7,K7,O7,S7,W7,AA7,AE7)</f>
        <v>3.4785000000000004</v>
      </c>
      <c r="N30">
        <f>J31-J26</f>
        <v>0.82823749999999929</v>
      </c>
      <c r="O30">
        <f>K31-K26</f>
        <v>-6.3637500000000458E-2</v>
      </c>
      <c r="P30" s="1">
        <v>0.5</v>
      </c>
      <c r="Q30">
        <f>N30/J26*100</f>
        <v>15.602100405010816</v>
      </c>
      <c r="R30">
        <f>O30/K26*100</f>
        <v>-1.8593252961005797</v>
      </c>
    </row>
    <row r="31" spans="1:42" x14ac:dyDescent="0.25">
      <c r="I31" s="1">
        <v>0.5</v>
      </c>
      <c r="J31">
        <f>AVERAGE(B8,F8,J8,N8,R8,V8,Z8,AD8)</f>
        <v>6.1367374999999997</v>
      </c>
      <c r="K31">
        <f>AVERAGE(C8,G8,K8,O8,S8,W8,AA8,AE8)</f>
        <v>3.3589749999999996</v>
      </c>
      <c r="N31">
        <f>J32-J26</f>
        <v>-0.22692500000000049</v>
      </c>
      <c r="O31">
        <f>K32-K26</f>
        <v>0.13651249999999981</v>
      </c>
      <c r="P31" s="1">
        <v>0.6</v>
      </c>
      <c r="Q31">
        <f>N31/J26*100</f>
        <v>-4.2747480455872751</v>
      </c>
      <c r="R31">
        <f>O31/K26*100</f>
        <v>3.9885467606981453</v>
      </c>
    </row>
    <row r="32" spans="1:42" x14ac:dyDescent="0.25">
      <c r="I32" s="1">
        <v>0.6</v>
      </c>
      <c r="J32">
        <f>AVERAGE(B9,F9,J9,N9,R9,V9,Z9,AD9)</f>
        <v>5.081575</v>
      </c>
      <c r="K32">
        <f>AVERAGE(C9,G9,K9,O9,S9,W9,AA9,AE9)</f>
        <v>3.5591249999999999</v>
      </c>
      <c r="N32">
        <f>J33-J26</f>
        <v>9.1499999999991033E-3</v>
      </c>
      <c r="O32">
        <f>K33-K26</f>
        <v>-0.26980000000000048</v>
      </c>
      <c r="P32" s="1">
        <v>0.7</v>
      </c>
      <c r="Q32">
        <f>N32/J26*100</f>
        <v>0.17236507487989267</v>
      </c>
      <c r="R32">
        <f>O32/K26*100</f>
        <v>-7.882867254180848</v>
      </c>
    </row>
    <row r="33" spans="1:18" x14ac:dyDescent="0.25">
      <c r="I33" s="1">
        <v>0.7</v>
      </c>
      <c r="J33">
        <f>AVERAGE(B10,F10,J10,N10,R10,V10,Z10,AD10)</f>
        <v>5.3176499999999995</v>
      </c>
      <c r="K33">
        <f>AVERAGE(C10,G10,K10,O10,S10,W10,AA10,AE10)</f>
        <v>3.1528124999999996</v>
      </c>
      <c r="N33">
        <f>J34-J26</f>
        <v>-0.34852500000000042</v>
      </c>
      <c r="O33">
        <f>K34-K26</f>
        <v>-1.548750000000032E-2</v>
      </c>
      <c r="P33" s="1">
        <v>0.8</v>
      </c>
      <c r="Q33">
        <f>N33/J26*100</f>
        <v>-6.5654139587454159</v>
      </c>
      <c r="R33">
        <f>O33/K26*100</f>
        <v>-0.45250521348824385</v>
      </c>
    </row>
    <row r="34" spans="1:18" x14ac:dyDescent="0.25">
      <c r="I34" s="1">
        <v>0.8</v>
      </c>
      <c r="J34">
        <f>AVERAGE(B11,F11,J11,N11,R11,V11,Z11,AD11)</f>
        <v>4.959975</v>
      </c>
      <c r="K34">
        <f>AVERAGE(C11,G11,K11,O11,S11,W11,AA11,AE11)</f>
        <v>3.4071249999999997</v>
      </c>
      <c r="N34">
        <f>J35-J26</f>
        <v>-0.45452500000000029</v>
      </c>
      <c r="O34">
        <f>K35-K26</f>
        <v>-0.14622499999999983</v>
      </c>
      <c r="P34" s="1">
        <v>0.9</v>
      </c>
      <c r="Q34">
        <f>N34/J26*100</f>
        <v>-8.5622115475181371</v>
      </c>
      <c r="R34">
        <f>O34/K26*100</f>
        <v>-4.2723212166144959</v>
      </c>
    </row>
    <row r="35" spans="1:18" x14ac:dyDescent="0.25">
      <c r="I35" s="1">
        <v>0.9</v>
      </c>
      <c r="J35">
        <f>AVERAGE(B12,F12,J12,N12,R12,V12,Z12,AD12)</f>
        <v>4.8539750000000002</v>
      </c>
      <c r="K35">
        <f>AVERAGE(C12,G12,K12,O12,S12,W12,AA12,AE12)</f>
        <v>3.2763875000000002</v>
      </c>
      <c r="N35">
        <f>J36-J26</f>
        <v>-3.6475000000001145E-2</v>
      </c>
      <c r="O35">
        <f>K36-K26</f>
        <v>0.18561249999999996</v>
      </c>
      <c r="P35" s="1">
        <v>1</v>
      </c>
      <c r="Q35">
        <f>N35/J26*100</f>
        <v>-0.6871055853819561</v>
      </c>
      <c r="R35">
        <f>O35/K26*100</f>
        <v>5.4231234181491468</v>
      </c>
    </row>
    <row r="36" spans="1:18" x14ac:dyDescent="0.25">
      <c r="I36" s="1">
        <v>1</v>
      </c>
      <c r="J36">
        <f>AVERAGE(B13,F13,J13,N13,R13,V13,Z13,AD13)</f>
        <v>5.2720249999999993</v>
      </c>
      <c r="K36">
        <f>AVERAGE(C13,G13,K13,O13,S13,W13,AA13,AE13)</f>
        <v>3.608225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5.3254999999999999</v>
      </c>
      <c r="C41">
        <f>C3</f>
        <v>3.2563</v>
      </c>
    </row>
    <row r="42" spans="1:18" x14ac:dyDescent="0.25">
      <c r="A42" s="1">
        <v>2</v>
      </c>
      <c r="B42">
        <f>F3</f>
        <v>5.8441000000000001</v>
      </c>
      <c r="C42">
        <f>G3</f>
        <v>3.1150000000000002</v>
      </c>
    </row>
    <row r="43" spans="1:18" x14ac:dyDescent="0.25">
      <c r="A43" s="1">
        <v>3</v>
      </c>
      <c r="B43">
        <f>J3</f>
        <v>5.3966000000000003</v>
      </c>
      <c r="C43">
        <f>K3</f>
        <v>3.3140000000000001</v>
      </c>
    </row>
    <row r="44" spans="1:18" x14ac:dyDescent="0.25">
      <c r="A44" s="1">
        <v>4</v>
      </c>
      <c r="B44">
        <f>N3</f>
        <v>5.1745999999999999</v>
      </c>
      <c r="C44">
        <f>O3</f>
        <v>3.1482999999999999</v>
      </c>
    </row>
    <row r="45" spans="1:18" x14ac:dyDescent="0.25">
      <c r="A45" s="1">
        <v>5</v>
      </c>
      <c r="B45">
        <f>R3</f>
        <v>5.8315999999999999</v>
      </c>
      <c r="C45">
        <f>S3</f>
        <v>3.8127</v>
      </c>
    </row>
    <row r="46" spans="1:18" x14ac:dyDescent="0.25">
      <c r="A46" s="1">
        <v>6</v>
      </c>
      <c r="B46">
        <f>V3</f>
        <v>5.3262999999999998</v>
      </c>
      <c r="C46">
        <f>W3</f>
        <v>3.6854</v>
      </c>
    </row>
    <row r="47" spans="1:18" x14ac:dyDescent="0.25">
      <c r="A47" s="1">
        <v>7</v>
      </c>
      <c r="B47">
        <f>Z3</f>
        <v>5.4340000000000002</v>
      </c>
      <c r="C47">
        <f>AA3</f>
        <v>3.5871</v>
      </c>
    </row>
    <row r="48" spans="1:18" x14ac:dyDescent="0.25">
      <c r="A48" s="1">
        <v>8</v>
      </c>
      <c r="B48">
        <f>AD3</f>
        <v>4.1353</v>
      </c>
      <c r="C48">
        <f>AE3</f>
        <v>3.4621</v>
      </c>
    </row>
    <row r="50" spans="1:3" x14ac:dyDescent="0.25">
      <c r="A50" t="s">
        <v>18</v>
      </c>
      <c r="B50">
        <f>AVERAGE(B41:B48)</f>
        <v>5.3085000000000004</v>
      </c>
      <c r="C50">
        <f>AVERAGE(C41:C48)</f>
        <v>3.4226125000000001</v>
      </c>
    </row>
    <row r="51" spans="1:3" x14ac:dyDescent="0.25">
      <c r="A51" t="s">
        <v>7</v>
      </c>
      <c r="B51">
        <f>STDEV(B41:B48)</f>
        <v>0.53170159730005373</v>
      </c>
      <c r="C51">
        <f>STDEV(C41:C48)</f>
        <v>0.25611667228321655</v>
      </c>
    </row>
    <row r="52" spans="1:3" x14ac:dyDescent="0.25">
      <c r="A52" t="s">
        <v>19</v>
      </c>
      <c r="B52">
        <f>1.5*B51</f>
        <v>0.79755239595008054</v>
      </c>
      <c r="C52">
        <f>1.5*C51</f>
        <v>0.38417500842482483</v>
      </c>
    </row>
    <row r="53" spans="1:3" x14ac:dyDescent="0.25">
      <c r="A53" t="s">
        <v>8</v>
      </c>
      <c r="B53">
        <f>2*B51</f>
        <v>1.0634031946001075</v>
      </c>
      <c r="C53">
        <f>2*C51</f>
        <v>0.5122333445664331</v>
      </c>
    </row>
    <row r="54" spans="1:3" x14ac:dyDescent="0.25">
      <c r="A54" t="s">
        <v>20</v>
      </c>
      <c r="B54">
        <f>B50+B52</f>
        <v>6.1060523959500808</v>
      </c>
      <c r="C54">
        <f>C50+C52</f>
        <v>3.8067875084248248</v>
      </c>
    </row>
    <row r="55" spans="1:3" x14ac:dyDescent="0.25">
      <c r="A55" t="s">
        <v>9</v>
      </c>
      <c r="B55">
        <f>B50+B53</f>
        <v>6.3719031946001081</v>
      </c>
      <c r="C55">
        <f>C50+C53</f>
        <v>3.9348458445664329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2014-03-10T00:17:13Z</dcterms:created>
  <dcterms:modified xsi:type="dcterms:W3CDTF">2014-03-10T00:19:27Z</dcterms:modified>
</cp:coreProperties>
</file>