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<sst xmlns="http://schemas.openxmlformats.org/spreadsheetml/2006/main" count="48" uniqueCount="21">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</sst>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4.9527000000000001</v>
      </c>
      <c r="C3">
        <v>3.2936000000000001</v>
      </c>
      <c r="E3" s="1">
        <v>673</v>
      </c>
      <c r="F3">
        <v>4.9625000000000004</v>
      </c>
      <c r="G3">
        <v>3.2399</v>
      </c>
      <c r="I3" s="1">
        <v>673</v>
      </c>
      <c r="J3">
        <v>4.6311999999999998</v>
      </c>
      <c r="K3">
        <v>3.6234999999999999</v>
      </c>
      <c r="M3" s="1">
        <v>673</v>
      </c>
      <c r="N3">
        <v>4.9970999999999997</v>
      </c>
      <c r="O3">
        <v>3.3033000000000001</v>
      </c>
      <c r="Q3" s="1">
        <v>673</v>
      </c>
      <c r="R3">
        <v>4.5941000000000001</v>
      </c>
      <c r="S3">
        <v>3.1787999999999998</v>
      </c>
      <c r="U3" s="1">
        <v>673</v>
      </c>
      <c r="V3">
        <v>4.7675000000000001</v>
      </c>
      <c r="W3">
        <v>3.2101000000000002</v>
      </c>
      <c r="Y3" s="1">
        <v>673</v>
      </c>
      <c r="Z3">
        <v>4.3719000000000001</v>
      </c>
      <c r="AA3">
        <v>2.7688000000000001</v>
      </c>
      <c r="AC3" s="1">
        <v>673</v>
      </c>
      <c r="AD3">
        <v>4.2512999999999996</v>
      </c>
      <c r="AE3">
        <v>2.6332</v>
      </c>
    </row>
    <row r="4" spans="1:31" x14ac:dyDescent="0.25">
      <c r="A4" s="1">
        <v>0.1</v>
      </c>
      <c r="B4">
        <v>4.6562000000000001</v>
      </c>
      <c r="C4">
        <v>3.0173999999999999</v>
      </c>
      <c r="E4" s="1">
        <v>0.1</v>
      </c>
      <c r="F4">
        <v>4.9217000000000004</v>
      </c>
      <c r="G4">
        <v>3.9994999999999998</v>
      </c>
      <c r="I4" s="1">
        <v>0.1</v>
      </c>
      <c r="J4">
        <v>4.9096000000000002</v>
      </c>
      <c r="K4">
        <v>3.2764000000000002</v>
      </c>
      <c r="M4" s="1">
        <v>0.1</v>
      </c>
      <c r="N4">
        <v>4.4561000000000002</v>
      </c>
      <c r="O4">
        <v>3.3336999999999999</v>
      </c>
      <c r="Q4" s="1">
        <v>0.1</v>
      </c>
      <c r="R4">
        <v>4.8779000000000003</v>
      </c>
      <c r="S4">
        <v>3.3498999999999999</v>
      </c>
      <c r="U4" s="1">
        <v>0.1</v>
      </c>
      <c r="V4">
        <v>4.1759000000000004</v>
      </c>
      <c r="W4">
        <v>2.4397000000000002</v>
      </c>
      <c r="Y4" s="1">
        <v>0.1</v>
      </c>
      <c r="Z4">
        <v>4.8250000000000002</v>
      </c>
      <c r="AA4">
        <v>3.0705</v>
      </c>
      <c r="AC4" s="1">
        <v>0.1</v>
      </c>
      <c r="AD4">
        <v>3.972</v>
      </c>
      <c r="AE4">
        <v>3.2355999999999998</v>
      </c>
    </row>
    <row r="5" spans="1:31" x14ac:dyDescent="0.25">
      <c r="A5" s="1">
        <v>0.2</v>
      </c>
      <c r="B5">
        <v>4.9119999999999999</v>
      </c>
      <c r="C5">
        <v>2.5068999999999999</v>
      </c>
      <c r="E5" s="1">
        <v>0.2</v>
      </c>
      <c r="F5">
        <v>3.8189000000000002</v>
      </c>
      <c r="G5">
        <v>3.8206000000000002</v>
      </c>
      <c r="I5" s="1">
        <v>0.2</v>
      </c>
      <c r="J5">
        <v>5.3257000000000003</v>
      </c>
      <c r="K5">
        <v>3.2345000000000002</v>
      </c>
      <c r="M5" s="1">
        <v>0.2</v>
      </c>
      <c r="N5">
        <v>5.6012000000000004</v>
      </c>
      <c r="O5">
        <v>3.7667999999999999</v>
      </c>
      <c r="Q5" s="1">
        <v>0.2</v>
      </c>
      <c r="R5">
        <v>4.5446999999999997</v>
      </c>
      <c r="S5">
        <v>4.5042999999999997</v>
      </c>
      <c r="U5" s="1">
        <v>0.2</v>
      </c>
      <c r="V5">
        <v>6.3883000000000001</v>
      </c>
      <c r="W5">
        <v>3.1879</v>
      </c>
      <c r="Y5" s="1">
        <v>0.2</v>
      </c>
      <c r="Z5">
        <v>4.6201999999999996</v>
      </c>
      <c r="AA5">
        <v>2.4378000000000002</v>
      </c>
      <c r="AC5" s="1">
        <v>0.2</v>
      </c>
      <c r="AD5">
        <v>3.9310999999999998</v>
      </c>
      <c r="AE5">
        <v>2.4775999999999998</v>
      </c>
    </row>
    <row r="6" spans="1:31" x14ac:dyDescent="0.25">
      <c r="A6" s="1">
        <v>0.3</v>
      </c>
      <c r="B6">
        <v>4.2234999999999996</v>
      </c>
      <c r="C6">
        <v>2.9704000000000002</v>
      </c>
      <c r="E6" s="1">
        <v>0.3</v>
      </c>
      <c r="F6">
        <v>5.1041999999999996</v>
      </c>
      <c r="G6">
        <v>2.7071000000000001</v>
      </c>
      <c r="I6" s="1">
        <v>0.3</v>
      </c>
      <c r="J6">
        <v>4.0548000000000002</v>
      </c>
      <c r="K6">
        <v>3.7507999999999999</v>
      </c>
      <c r="M6" s="1">
        <v>0.3</v>
      </c>
      <c r="N6">
        <v>4.9623999999999997</v>
      </c>
      <c r="O6">
        <v>3.1145</v>
      </c>
      <c r="Q6" s="1">
        <v>0.3</v>
      </c>
      <c r="R6">
        <v>5.3913000000000002</v>
      </c>
      <c r="S6">
        <v>3.1395</v>
      </c>
      <c r="U6" s="1">
        <v>0.3</v>
      </c>
      <c r="V6">
        <v>4.5240999999999998</v>
      </c>
      <c r="W6">
        <v>3.46</v>
      </c>
      <c r="Y6" s="1">
        <v>0.3</v>
      </c>
      <c r="Z6">
        <v>4.1318000000000001</v>
      </c>
      <c r="AA6">
        <v>2.8391999999999999</v>
      </c>
      <c r="AC6" s="1">
        <v>0.3</v>
      </c>
      <c r="AD6">
        <v>4.7584</v>
      </c>
      <c r="AE6">
        <v>3.2143000000000002</v>
      </c>
    </row>
    <row r="7" spans="1:31" x14ac:dyDescent="0.25">
      <c r="A7" s="1">
        <v>0.4</v>
      </c>
      <c r="B7">
        <v>4.2526000000000002</v>
      </c>
      <c r="C7">
        <v>3.4340000000000002</v>
      </c>
      <c r="E7" s="1">
        <v>0.4</v>
      </c>
      <c r="F7">
        <v>4.6748000000000003</v>
      </c>
      <c r="G7">
        <v>4.1081000000000003</v>
      </c>
      <c r="I7" s="1">
        <v>0.4</v>
      </c>
      <c r="J7">
        <v>4.3901000000000003</v>
      </c>
      <c r="K7">
        <v>3.6442000000000001</v>
      </c>
      <c r="M7" s="1">
        <v>0.4</v>
      </c>
      <c r="N7">
        <v>4.4457000000000004</v>
      </c>
      <c r="O7">
        <v>3.5381999999999998</v>
      </c>
      <c r="Q7" s="1">
        <v>0.4</v>
      </c>
      <c r="R7">
        <v>5.4509999999999996</v>
      </c>
      <c r="S7">
        <v>2.9350999999999998</v>
      </c>
      <c r="U7" s="1">
        <v>0.4</v>
      </c>
      <c r="V7">
        <v>3.7765</v>
      </c>
      <c r="W7">
        <v>2.8847</v>
      </c>
      <c r="Y7" s="1">
        <v>0.4</v>
      </c>
      <c r="Z7">
        <v>3.9241999999999999</v>
      </c>
      <c r="AA7">
        <v>3.3639999999999999</v>
      </c>
      <c r="AC7" s="1">
        <v>0.4</v>
      </c>
      <c r="AD7">
        <v>4.1544999999999996</v>
      </c>
      <c r="AE7">
        <v>2.6675</v>
      </c>
    </row>
    <row r="8" spans="1:31" x14ac:dyDescent="0.25">
      <c r="A8" s="1">
        <v>0.5</v>
      </c>
      <c r="B8">
        <v>4.6010999999999997</v>
      </c>
      <c r="C8">
        <v>3.7502</v>
      </c>
      <c r="E8" s="1">
        <v>0.5</v>
      </c>
      <c r="F8">
        <v>4.1921999999999997</v>
      </c>
      <c r="G8">
        <v>4.1734999999999998</v>
      </c>
      <c r="I8" s="1">
        <v>0.5</v>
      </c>
      <c r="J8">
        <v>3.2578999999999998</v>
      </c>
      <c r="K8">
        <v>3.5182000000000002</v>
      </c>
      <c r="M8" s="1">
        <v>0.5</v>
      </c>
      <c r="N8">
        <v>4.7477999999999998</v>
      </c>
      <c r="O8">
        <v>3.2313999999999998</v>
      </c>
      <c r="Q8" s="1">
        <v>0.5</v>
      </c>
      <c r="R8">
        <v>5.3506999999999998</v>
      </c>
      <c r="S8">
        <v>3.1486000000000001</v>
      </c>
      <c r="U8" s="1">
        <v>0.5</v>
      </c>
      <c r="V8">
        <v>4.4587000000000003</v>
      </c>
      <c r="W8">
        <v>2.6998000000000002</v>
      </c>
      <c r="Y8" s="1">
        <v>0.5</v>
      </c>
      <c r="Z8">
        <v>3.7863000000000002</v>
      </c>
      <c r="AA8">
        <v>2.6634000000000002</v>
      </c>
      <c r="AC8" s="1">
        <v>0.5</v>
      </c>
      <c r="AD8">
        <v>4.5334000000000003</v>
      </c>
      <c r="AE8">
        <v>2.9620000000000002</v>
      </c>
    </row>
    <row r="9" spans="1:31" x14ac:dyDescent="0.25">
      <c r="A9" s="1">
        <v>0.6</v>
      </c>
      <c r="B9">
        <v>5.1757</v>
      </c>
      <c r="C9">
        <v>3.6896</v>
      </c>
      <c r="E9" s="1">
        <v>0.6</v>
      </c>
      <c r="F9">
        <v>4.4512999999999998</v>
      </c>
      <c r="G9">
        <v>2.7776000000000001</v>
      </c>
      <c r="I9" s="1">
        <v>0.6</v>
      </c>
      <c r="J9">
        <v>2.9342000000000001</v>
      </c>
      <c r="K9">
        <v>4.6348000000000003</v>
      </c>
      <c r="M9" s="1">
        <v>0.6</v>
      </c>
      <c r="N9">
        <v>4.1288</v>
      </c>
      <c r="O9">
        <v>2.8418999999999999</v>
      </c>
      <c r="Q9" s="1">
        <v>0.6</v>
      </c>
      <c r="R9">
        <v>5.4958</v>
      </c>
      <c r="S9">
        <v>3.4199000000000002</v>
      </c>
      <c r="U9" s="1">
        <v>0.6</v>
      </c>
      <c r="V9">
        <v>4.5472000000000001</v>
      </c>
      <c r="W9">
        <v>3.1680000000000001</v>
      </c>
      <c r="Y9" s="1">
        <v>0.6</v>
      </c>
      <c r="Z9">
        <v>3.9363999999999999</v>
      </c>
      <c r="AA9">
        <v>2.5426000000000002</v>
      </c>
      <c r="AC9" s="1">
        <v>0.6</v>
      </c>
      <c r="AD9">
        <v>4.1016000000000004</v>
      </c>
      <c r="AE9">
        <v>2.6856</v>
      </c>
    </row>
    <row r="10" spans="1:31" x14ac:dyDescent="0.25">
      <c r="A10" s="1">
        <v>0.7</v>
      </c>
      <c r="B10">
        <v>3.7957999999999998</v>
      </c>
      <c r="C10">
        <v>3.6385999999999998</v>
      </c>
      <c r="E10" s="1">
        <v>0.7</v>
      </c>
      <c r="F10">
        <v>4.6395</v>
      </c>
      <c r="G10">
        <v>3.0103</v>
      </c>
      <c r="I10" s="1">
        <v>0.7</v>
      </c>
      <c r="J10">
        <v>2.9258000000000002</v>
      </c>
      <c r="K10">
        <v>2.9133</v>
      </c>
      <c r="M10" s="1">
        <v>0.7</v>
      </c>
      <c r="N10">
        <v>5.351</v>
      </c>
      <c r="O10">
        <v>4.4737</v>
      </c>
      <c r="Q10" s="1">
        <v>0.7</v>
      </c>
      <c r="R10">
        <v>4.3044000000000002</v>
      </c>
      <c r="S10">
        <v>4.3891999999999998</v>
      </c>
      <c r="U10" s="1">
        <v>0.7</v>
      </c>
      <c r="V10">
        <v>4.7725999999999997</v>
      </c>
      <c r="W10">
        <v>2.4872000000000001</v>
      </c>
      <c r="Y10" s="1">
        <v>0.7</v>
      </c>
      <c r="Z10">
        <v>4.0677000000000003</v>
      </c>
      <c r="AA10">
        <v>2.4773000000000001</v>
      </c>
      <c r="AC10" s="1">
        <v>0.7</v>
      </c>
      <c r="AD10">
        <v>4.4866000000000001</v>
      </c>
      <c r="AE10">
        <v>2.6156000000000001</v>
      </c>
    </row>
    <row r="11" spans="1:31" x14ac:dyDescent="0.25">
      <c r="A11" s="1">
        <v>0.8</v>
      </c>
      <c r="B11">
        <v>5.3851000000000004</v>
      </c>
      <c r="C11">
        <v>3.1190000000000002</v>
      </c>
      <c r="E11" s="1">
        <v>0.8</v>
      </c>
      <c r="F11">
        <v>4.3442999999999996</v>
      </c>
      <c r="G11">
        <v>3.1012</v>
      </c>
      <c r="I11" s="1">
        <v>0.8</v>
      </c>
      <c r="J11">
        <v>2.3313999999999999</v>
      </c>
      <c r="K11">
        <v>3.8119999999999998</v>
      </c>
      <c r="M11" s="1">
        <v>0.8</v>
      </c>
      <c r="N11">
        <v>4.7123999999999997</v>
      </c>
      <c r="O11">
        <v>3.1947000000000001</v>
      </c>
      <c r="Q11" s="1">
        <v>0.8</v>
      </c>
      <c r="R11">
        <v>4.7686999999999999</v>
      </c>
      <c r="S11">
        <v>2.6558000000000002</v>
      </c>
      <c r="U11" s="1">
        <v>0.8</v>
      </c>
      <c r="V11">
        <v>4.9378000000000002</v>
      </c>
      <c r="W11">
        <v>2.5613000000000001</v>
      </c>
      <c r="Y11" s="1">
        <v>0.8</v>
      </c>
      <c r="Z11">
        <v>4.0541999999999998</v>
      </c>
      <c r="AA11">
        <v>2.2763</v>
      </c>
      <c r="AC11" s="1">
        <v>0.8</v>
      </c>
      <c r="AD11">
        <v>4.7157</v>
      </c>
      <c r="AE11">
        <v>3.2040000000000002</v>
      </c>
    </row>
    <row r="12" spans="1:31" x14ac:dyDescent="0.25">
      <c r="A12" s="1">
        <v>0.9</v>
      </c>
      <c r="B12">
        <v>3.915</v>
      </c>
      <c r="C12">
        <v>3.3980000000000001</v>
      </c>
      <c r="E12" s="1">
        <v>0.9</v>
      </c>
      <c r="F12">
        <v>3.3748</v>
      </c>
      <c r="G12">
        <v>2.9386999999999999</v>
      </c>
      <c r="I12" s="1">
        <v>0.9</v>
      </c>
      <c r="J12">
        <v>2.3544</v>
      </c>
      <c r="K12">
        <v>3.2347000000000001</v>
      </c>
      <c r="M12" s="1">
        <v>0.9</v>
      </c>
      <c r="N12">
        <v>4.3845999999999998</v>
      </c>
      <c r="O12">
        <v>3.1316000000000002</v>
      </c>
      <c r="Q12" s="1">
        <v>0.9</v>
      </c>
      <c r="R12">
        <v>5.1981999999999999</v>
      </c>
      <c r="S12">
        <v>3.1103000000000001</v>
      </c>
      <c r="U12" s="1">
        <v>0.9</v>
      </c>
      <c r="V12">
        <v>4.8155999999999999</v>
      </c>
      <c r="W12">
        <v>2.6998000000000002</v>
      </c>
      <c r="Y12" s="1">
        <v>0.9</v>
      </c>
      <c r="Z12">
        <v>5.1113</v>
      </c>
      <c r="AA12">
        <v>2.7433999999999998</v>
      </c>
      <c r="AC12" s="1">
        <v>0.9</v>
      </c>
      <c r="AD12">
        <v>3.6042999999999998</v>
      </c>
      <c r="AE12">
        <v>2.1998000000000002</v>
      </c>
    </row>
    <row r="13" spans="1:31" x14ac:dyDescent="0.25">
      <c r="A13" s="1">
        <v>1</v>
      </c>
      <c r="B13">
        <v>3.3794</v>
      </c>
      <c r="C13">
        <v>3.3431999999999999</v>
      </c>
      <c r="E13" s="1">
        <v>1</v>
      </c>
      <c r="F13">
        <v>4.4359999999999999</v>
      </c>
      <c r="G13">
        <v>2.9279000000000002</v>
      </c>
      <c r="I13" s="1">
        <v>1</v>
      </c>
      <c r="J13">
        <v>3.0406</v>
      </c>
      <c r="K13">
        <v>3.8681999999999999</v>
      </c>
      <c r="M13" s="1">
        <v>1</v>
      </c>
      <c r="N13">
        <v>5.1840999999999999</v>
      </c>
      <c r="O13">
        <v>3.9636999999999998</v>
      </c>
      <c r="Q13" s="1">
        <v>1</v>
      </c>
      <c r="R13">
        <v>3.9714</v>
      </c>
      <c r="S13">
        <v>2.6755</v>
      </c>
      <c r="U13" s="1">
        <v>1</v>
      </c>
      <c r="V13">
        <v>4.6753999999999998</v>
      </c>
      <c r="W13">
        <v>2.8336999999999999</v>
      </c>
      <c r="Y13" s="1">
        <v>1</v>
      </c>
      <c r="Z13">
        <v>4.9664999999999999</v>
      </c>
      <c r="AA13">
        <v>2.8797000000000001</v>
      </c>
      <c r="AC13" s="1">
        <v>1</v>
      </c>
      <c r="AD13">
        <v>4.3818999999999999</v>
      </c>
      <c r="AE13">
        <v>3.2016</v>
      </c>
    </row>
    <row r="15" spans="1:31" x14ac:dyDescent="0.25">
      <c r="A15" t="s">
        <v>6</v>
      </c>
      <c r="B15">
        <f>AVERAGE(B4:B13)</f>
        <v>4.4296399999999991</v>
      </c>
      <c r="C15">
        <f>AVERAGE(C4:C13)</f>
        <v>3.2867299999999999</v>
      </c>
      <c r="F15">
        <f>AVERAGE(F4:F13)</f>
        <v>4.3957699999999997</v>
      </c>
      <c r="G15">
        <f>AVERAGE(G4:G13)</f>
        <v>3.3564500000000002</v>
      </c>
      <c r="J15">
        <f>AVERAGE(J4:J13)</f>
        <v>3.5524499999999994</v>
      </c>
      <c r="K15">
        <f>AVERAGE(K4:K13)</f>
        <v>3.5887100000000003</v>
      </c>
      <c r="N15">
        <f>AVERAGE(N4:N13)</f>
        <v>4.7974100000000002</v>
      </c>
      <c r="O15">
        <f>AVERAGE(O4:O13)</f>
        <v>3.4590200000000002</v>
      </c>
      <c r="R15">
        <f>AVERAGE(R4:R13)</f>
        <v>4.9354100000000001</v>
      </c>
      <c r="S15">
        <f>AVERAGE(S4:S13)</f>
        <v>3.3328099999999998</v>
      </c>
      <c r="V15">
        <f>AVERAGE(V4:V13)</f>
        <v>4.707209999999999</v>
      </c>
      <c r="W15">
        <f>AVERAGE(W4:W13)</f>
        <v>2.8422100000000001</v>
      </c>
      <c r="Z15">
        <f>AVERAGE(Z4:Z13)</f>
        <v>4.3423600000000011</v>
      </c>
      <c r="AA15">
        <f>AVERAGE(AA4:AA13)</f>
        <v>2.7294200000000002</v>
      </c>
      <c r="AD15">
        <f>AVERAGE(AD4:AD13)</f>
        <v>4.2639500000000004</v>
      </c>
      <c r="AE15">
        <f>AVERAGE(AE4:AE13)</f>
        <v>2.8463599999999998</v>
      </c>
    </row>
    <row r="16" spans="1:31" x14ac:dyDescent="0.25">
      <c r="A16" t="s">
        <v>7</v>
      </c>
      <c r="B16">
        <f>STDEV(B4:B13)</f>
        <v>0.63476652435714576</v>
      </c>
      <c r="C16">
        <f>STDEV(C4:C13)</f>
        <v>0.38687508765031969</v>
      </c>
      <c r="F16">
        <f>STDEV(F4:F13)</f>
        <v>0.50986797430533126</v>
      </c>
      <c r="G16">
        <f>STDEV(G4:G13)</f>
        <v>0.59267400117321312</v>
      </c>
      <c r="J16">
        <f>STDEV(J4:J13)</f>
        <v>1.0535782966738754</v>
      </c>
      <c r="K16">
        <f>STDEV(K4:K13)</f>
        <v>0.47855167479013655</v>
      </c>
      <c r="N16">
        <f>STDEV(N4:N13)</f>
        <v>0.47100634921410561</v>
      </c>
      <c r="O16">
        <f>STDEV(O4:O13)</f>
        <v>0.48641447986487774</v>
      </c>
      <c r="R16">
        <f>STDEV(R4:R13)</f>
        <v>0.53129536554015566</v>
      </c>
      <c r="S16">
        <f>STDEV(S4:S13)</f>
        <v>0.63819279471192836</v>
      </c>
      <c r="V16">
        <f>STDEV(V4:V13)</f>
        <v>0.68033264486328826</v>
      </c>
      <c r="W16">
        <f>STDEV(W4:W13)</f>
        <v>0.33610531567088137</v>
      </c>
      <c r="Z16">
        <f>STDEV(Z4:Z13)</f>
        <v>0.48792414528853734</v>
      </c>
      <c r="AA16">
        <f>STDEV(AA4:AA13)</f>
        <v>0.32438716853647304</v>
      </c>
      <c r="AD16">
        <f>STDEV(AD4:AD13)</f>
        <v>0.37329557323922291</v>
      </c>
      <c r="AE16">
        <f>STDEV(AE4:AE13)</f>
        <v>0.36809882187622978</v>
      </c>
    </row>
    <row r="17" spans="1:42" x14ac:dyDescent="0.25">
      <c r="A17" t="s">
        <v>8</v>
      </c>
      <c r="B17">
        <f>2*B16</f>
        <v>1.2695330487142915</v>
      </c>
      <c r="C17">
        <f>2*C16</f>
        <v>0.77375017530063939</v>
      </c>
      <c r="F17">
        <f>2*F16</f>
        <v>1.0197359486106625</v>
      </c>
      <c r="G17">
        <f>2*G16</f>
        <v>1.1853480023464262</v>
      </c>
      <c r="J17">
        <f>2*J16</f>
        <v>2.1071565933477507</v>
      </c>
      <c r="K17">
        <f>2*K16</f>
        <v>0.9571033495802731</v>
      </c>
      <c r="N17">
        <f>2*N16</f>
        <v>0.94201269842821123</v>
      </c>
      <c r="O17">
        <f>2*O16</f>
        <v>0.97282895972975547</v>
      </c>
      <c r="R17">
        <f>2*R16</f>
        <v>1.0625907310803113</v>
      </c>
      <c r="S17">
        <f>2*S16</f>
        <v>1.2763855894238567</v>
      </c>
      <c r="V17">
        <f>2*V16</f>
        <v>1.3606652897265765</v>
      </c>
      <c r="W17">
        <f>2*W16</f>
        <v>0.67221063134176273</v>
      </c>
      <c r="Z17">
        <f>2*Z16</f>
        <v>0.97584829057707467</v>
      </c>
      <c r="AA17">
        <f>2*AA16</f>
        <v>0.64877433707294607</v>
      </c>
      <c r="AD17">
        <f>2*AD16</f>
        <v>0.74659114647844582</v>
      </c>
      <c r="AE17">
        <f>2*AE16</f>
        <v>0.73619764375245955</v>
      </c>
    </row>
    <row r="18" spans="1:42" x14ac:dyDescent="0.25">
      <c r="A18" t="s">
        <v>9</v>
      </c>
      <c r="B18">
        <f>B15+B17</f>
        <v>5.6991730487142904</v>
      </c>
      <c r="C18">
        <f>C15+C17</f>
        <v>4.060480175300639</v>
      </c>
      <c r="F18">
        <f>F15+F17</f>
        <v>5.4155059486106625</v>
      </c>
      <c r="G18">
        <f>G15+G17</f>
        <v>4.5417980023464262</v>
      </c>
      <c r="J18">
        <f>J15+J17</f>
        <v>5.6596065933477497</v>
      </c>
      <c r="K18">
        <f>K15+K17</f>
        <v>4.5458133495802731</v>
      </c>
      <c r="N18">
        <f>N15+N17</f>
        <v>5.7394226984282115</v>
      </c>
      <c r="O18">
        <f>O15+O17</f>
        <v>4.4318489597297557</v>
      </c>
      <c r="R18">
        <f>R15+R17</f>
        <v>5.9980007310803112</v>
      </c>
      <c r="S18">
        <f>S15+S17</f>
        <v>4.609195589423857</v>
      </c>
      <c r="V18">
        <f>V15+V17</f>
        <v>6.067875289726576</v>
      </c>
      <c r="W18">
        <f>W15+W17</f>
        <v>3.5144206313417627</v>
      </c>
      <c r="Z18">
        <f>Z15+Z17</f>
        <v>5.3182082905770756</v>
      </c>
      <c r="AA18">
        <f>AA15+AA17</f>
        <v>3.3781943370729461</v>
      </c>
      <c r="AD18">
        <f>AD15+AD17</f>
        <v>5.0105411464784462</v>
      </c>
      <c r="AE18">
        <f>AE15+AE17</f>
        <v>3.5825576437524593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4.6910375000000002</v>
      </c>
      <c r="K26">
        <f>AVERAGE(C3,G3,K3,O3,S3,W3,AA3,AE3)</f>
        <v>3.1563999999999997</v>
      </c>
      <c r="N26">
        <f>J27-J26</f>
        <v>-9.1737499999999805E-2</v>
      </c>
      <c r="O26">
        <f>K27-K26</f>
        <v>5.8937500000000753E-2</v>
      </c>
      <c r="P26" s="1">
        <v>0.1</v>
      </c>
      <c r="Q26">
        <f>N26/J26*100</f>
        <v>-1.9555908474404606</v>
      </c>
      <c r="R26">
        <f>O26/K26*100</f>
        <v>1.8672379926498783</v>
      </c>
      <c r="U26">
        <f>J26</f>
        <v>4.6910375000000002</v>
      </c>
      <c r="V26">
        <f>K26</f>
        <v>3.1563999999999997</v>
      </c>
      <c r="W26">
        <f>Q26</f>
        <v>-1.9555908474404606</v>
      </c>
      <c r="X26">
        <f>Q27</f>
        <v>4.3002214328919717</v>
      </c>
      <c r="Y26">
        <f>Q28</f>
        <v>-1.0067069384970824</v>
      </c>
      <c r="Z26">
        <f>Q29</f>
        <v>-6.5521219985983912</v>
      </c>
      <c r="AA26">
        <f>Q30</f>
        <v>-6.928637854632373</v>
      </c>
      <c r="AB26">
        <f>Q31</f>
        <v>-7.3472552713552384</v>
      </c>
      <c r="AC26">
        <f>Q32</f>
        <v>-8.4866620656944196</v>
      </c>
      <c r="AD26">
        <f>Q33</f>
        <v>-6.0719510342861458</v>
      </c>
      <c r="AE26">
        <f>Q34</f>
        <v>-12.710674344428069</v>
      </c>
      <c r="AF26">
        <f>Q35</f>
        <v>-9.307642499127331</v>
      </c>
      <c r="AG26">
        <f>R26</f>
        <v>1.8672379926498783</v>
      </c>
      <c r="AH26">
        <f>R27</f>
        <v>2.7135344062856492</v>
      </c>
      <c r="AI26">
        <f>R28</f>
        <v>-0.21939551387656345</v>
      </c>
      <c r="AJ26">
        <f>R29</f>
        <v>5.2456912938791183</v>
      </c>
      <c r="AK26">
        <f>R30</f>
        <v>3.5479501964263132</v>
      </c>
      <c r="AL26">
        <f>R31</f>
        <v>2.0149537447725288</v>
      </c>
      <c r="AM26">
        <f>R32</f>
        <v>2.9859967051070897</v>
      </c>
      <c r="AN26">
        <f>R33</f>
        <v>-5.2547997718920234</v>
      </c>
      <c r="AO26">
        <f>R34</f>
        <v>-7.108177037130889</v>
      </c>
      <c r="AP26">
        <f>R35</f>
        <v>1.7515999239640219</v>
      </c>
    </row>
    <row r="27" spans="1:42" x14ac:dyDescent="0.25">
      <c r="I27" s="1">
        <v>0.1</v>
      </c>
      <c r="J27">
        <f>AVERAGE(B4,F4,J4,N4,R4,V4,Z4,AD4)</f>
        <v>4.5993000000000004</v>
      </c>
      <c r="K27">
        <f>AVERAGE(C4,G4,K4,O4,S4,W4,AA4,AE4)</f>
        <v>3.2153375000000004</v>
      </c>
      <c r="N27">
        <f>J28-J26</f>
        <v>0.20172499999999971</v>
      </c>
      <c r="O27">
        <f>K28-K26</f>
        <v>8.5650000000000226E-2</v>
      </c>
      <c r="P27" s="1">
        <v>0.2</v>
      </c>
      <c r="Q27">
        <f>N27/J26*100</f>
        <v>4.3002214328919717</v>
      </c>
      <c r="R27">
        <f>O27/K26*100</f>
        <v>2.7135344062856492</v>
      </c>
    </row>
    <row r="28" spans="1:42" x14ac:dyDescent="0.25">
      <c r="I28" s="1">
        <v>0.2</v>
      </c>
      <c r="J28">
        <f>AVERAGE(B5,F5,J5,N5,R5,V5,Z5,AD5)</f>
        <v>4.8927624999999999</v>
      </c>
      <c r="K28">
        <f>AVERAGE(C5,G5,K5,O5,S5,W5,AA5,AE5)</f>
        <v>3.2420499999999999</v>
      </c>
      <c r="N28">
        <f>J29-J26</f>
        <v>-4.7225000000000072E-2</v>
      </c>
      <c r="O28">
        <f>K29-K26</f>
        <v>-6.9249999999998479E-3</v>
      </c>
      <c r="P28" s="1">
        <v>0.3</v>
      </c>
      <c r="Q28">
        <f>N28/J26*100</f>
        <v>-1.0067069384970824</v>
      </c>
      <c r="R28">
        <f>O28/K26*100</f>
        <v>-0.21939551387656345</v>
      </c>
    </row>
    <row r="29" spans="1:42" x14ac:dyDescent="0.25">
      <c r="I29" s="1">
        <v>0.3</v>
      </c>
      <c r="J29">
        <f>AVERAGE(B6,F6,J6,N6,R6,V6,Z6,AD6)</f>
        <v>4.6438125000000001</v>
      </c>
      <c r="K29">
        <f>AVERAGE(C6,G6,K6,O6,S6,W6,AA6,AE6)</f>
        <v>3.1494749999999998</v>
      </c>
      <c r="N29">
        <f>J30-J26</f>
        <v>-0.30736249999999998</v>
      </c>
      <c r="O29">
        <f>K30-K26</f>
        <v>0.16557500000000047</v>
      </c>
      <c r="P29" s="1">
        <v>0.4</v>
      </c>
      <c r="Q29">
        <f>N29/J26*100</f>
        <v>-6.5521219985983912</v>
      </c>
      <c r="R29">
        <f>O29/K26*100</f>
        <v>5.2456912938791183</v>
      </c>
    </row>
    <row r="30" spans="1:42" x14ac:dyDescent="0.25">
      <c r="I30" s="1">
        <v>0.4</v>
      </c>
      <c r="J30">
        <f>AVERAGE(B7,F7,J7,N7,R7,V7,Z7,AD7)</f>
        <v>4.3836750000000002</v>
      </c>
      <c r="K30">
        <f>AVERAGE(C7,G7,K7,O7,S7,W7,AA7,AE7)</f>
        <v>3.3219750000000001</v>
      </c>
      <c r="N30">
        <f>J31-J26</f>
        <v>-0.32502500000000012</v>
      </c>
      <c r="O30">
        <f>K31-K26</f>
        <v>0.11198750000000013</v>
      </c>
      <c r="P30" s="1">
        <v>0.5</v>
      </c>
      <c r="Q30">
        <f>N30/J26*100</f>
        <v>-6.928637854632373</v>
      </c>
      <c r="R30">
        <f>O30/K26*100</f>
        <v>3.5479501964263132</v>
      </c>
    </row>
    <row r="31" spans="1:42" x14ac:dyDescent="0.25">
      <c r="I31" s="1">
        <v>0.5</v>
      </c>
      <c r="J31">
        <f>AVERAGE(B8,F8,J8,N8,R8,V8,Z8,AD8)</f>
        <v>4.3660125000000001</v>
      </c>
      <c r="K31">
        <f>AVERAGE(C8,G8,K8,O8,S8,W8,AA8,AE8)</f>
        <v>3.2683874999999998</v>
      </c>
      <c r="N31">
        <f>J32-J26</f>
        <v>-0.34466250000000098</v>
      </c>
      <c r="O31">
        <f>K32-K26</f>
        <v>6.3600000000000101E-2</v>
      </c>
      <c r="P31" s="1">
        <v>0.6</v>
      </c>
      <c r="Q31">
        <f>N31/J26*100</f>
        <v>-7.3472552713552384</v>
      </c>
      <c r="R31">
        <f>O31/K26*100</f>
        <v>2.0149537447725288</v>
      </c>
    </row>
    <row r="32" spans="1:42" x14ac:dyDescent="0.25">
      <c r="I32" s="1">
        <v>0.6</v>
      </c>
      <c r="J32">
        <f>AVERAGE(B9,F9,J9,N9,R9,V9,Z9,AD9)</f>
        <v>4.3463749999999992</v>
      </c>
      <c r="K32">
        <f>AVERAGE(C9,G9,K9,O9,S9,W9,AA9,AE9)</f>
        <v>3.2199999999999998</v>
      </c>
      <c r="N32">
        <f>J33-J26</f>
        <v>-0.39811249999999987</v>
      </c>
      <c r="O32">
        <f>K33-K26</f>
        <v>9.4250000000000167E-2</v>
      </c>
      <c r="P32" s="1">
        <v>0.7</v>
      </c>
      <c r="Q32">
        <f>N32/J26*100</f>
        <v>-8.4866620656944196</v>
      </c>
      <c r="R32">
        <f>O32/K26*100</f>
        <v>2.9859967051070897</v>
      </c>
    </row>
    <row r="33" spans="1:18" x14ac:dyDescent="0.25">
      <c r="I33" s="1">
        <v>0.7</v>
      </c>
      <c r="J33">
        <f>AVERAGE(B10,F10,J10,N10,R10,V10,Z10,AD10)</f>
        <v>4.2929250000000003</v>
      </c>
      <c r="K33">
        <f>AVERAGE(C10,G10,K10,O10,S10,W10,AA10,AE10)</f>
        <v>3.2506499999999998</v>
      </c>
      <c r="N33">
        <f>J34-J26</f>
        <v>-0.28483750000000096</v>
      </c>
      <c r="O33">
        <f>K34-K26</f>
        <v>-0.1658624999999998</v>
      </c>
      <c r="P33" s="1">
        <v>0.8</v>
      </c>
      <c r="Q33">
        <f>N33/J26*100</f>
        <v>-6.0719510342861458</v>
      </c>
      <c r="R33">
        <f>O33/K26*100</f>
        <v>-5.2547997718920234</v>
      </c>
    </row>
    <row r="34" spans="1:18" x14ac:dyDescent="0.25">
      <c r="I34" s="1">
        <v>0.8</v>
      </c>
      <c r="J34">
        <f>AVERAGE(B11,F11,J11,N11,R11,V11,Z11,AD11)</f>
        <v>4.4061999999999992</v>
      </c>
      <c r="K34">
        <f>AVERAGE(C11,G11,K11,O11,S11,W11,AA11,AE11)</f>
        <v>2.9905374999999998</v>
      </c>
      <c r="N34">
        <f>J35-J26</f>
        <v>-0.59626249999999992</v>
      </c>
      <c r="O34">
        <f>K35-K26</f>
        <v>-0.22436249999999935</v>
      </c>
      <c r="P34" s="1">
        <v>0.9</v>
      </c>
      <c r="Q34">
        <f>N34/J26*100</f>
        <v>-12.710674344428069</v>
      </c>
      <c r="R34">
        <f>O34/K26*100</f>
        <v>-7.108177037130889</v>
      </c>
    </row>
    <row r="35" spans="1:18" x14ac:dyDescent="0.25">
      <c r="I35" s="1">
        <v>0.9</v>
      </c>
      <c r="J35">
        <f>AVERAGE(B12,F12,J12,N12,R12,V12,Z12,AD12)</f>
        <v>4.0947750000000003</v>
      </c>
      <c r="K35">
        <f>AVERAGE(C12,G12,K12,O12,S12,W12,AA12,AE12)</f>
        <v>2.9320375000000003</v>
      </c>
      <c r="N35">
        <f>J36-J26</f>
        <v>-0.43662500000000026</v>
      </c>
      <c r="O35">
        <f>K36-K26</f>
        <v>5.5287500000000378E-2</v>
      </c>
      <c r="P35" s="1">
        <v>1</v>
      </c>
      <c r="Q35">
        <f>N35/J26*100</f>
        <v>-9.307642499127331</v>
      </c>
      <c r="R35">
        <f>O35/K26*100</f>
        <v>1.7515999239640219</v>
      </c>
    </row>
    <row r="36" spans="1:18" x14ac:dyDescent="0.25">
      <c r="I36" s="1">
        <v>1</v>
      </c>
      <c r="J36">
        <f>AVERAGE(B13,F13,J13,N13,R13,V13,Z13,AD13)</f>
        <v>4.2544124999999999</v>
      </c>
      <c r="K36">
        <f>AVERAGE(C13,G13,K13,O13,S13,W13,AA13,AE13)</f>
        <v>3.2116875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4.9527000000000001</v>
      </c>
      <c r="C41">
        <f>C3</f>
        <v>3.2936000000000001</v>
      </c>
    </row>
    <row r="42" spans="1:18" x14ac:dyDescent="0.25">
      <c r="A42" s="1">
        <v>2</v>
      </c>
      <c r="B42">
        <f>F3</f>
        <v>4.9625000000000004</v>
      </c>
      <c r="C42">
        <f>G3</f>
        <v>3.2399</v>
      </c>
    </row>
    <row r="43" spans="1:18" x14ac:dyDescent="0.25">
      <c r="A43" s="1">
        <v>3</v>
      </c>
      <c r="B43">
        <f>J3</f>
        <v>4.6311999999999998</v>
      </c>
      <c r="C43">
        <f>K3</f>
        <v>3.6234999999999999</v>
      </c>
    </row>
    <row r="44" spans="1:18" x14ac:dyDescent="0.25">
      <c r="A44" s="1">
        <v>4</v>
      </c>
      <c r="B44">
        <f>N3</f>
        <v>4.9970999999999997</v>
      </c>
      <c r="C44">
        <f>O3</f>
        <v>3.3033000000000001</v>
      </c>
    </row>
    <row r="45" spans="1:18" x14ac:dyDescent="0.25">
      <c r="A45" s="1">
        <v>5</v>
      </c>
      <c r="B45">
        <f>R3</f>
        <v>4.5941000000000001</v>
      </c>
      <c r="C45">
        <f>S3</f>
        <v>3.1787999999999998</v>
      </c>
    </row>
    <row r="46" spans="1:18" x14ac:dyDescent="0.25">
      <c r="A46" s="1">
        <v>6</v>
      </c>
      <c r="B46">
        <f>V3</f>
        <v>4.7675000000000001</v>
      </c>
      <c r="C46">
        <f>W3</f>
        <v>3.2101000000000002</v>
      </c>
    </row>
    <row r="47" spans="1:18" x14ac:dyDescent="0.25">
      <c r="A47" s="1">
        <v>7</v>
      </c>
      <c r="B47">
        <f>Z3</f>
        <v>4.3719000000000001</v>
      </c>
      <c r="C47">
        <f>AA3</f>
        <v>2.7688000000000001</v>
      </c>
    </row>
    <row r="48" spans="1:18" x14ac:dyDescent="0.25">
      <c r="A48" s="1">
        <v>8</v>
      </c>
      <c r="B48">
        <f>AD3</f>
        <v>4.2512999999999996</v>
      </c>
      <c r="C48">
        <f>AE3</f>
        <v>2.6332</v>
      </c>
    </row>
    <row r="50" spans="1:3" x14ac:dyDescent="0.25">
      <c r="A50" t="s">
        <v>18</v>
      </c>
      <c r="B50">
        <f>AVERAGE(B41:B48)</f>
        <v>4.6910375000000002</v>
      </c>
      <c r="C50">
        <f>AVERAGE(C41:C48)</f>
        <v>3.1563999999999997</v>
      </c>
    </row>
    <row r="51" spans="1:3" x14ac:dyDescent="0.25">
      <c r="A51" t="s">
        <v>7</v>
      </c>
      <c r="B51">
        <f>STDEV(B41:B48)</f>
        <v>0.28027413589198708</v>
      </c>
      <c r="C51">
        <f>STDEV(C41:C48)</f>
        <v>0.3146234847287423</v>
      </c>
    </row>
    <row r="52" spans="1:3" x14ac:dyDescent="0.25">
      <c r="A52" t="s">
        <v>19</v>
      </c>
      <c r="B52">
        <f>1.5*B51</f>
        <v>0.42041120383798058</v>
      </c>
      <c r="C52">
        <f>1.5*C51</f>
        <v>0.47193522709311342</v>
      </c>
    </row>
    <row r="53" spans="1:3" x14ac:dyDescent="0.25">
      <c r="A53" t="s">
        <v>8</v>
      </c>
      <c r="B53">
        <f>2*B51</f>
        <v>0.56054827178397415</v>
      </c>
      <c r="C53">
        <f>2*C51</f>
        <v>0.6292469694574846</v>
      </c>
    </row>
    <row r="54" spans="1:3" x14ac:dyDescent="0.25">
      <c r="A54" t="s">
        <v>20</v>
      </c>
      <c r="B54">
        <f>B50+B52</f>
        <v>5.111448703837981</v>
      </c>
      <c r="C54">
        <f>C50+C52</f>
        <v>3.6283352270931131</v>
      </c>
    </row>
    <row r="55" spans="1:3" x14ac:dyDescent="0.25">
      <c r="A55" t="s">
        <v>9</v>
      </c>
      <c r="B55">
        <f>B50+B53</f>
        <v>5.251585771783974</v>
      </c>
      <c r="C55">
        <f>C50+C53</f>
        <v>3.7856469694574844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2014-03-10T00:20:04Z</dcterms:created>
  <dcterms:modified xsi:type="dcterms:W3CDTF">2014-03-10T00:20:32Z</dcterms:modified>
</cp:coreProperties>
</file>