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<sst xmlns="http://schemas.openxmlformats.org/spreadsheetml/2006/main" count="48" uniqueCount="21">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</sst>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4.9938000000000002</v>
      </c>
      <c r="C3">
        <v>2.8946000000000001</v>
      </c>
      <c r="E3" s="1">
        <v>673</v>
      </c>
      <c r="F3">
        <v>2.4094000000000002</v>
      </c>
      <c r="G3">
        <v>2.9131999999999998</v>
      </c>
      <c r="I3" s="1">
        <v>673</v>
      </c>
      <c r="J3">
        <v>2.6149</v>
      </c>
      <c r="K3">
        <v>3.4298999999999999</v>
      </c>
      <c r="M3" s="1">
        <v>673</v>
      </c>
      <c r="N3">
        <v>3.9533</v>
      </c>
      <c r="O3">
        <v>3.0386000000000002</v>
      </c>
      <c r="Q3" s="1">
        <v>673</v>
      </c>
      <c r="R3">
        <v>2.4666000000000001</v>
      </c>
      <c r="S3">
        <v>2.6678000000000002</v>
      </c>
      <c r="U3" s="1">
        <v>673</v>
      </c>
      <c r="V3">
        <v>2.8984000000000001</v>
      </c>
      <c r="W3">
        <v>3.1981000000000002</v>
      </c>
      <c r="Y3" s="1">
        <v>673</v>
      </c>
      <c r="Z3">
        <v>2.9415</v>
      </c>
      <c r="AA3">
        <v>2.8475999999999999</v>
      </c>
      <c r="AC3" s="1">
        <v>673</v>
      </c>
      <c r="AD3">
        <v>3.0137</v>
      </c>
      <c r="AE3">
        <v>2.7113999999999998</v>
      </c>
    </row>
    <row r="4" spans="1:31" x14ac:dyDescent="0.25">
      <c r="A4" s="1">
        <v>0.1</v>
      </c>
      <c r="B4">
        <v>3.9571000000000001</v>
      </c>
      <c r="C4">
        <v>2.8902000000000001</v>
      </c>
      <c r="E4" s="1">
        <v>0.1</v>
      </c>
      <c r="F4">
        <v>3.2831000000000001</v>
      </c>
      <c r="G4">
        <v>2.9264999999999999</v>
      </c>
      <c r="I4" s="1">
        <v>0.1</v>
      </c>
      <c r="J4">
        <v>2.6021000000000001</v>
      </c>
      <c r="K4">
        <v>3.0348000000000002</v>
      </c>
      <c r="M4" s="1">
        <v>0.1</v>
      </c>
      <c r="N4">
        <v>2.9451000000000001</v>
      </c>
      <c r="O4">
        <v>2.8624999999999998</v>
      </c>
      <c r="Q4" s="1">
        <v>0.1</v>
      </c>
      <c r="R4">
        <v>2.0026999999999999</v>
      </c>
      <c r="S4">
        <v>2.3812000000000002</v>
      </c>
      <c r="U4" s="1">
        <v>0.1</v>
      </c>
      <c r="V4">
        <v>3.2942999999999998</v>
      </c>
      <c r="W4">
        <v>2.7637</v>
      </c>
      <c r="Y4" s="1">
        <v>0.1</v>
      </c>
      <c r="Z4">
        <v>2.2431000000000001</v>
      </c>
      <c r="AA4">
        <v>2.5762999999999998</v>
      </c>
      <c r="AC4" s="1">
        <v>0.1</v>
      </c>
      <c r="AD4">
        <v>3.3104</v>
      </c>
      <c r="AE4">
        <v>3.0973000000000002</v>
      </c>
    </row>
    <row r="5" spans="1:31" x14ac:dyDescent="0.25">
      <c r="A5" s="1">
        <v>0.2</v>
      </c>
      <c r="B5">
        <v>4.2348999999999997</v>
      </c>
      <c r="C5">
        <v>2.8887999999999998</v>
      </c>
      <c r="E5" s="1">
        <v>0.2</v>
      </c>
      <c r="F5">
        <v>2.3258999999999999</v>
      </c>
      <c r="G5">
        <v>2.7896999999999998</v>
      </c>
      <c r="I5" s="1">
        <v>0.2</v>
      </c>
      <c r="J5">
        <v>2.0948000000000002</v>
      </c>
      <c r="K5">
        <v>3.6554000000000002</v>
      </c>
      <c r="M5" s="1">
        <v>0.2</v>
      </c>
      <c r="N5">
        <v>3.4416000000000002</v>
      </c>
      <c r="O5">
        <v>2.5306000000000002</v>
      </c>
      <c r="Q5" s="1">
        <v>0.2</v>
      </c>
      <c r="R5">
        <v>2.2814000000000001</v>
      </c>
      <c r="S5">
        <v>2.8136000000000001</v>
      </c>
      <c r="U5" s="1">
        <v>0.2</v>
      </c>
      <c r="V5">
        <v>2.7995000000000001</v>
      </c>
      <c r="W5">
        <v>2.9643999999999999</v>
      </c>
      <c r="Y5" s="1">
        <v>0.2</v>
      </c>
      <c r="Z5">
        <v>3.3149999999999999</v>
      </c>
      <c r="AA5">
        <v>2.8105000000000002</v>
      </c>
      <c r="AC5" s="1">
        <v>0.2</v>
      </c>
      <c r="AD5">
        <v>2.8639999999999999</v>
      </c>
      <c r="AE5">
        <v>2.4563999999999999</v>
      </c>
    </row>
    <row r="6" spans="1:31" x14ac:dyDescent="0.25">
      <c r="A6" s="1">
        <v>0.3</v>
      </c>
      <c r="B6">
        <v>3.3416000000000001</v>
      </c>
      <c r="C6">
        <v>2.5522999999999998</v>
      </c>
      <c r="E6" s="1">
        <v>0.3</v>
      </c>
      <c r="F6">
        <v>2.8601000000000001</v>
      </c>
      <c r="G6">
        <v>2.6495000000000002</v>
      </c>
      <c r="I6" s="1">
        <v>0.3</v>
      </c>
      <c r="J6">
        <v>1.9952000000000001</v>
      </c>
      <c r="K6">
        <v>3.5819999999999999</v>
      </c>
      <c r="M6" s="1">
        <v>0.3</v>
      </c>
      <c r="N6">
        <v>3.4355000000000002</v>
      </c>
      <c r="O6">
        <v>2.7723</v>
      </c>
      <c r="Q6" s="1">
        <v>0.3</v>
      </c>
      <c r="R6">
        <v>3.1695000000000002</v>
      </c>
      <c r="S6">
        <v>2.7835000000000001</v>
      </c>
      <c r="U6" s="1">
        <v>0.3</v>
      </c>
      <c r="V6">
        <v>2.9588999999999999</v>
      </c>
      <c r="W6">
        <v>3.1884999999999999</v>
      </c>
      <c r="Y6" s="1">
        <v>0.3</v>
      </c>
      <c r="Z6">
        <v>3.7141000000000002</v>
      </c>
      <c r="AA6">
        <v>2.8365</v>
      </c>
      <c r="AC6" s="1">
        <v>0.3</v>
      </c>
      <c r="AD6">
        <v>2.3698000000000001</v>
      </c>
      <c r="AE6">
        <v>2.9144999999999999</v>
      </c>
    </row>
    <row r="7" spans="1:31" x14ac:dyDescent="0.25">
      <c r="A7" s="1">
        <v>0.4</v>
      </c>
      <c r="B7">
        <v>3.3146</v>
      </c>
      <c r="C7">
        <v>3.0036</v>
      </c>
      <c r="E7" s="1">
        <v>0.4</v>
      </c>
      <c r="F7">
        <v>2.7265999999999999</v>
      </c>
      <c r="G7">
        <v>2.5076000000000001</v>
      </c>
      <c r="I7" s="1">
        <v>0.4</v>
      </c>
      <c r="J7">
        <v>2.4329000000000001</v>
      </c>
      <c r="K7">
        <v>3.5240999999999998</v>
      </c>
      <c r="M7" s="1">
        <v>0.4</v>
      </c>
      <c r="N7">
        <v>2.7071000000000001</v>
      </c>
      <c r="O7">
        <v>2.9310999999999998</v>
      </c>
      <c r="Q7" s="1">
        <v>0.4</v>
      </c>
      <c r="R7">
        <v>2.2364000000000002</v>
      </c>
      <c r="S7">
        <v>2.6251000000000002</v>
      </c>
      <c r="U7" s="1">
        <v>0.4</v>
      </c>
      <c r="V7">
        <v>2.2286000000000001</v>
      </c>
      <c r="W7">
        <v>3.2578</v>
      </c>
      <c r="Y7" s="1">
        <v>0.4</v>
      </c>
      <c r="Z7">
        <v>3.4257</v>
      </c>
      <c r="AA7">
        <v>3.3018000000000001</v>
      </c>
      <c r="AC7" s="1">
        <v>0.4</v>
      </c>
      <c r="AD7">
        <v>2.1335999999999999</v>
      </c>
      <c r="AE7">
        <v>2.9811999999999999</v>
      </c>
    </row>
    <row r="8" spans="1:31" x14ac:dyDescent="0.25">
      <c r="A8" s="1">
        <v>0.5</v>
      </c>
      <c r="B8">
        <v>3.2686000000000002</v>
      </c>
      <c r="C8">
        <v>2.6440000000000001</v>
      </c>
      <c r="E8" s="1">
        <v>0.5</v>
      </c>
      <c r="F8">
        <v>2.2033</v>
      </c>
      <c r="G8">
        <v>2.7164000000000001</v>
      </c>
      <c r="I8" s="1">
        <v>0.5</v>
      </c>
      <c r="J8">
        <v>2.0123000000000002</v>
      </c>
      <c r="K8">
        <v>3.0697000000000001</v>
      </c>
      <c r="M8" s="1">
        <v>0.5</v>
      </c>
      <c r="N8">
        <v>2.8256000000000001</v>
      </c>
      <c r="O8">
        <v>2.3268</v>
      </c>
      <c r="Q8" s="1">
        <v>0.5</v>
      </c>
      <c r="R8">
        <v>2.2359</v>
      </c>
      <c r="S8">
        <v>3.2195999999999998</v>
      </c>
      <c r="U8" s="1">
        <v>0.5</v>
      </c>
      <c r="V8">
        <v>2.5798999999999999</v>
      </c>
      <c r="W8">
        <v>4.21</v>
      </c>
      <c r="Y8" s="1">
        <v>0.5</v>
      </c>
      <c r="Z8">
        <v>2.9394999999999998</v>
      </c>
      <c r="AA8">
        <v>3.5606</v>
      </c>
      <c r="AC8" s="1">
        <v>0.5</v>
      </c>
      <c r="AD8">
        <v>2.4285999999999999</v>
      </c>
      <c r="AE8">
        <v>2.6154000000000002</v>
      </c>
    </row>
    <row r="9" spans="1:31" x14ac:dyDescent="0.25">
      <c r="A9" s="1">
        <v>0.6</v>
      </c>
      <c r="B9">
        <v>3.6495000000000002</v>
      </c>
      <c r="C9">
        <v>2.8555000000000001</v>
      </c>
      <c r="E9" s="1">
        <v>0.6</v>
      </c>
      <c r="F9">
        <v>2.1734</v>
      </c>
      <c r="G9">
        <v>3.1568000000000001</v>
      </c>
      <c r="I9" s="1">
        <v>0.6</v>
      </c>
      <c r="J9">
        <v>2.3578000000000001</v>
      </c>
      <c r="K9">
        <v>2.8281999999999998</v>
      </c>
      <c r="M9" s="1">
        <v>0.6</v>
      </c>
      <c r="N9">
        <v>2.1981999999999999</v>
      </c>
      <c r="O9">
        <v>2.9687000000000001</v>
      </c>
      <c r="Q9" s="1">
        <v>0.6</v>
      </c>
      <c r="R9">
        <v>5.6609999999999996</v>
      </c>
      <c r="S9">
        <v>2.4701</v>
      </c>
      <c r="U9" s="1">
        <v>0.6</v>
      </c>
      <c r="V9">
        <v>2.1423000000000001</v>
      </c>
      <c r="W9">
        <v>3.1951000000000001</v>
      </c>
      <c r="Y9" s="1">
        <v>0.6</v>
      </c>
      <c r="Z9">
        <v>2.9788000000000001</v>
      </c>
      <c r="AA9">
        <v>2.5417000000000001</v>
      </c>
      <c r="AC9" s="1">
        <v>0.6</v>
      </c>
      <c r="AD9">
        <v>3.2797999999999998</v>
      </c>
      <c r="AE9">
        <v>2.5251999999999999</v>
      </c>
    </row>
    <row r="10" spans="1:31" x14ac:dyDescent="0.25">
      <c r="A10" s="1">
        <v>0.7</v>
      </c>
      <c r="B10">
        <v>3.2989000000000002</v>
      </c>
      <c r="C10">
        <v>2.9674999999999998</v>
      </c>
      <c r="E10" s="1">
        <v>0.7</v>
      </c>
      <c r="F10">
        <v>3.5809000000000002</v>
      </c>
      <c r="G10">
        <v>2.7538</v>
      </c>
      <c r="I10" s="1">
        <v>0.7</v>
      </c>
      <c r="J10">
        <v>2.0356999999999998</v>
      </c>
      <c r="K10">
        <v>3.8626</v>
      </c>
      <c r="M10" s="1">
        <v>0.7</v>
      </c>
      <c r="N10">
        <v>2.31</v>
      </c>
      <c r="O10">
        <v>2.7978000000000001</v>
      </c>
      <c r="Q10" s="1">
        <v>0.7</v>
      </c>
      <c r="R10">
        <v>2.5628000000000002</v>
      </c>
      <c r="S10">
        <v>2.9958</v>
      </c>
      <c r="U10" s="1">
        <v>0.7</v>
      </c>
      <c r="V10">
        <v>2.4232999999999998</v>
      </c>
      <c r="W10">
        <v>3.2248999999999999</v>
      </c>
      <c r="Y10" s="1">
        <v>0.7</v>
      </c>
      <c r="Z10">
        <v>3.0629</v>
      </c>
      <c r="AA10">
        <v>2.5362</v>
      </c>
      <c r="AC10" s="1">
        <v>0.7</v>
      </c>
      <c r="AD10">
        <v>4.3395999999999999</v>
      </c>
      <c r="AE10">
        <v>3.5760000000000001</v>
      </c>
    </row>
    <row r="11" spans="1:31" x14ac:dyDescent="0.25">
      <c r="A11" s="1">
        <v>0.8</v>
      </c>
      <c r="B11">
        <v>3.3328000000000002</v>
      </c>
      <c r="C11">
        <v>3.1145</v>
      </c>
      <c r="E11" s="1">
        <v>0.8</v>
      </c>
      <c r="F11">
        <v>2.6976</v>
      </c>
      <c r="G11">
        <v>3.1747999999999998</v>
      </c>
      <c r="I11" s="1">
        <v>0.8</v>
      </c>
      <c r="J11">
        <v>2.3147000000000002</v>
      </c>
      <c r="K11">
        <v>3.0741000000000001</v>
      </c>
      <c r="M11" s="1">
        <v>0.8</v>
      </c>
      <c r="N11">
        <v>3.3898999999999999</v>
      </c>
      <c r="O11">
        <v>2.96</v>
      </c>
      <c r="Q11" s="1">
        <v>0.8</v>
      </c>
      <c r="R11">
        <v>2.0771999999999999</v>
      </c>
      <c r="S11">
        <v>2.6160000000000001</v>
      </c>
      <c r="U11" s="1">
        <v>0.8</v>
      </c>
      <c r="V11">
        <v>2.6031</v>
      </c>
      <c r="W11">
        <v>3.0272000000000001</v>
      </c>
      <c r="Y11" s="1">
        <v>0.8</v>
      </c>
      <c r="Z11">
        <v>2.7671000000000001</v>
      </c>
      <c r="AA11">
        <v>2.544</v>
      </c>
      <c r="AC11" s="1">
        <v>0.8</v>
      </c>
      <c r="AD11">
        <v>3.2454999999999998</v>
      </c>
      <c r="AE11">
        <v>2.5108999999999999</v>
      </c>
    </row>
    <row r="12" spans="1:31" x14ac:dyDescent="0.25">
      <c r="A12" s="1">
        <v>0.9</v>
      </c>
      <c r="B12">
        <v>3.6564000000000001</v>
      </c>
      <c r="C12">
        <v>2.1791</v>
      </c>
      <c r="E12" s="1">
        <v>0.9</v>
      </c>
      <c r="F12">
        <v>2.5627</v>
      </c>
      <c r="G12">
        <v>2.734</v>
      </c>
      <c r="I12" s="1">
        <v>0.9</v>
      </c>
      <c r="J12">
        <v>2.2841</v>
      </c>
      <c r="K12">
        <v>3.5310999999999999</v>
      </c>
      <c r="M12" s="1">
        <v>0.9</v>
      </c>
      <c r="N12">
        <v>2.2787999999999999</v>
      </c>
      <c r="O12">
        <v>2.9918</v>
      </c>
      <c r="Q12" s="1">
        <v>0.9</v>
      </c>
      <c r="R12">
        <v>2.8372999999999999</v>
      </c>
      <c r="S12">
        <v>2.9230999999999998</v>
      </c>
      <c r="U12" s="1">
        <v>0.9</v>
      </c>
      <c r="V12">
        <v>2.7185999999999999</v>
      </c>
      <c r="W12">
        <v>3.4047999999999998</v>
      </c>
      <c r="Y12" s="1">
        <v>0.9</v>
      </c>
      <c r="Z12">
        <v>3.6490999999999998</v>
      </c>
      <c r="AA12">
        <v>3.2025999999999999</v>
      </c>
      <c r="AC12" s="1">
        <v>0.9</v>
      </c>
      <c r="AD12">
        <v>3.15</v>
      </c>
      <c r="AE12">
        <v>2.5152000000000001</v>
      </c>
    </row>
    <row r="13" spans="1:31" x14ac:dyDescent="0.25">
      <c r="A13" s="1">
        <v>1</v>
      </c>
      <c r="B13">
        <v>2.6894</v>
      </c>
      <c r="C13">
        <v>2.5185</v>
      </c>
      <c r="E13" s="1">
        <v>1</v>
      </c>
      <c r="F13">
        <v>2.6067</v>
      </c>
      <c r="G13">
        <v>2.7275</v>
      </c>
      <c r="I13" s="1">
        <v>1</v>
      </c>
      <c r="J13">
        <v>2.7524999999999999</v>
      </c>
      <c r="K13">
        <v>2.6208999999999998</v>
      </c>
      <c r="M13" s="1">
        <v>1</v>
      </c>
      <c r="N13">
        <v>2.6461000000000001</v>
      </c>
      <c r="O13">
        <v>3.6362000000000001</v>
      </c>
      <c r="Q13" s="1">
        <v>1</v>
      </c>
      <c r="R13">
        <v>2.1246</v>
      </c>
      <c r="S13">
        <v>2.3864999999999998</v>
      </c>
      <c r="U13" s="1">
        <v>1</v>
      </c>
      <c r="V13">
        <v>3.1659999999999999</v>
      </c>
      <c r="W13">
        <v>3.5575000000000001</v>
      </c>
      <c r="Y13" s="1">
        <v>1</v>
      </c>
      <c r="Z13">
        <v>9.1691000000000003</v>
      </c>
      <c r="AA13">
        <v>7.1172000000000004</v>
      </c>
      <c r="AC13" s="1">
        <v>1</v>
      </c>
      <c r="AD13">
        <v>2.2972000000000001</v>
      </c>
      <c r="AE13">
        <v>2.6587000000000001</v>
      </c>
    </row>
    <row r="15" spans="1:31" x14ac:dyDescent="0.25">
      <c r="A15" t="s">
        <v>6</v>
      </c>
      <c r="B15">
        <f>AVERAGE(B4:B13)</f>
        <v>3.47438</v>
      </c>
      <c r="C15">
        <f>AVERAGE(C4:C13)</f>
        <v>2.7614000000000001</v>
      </c>
      <c r="F15">
        <f>AVERAGE(F4:F13)</f>
        <v>2.7020300000000002</v>
      </c>
      <c r="G15">
        <f>AVERAGE(G4:G13)</f>
        <v>2.81366</v>
      </c>
      <c r="J15">
        <f>AVERAGE(J4:J13)</f>
        <v>2.2882100000000003</v>
      </c>
      <c r="K15">
        <f>AVERAGE(K4:K13)</f>
        <v>3.2782900000000006</v>
      </c>
      <c r="N15">
        <f>AVERAGE(N4:N13)</f>
        <v>2.81779</v>
      </c>
      <c r="O15">
        <f>AVERAGE(O4:O13)</f>
        <v>2.87778</v>
      </c>
      <c r="R15">
        <f>AVERAGE(R4:R13)</f>
        <v>2.71888</v>
      </c>
      <c r="S15">
        <f>AVERAGE(S4:S13)</f>
        <v>2.7214499999999995</v>
      </c>
      <c r="V15">
        <f>AVERAGE(V4:V13)</f>
        <v>2.6914500000000001</v>
      </c>
      <c r="W15">
        <f>AVERAGE(W4:W13)</f>
        <v>3.2793900000000002</v>
      </c>
      <c r="Z15">
        <f>AVERAGE(Z4:Z13)</f>
        <v>3.7264399999999993</v>
      </c>
      <c r="AA15">
        <f>AVERAGE(AA4:AA13)</f>
        <v>3.30274</v>
      </c>
      <c r="AD15">
        <f>AVERAGE(AD4:AD13)</f>
        <v>2.9418499999999996</v>
      </c>
      <c r="AE15">
        <f>AVERAGE(AE4:AE13)</f>
        <v>2.7850799999999998</v>
      </c>
    </row>
    <row r="16" spans="1:31" x14ac:dyDescent="0.25">
      <c r="A16" t="s">
        <v>7</v>
      </c>
      <c r="B16">
        <f>STDEV(B4:B13)</f>
        <v>0.42527701769291354</v>
      </c>
      <c r="C16">
        <f>STDEV(C4:C13)</f>
        <v>0.28344545624628853</v>
      </c>
      <c r="F16">
        <f>STDEV(F4:F13)</f>
        <v>0.45139536513644624</v>
      </c>
      <c r="G16">
        <f>STDEV(G4:G13)</f>
        <v>0.21315287263161878</v>
      </c>
      <c r="J16">
        <f>STDEV(J4:J13)</f>
        <v>0.25900206541433124</v>
      </c>
      <c r="K16">
        <f>STDEV(K4:K13)</f>
        <v>0.4054405955939166</v>
      </c>
      <c r="N16">
        <f>STDEV(N4:N13)</f>
        <v>0.48169442238368798</v>
      </c>
      <c r="O16">
        <f>STDEV(O4:O13)</f>
        <v>0.34122984694256547</v>
      </c>
      <c r="R16">
        <f>STDEV(R4:R13)</f>
        <v>1.0971069965038851</v>
      </c>
      <c r="S16">
        <f>STDEV(S4:S13)</f>
        <v>0.27647931507920553</v>
      </c>
      <c r="V16">
        <f>STDEV(V4:V13)</f>
        <v>0.37719971795087925</v>
      </c>
      <c r="W16">
        <f>STDEV(W4:W13)</f>
        <v>0.39534282858186492</v>
      </c>
      <c r="Z16">
        <f>STDEV(Z4:Z13)</f>
        <v>1.9615063741930605</v>
      </c>
      <c r="AA16">
        <f>STDEV(AA4:AA13)</f>
        <v>1.3887033378099316</v>
      </c>
      <c r="AD16">
        <f>STDEV(AD4:AD13)</f>
        <v>0.66707014332160941</v>
      </c>
      <c r="AE16">
        <f>STDEV(AE4:AE13)</f>
        <v>0.35692974970184571</v>
      </c>
    </row>
    <row r="17" spans="1:42" x14ac:dyDescent="0.25">
      <c r="A17" t="s">
        <v>8</v>
      </c>
      <c r="B17">
        <f>2*B16</f>
        <v>0.85055403538582708</v>
      </c>
      <c r="C17">
        <f>2*C16</f>
        <v>0.56689091249257706</v>
      </c>
      <c r="F17">
        <f>2*F16</f>
        <v>0.90279073027289247</v>
      </c>
      <c r="G17">
        <f>2*G16</f>
        <v>0.42630574526323756</v>
      </c>
      <c r="J17">
        <f>2*J16</f>
        <v>0.51800413082866248</v>
      </c>
      <c r="K17">
        <f>2*K16</f>
        <v>0.81088119118783319</v>
      </c>
      <c r="N17">
        <f>2*N16</f>
        <v>0.96338884476737596</v>
      </c>
      <c r="O17">
        <f>2*O16</f>
        <v>0.68245969388513095</v>
      </c>
      <c r="R17">
        <f>2*R16</f>
        <v>2.1942139930077702</v>
      </c>
      <c r="S17">
        <f>2*S16</f>
        <v>0.55295863015841107</v>
      </c>
      <c r="V17">
        <f>2*V16</f>
        <v>0.75439943590175851</v>
      </c>
      <c r="W17">
        <f>2*W16</f>
        <v>0.79068565716372985</v>
      </c>
      <c r="Z17">
        <f>2*Z16</f>
        <v>3.923012748386121</v>
      </c>
      <c r="AA17">
        <f>2*AA16</f>
        <v>2.7774066756198632</v>
      </c>
      <c r="AD17">
        <f>2*AD16</f>
        <v>1.3341402866432188</v>
      </c>
      <c r="AE17">
        <f>2*AE16</f>
        <v>0.71385949940369142</v>
      </c>
    </row>
    <row r="18" spans="1:42" x14ac:dyDescent="0.25">
      <c r="A18" t="s">
        <v>9</v>
      </c>
      <c r="B18">
        <f>B15+B17</f>
        <v>4.3249340353858274</v>
      </c>
      <c r="C18">
        <f>C15+C17</f>
        <v>3.328290912492577</v>
      </c>
      <c r="F18">
        <f>F15+F17</f>
        <v>3.6048207302728925</v>
      </c>
      <c r="G18">
        <f>G15+G17</f>
        <v>3.2399657452632376</v>
      </c>
      <c r="J18">
        <f>J15+J17</f>
        <v>2.8062141308286628</v>
      </c>
      <c r="K18">
        <f>K15+K17</f>
        <v>4.0891711911878339</v>
      </c>
      <c r="N18">
        <f>N15+N17</f>
        <v>3.7811788447673758</v>
      </c>
      <c r="O18">
        <f>O15+O17</f>
        <v>3.5602396938851308</v>
      </c>
      <c r="R18">
        <f>R15+R17</f>
        <v>4.9130939930077702</v>
      </c>
      <c r="S18">
        <f>S15+S17</f>
        <v>3.2744086301584105</v>
      </c>
      <c r="V18">
        <f>V15+V17</f>
        <v>3.4458494359017586</v>
      </c>
      <c r="W18">
        <f>W15+W17</f>
        <v>4.0700756571637298</v>
      </c>
      <c r="Z18">
        <f>Z15+Z17</f>
        <v>7.6494527483861203</v>
      </c>
      <c r="AA18">
        <f>AA15+AA17</f>
        <v>6.0801466756198632</v>
      </c>
      <c r="AD18">
        <f>AD15+AD17</f>
        <v>4.2759902866432187</v>
      </c>
      <c r="AE18">
        <f>AE15+AE17</f>
        <v>3.4989394994036913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3.1614500000000003</v>
      </c>
      <c r="K26">
        <f>AVERAGE(C3,G3,K3,O3,S3,W3,AA3,AE3)</f>
        <v>2.9626500000000004</v>
      </c>
      <c r="N26">
        <f>J27-J26</f>
        <v>-0.20671250000000008</v>
      </c>
      <c r="O26">
        <f>K27-K26</f>
        <v>-0.14608750000000059</v>
      </c>
      <c r="P26" s="1">
        <v>0.1</v>
      </c>
      <c r="Q26">
        <f>N26/J26*100</f>
        <v>-6.5385345332047029</v>
      </c>
      <c r="R26">
        <f>O26/K26*100</f>
        <v>-4.9309739591244517</v>
      </c>
      <c r="U26">
        <f>J26</f>
        <v>3.1614500000000003</v>
      </c>
      <c r="V26">
        <f>K26</f>
        <v>2.9626500000000004</v>
      </c>
      <c r="W26">
        <f>Q26</f>
        <v>-6.5385345332047029</v>
      </c>
      <c r="X26">
        <f>Q27</f>
        <v>-7.6487845766974001</v>
      </c>
      <c r="Y26">
        <f>Q28</f>
        <v>-5.7208717518860128</v>
      </c>
      <c r="Z26">
        <f>Q29</f>
        <v>-16.155956918502593</v>
      </c>
      <c r="AA26">
        <f>Q30</f>
        <v>-18.970330070062793</v>
      </c>
      <c r="AB26">
        <f>Q31</f>
        <v>-3.3639627386167721</v>
      </c>
      <c r="AC26">
        <f>Q32</f>
        <v>-6.6326369229309412</v>
      </c>
      <c r="AD26">
        <f>Q33</f>
        <v>-11.322731657941786</v>
      </c>
      <c r="AE26">
        <f>Q34</f>
        <v>-8.5190339875690171</v>
      </c>
      <c r="AF26">
        <f>Q35</f>
        <v>8.5403849499438547</v>
      </c>
      <c r="AG26">
        <f>R26</f>
        <v>-4.9309739591244517</v>
      </c>
      <c r="AH26">
        <f>R27</f>
        <v>-3.340759117681813</v>
      </c>
      <c r="AI26">
        <f>R28</f>
        <v>-1.7809224849374878</v>
      </c>
      <c r="AJ26">
        <f>R29</f>
        <v>1.8188952458103265</v>
      </c>
      <c r="AK26">
        <f>R30</f>
        <v>2.7901540850252182</v>
      </c>
      <c r="AL26">
        <f>R31</f>
        <v>-4.8938450373820892</v>
      </c>
      <c r="AM26">
        <f>R32</f>
        <v>4.2757328742848486</v>
      </c>
      <c r="AN26">
        <f>R33</f>
        <v>-2.8677872850319979</v>
      </c>
      <c r="AO26">
        <f>R34</f>
        <v>-0.92611344573272047</v>
      </c>
      <c r="AP26">
        <f>R35</f>
        <v>14.859163249118165</v>
      </c>
    </row>
    <row r="27" spans="1:42" x14ac:dyDescent="0.25">
      <c r="I27" s="1">
        <v>0.1</v>
      </c>
      <c r="J27">
        <f>AVERAGE(B4,F4,J4,N4,R4,V4,Z4,AD4)</f>
        <v>2.9547375000000002</v>
      </c>
      <c r="K27">
        <f>AVERAGE(C4,G4,K4,O4,S4,W4,AA4,AE4)</f>
        <v>2.8165624999999999</v>
      </c>
      <c r="N27">
        <f>J28-J26</f>
        <v>-0.24181249999999999</v>
      </c>
      <c r="O27">
        <f>K28-K26</f>
        <v>-9.8975000000000257E-2</v>
      </c>
      <c r="P27" s="1">
        <v>0.2</v>
      </c>
      <c r="Q27">
        <f>N27/J26*100</f>
        <v>-7.6487845766974001</v>
      </c>
      <c r="R27">
        <f>O27/K26*100</f>
        <v>-3.340759117681813</v>
      </c>
    </row>
    <row r="28" spans="1:42" x14ac:dyDescent="0.25">
      <c r="I28" s="1">
        <v>0.2</v>
      </c>
      <c r="J28">
        <f>AVERAGE(B5,F5,J5,N5,R5,V5,Z5,AD5)</f>
        <v>2.9196375000000003</v>
      </c>
      <c r="K28">
        <f>AVERAGE(C5,G5,K5,O5,S5,W5,AA5,AE5)</f>
        <v>2.8636750000000002</v>
      </c>
      <c r="N28">
        <f>J29-J26</f>
        <v>-0.18086250000000037</v>
      </c>
      <c r="O28">
        <f>K29-K26</f>
        <v>-5.276250000000049E-2</v>
      </c>
      <c r="P28" s="1">
        <v>0.3</v>
      </c>
      <c r="Q28">
        <f>N28/J26*100</f>
        <v>-5.7208717518860128</v>
      </c>
      <c r="R28">
        <f>O28/K26*100</f>
        <v>-1.7809224849374878</v>
      </c>
    </row>
    <row r="29" spans="1:42" x14ac:dyDescent="0.25">
      <c r="I29" s="1">
        <v>0.3</v>
      </c>
      <c r="J29">
        <f>AVERAGE(B6,F6,J6,N6,R6,V6,Z6,AD6)</f>
        <v>2.9805874999999999</v>
      </c>
      <c r="K29">
        <f>AVERAGE(C6,G6,K6,O6,S6,W6,AA6,AE6)</f>
        <v>2.9098875</v>
      </c>
      <c r="N29">
        <f>J30-J26</f>
        <v>-0.51076250000000023</v>
      </c>
      <c r="O29">
        <f>K30-K26</f>
        <v>5.3887499999999644E-2</v>
      </c>
      <c r="P29" s="1">
        <v>0.4</v>
      </c>
      <c r="Q29">
        <f>N29/J26*100</f>
        <v>-16.155956918502593</v>
      </c>
      <c r="R29">
        <f>O29/K26*100</f>
        <v>1.8188952458103265</v>
      </c>
    </row>
    <row r="30" spans="1:42" x14ac:dyDescent="0.25">
      <c r="I30" s="1">
        <v>0.4</v>
      </c>
      <c r="J30">
        <f>AVERAGE(B7,F7,J7,N7,R7,V7,Z7,AD7)</f>
        <v>2.6506875000000001</v>
      </c>
      <c r="K30">
        <f>AVERAGE(C7,G7,K7,O7,S7,W7,AA7,AE7)</f>
        <v>3.0165375000000001</v>
      </c>
      <c r="N30">
        <f>J31-J26</f>
        <v>-0.59973750000000026</v>
      </c>
      <c r="O30">
        <f>K31-K26</f>
        <v>8.2662499999999639E-2</v>
      </c>
      <c r="P30" s="1">
        <v>0.5</v>
      </c>
      <c r="Q30">
        <f>N30/J26*100</f>
        <v>-18.970330070062793</v>
      </c>
      <c r="R30">
        <f>O30/K26*100</f>
        <v>2.7901540850252182</v>
      </c>
    </row>
    <row r="31" spans="1:42" x14ac:dyDescent="0.25">
      <c r="I31" s="1">
        <v>0.5</v>
      </c>
      <c r="J31">
        <f>AVERAGE(B8,F8,J8,N8,R8,V8,Z8,AD8)</f>
        <v>2.5617125000000001</v>
      </c>
      <c r="K31">
        <f>AVERAGE(C8,G8,K8,O8,S8,W8,AA8,AE8)</f>
        <v>3.0453125000000001</v>
      </c>
      <c r="N31">
        <f>J32-J26</f>
        <v>-0.10634999999999994</v>
      </c>
      <c r="O31">
        <f>K32-K26</f>
        <v>-0.14498750000000049</v>
      </c>
      <c r="P31" s="1">
        <v>0.6</v>
      </c>
      <c r="Q31">
        <f>N31/J26*100</f>
        <v>-3.3639627386167721</v>
      </c>
      <c r="R31">
        <f>O31/K26*100</f>
        <v>-4.8938450373820892</v>
      </c>
    </row>
    <row r="32" spans="1:42" x14ac:dyDescent="0.25">
      <c r="I32" s="1">
        <v>0.6</v>
      </c>
      <c r="J32">
        <f>AVERAGE(B9,F9,J9,N9,R9,V9,Z9,AD9)</f>
        <v>3.0551000000000004</v>
      </c>
      <c r="K32">
        <f>AVERAGE(C9,G9,K9,O9,S9,W9,AA9,AE9)</f>
        <v>2.8176625</v>
      </c>
      <c r="N32">
        <f>J33-J26</f>
        <v>-0.20968750000000025</v>
      </c>
      <c r="O32">
        <f>K33-K26</f>
        <v>0.12667500000000009</v>
      </c>
      <c r="P32" s="1">
        <v>0.7</v>
      </c>
      <c r="Q32">
        <f>N32/J26*100</f>
        <v>-6.6326369229309412</v>
      </c>
      <c r="R32">
        <f>O32/K26*100</f>
        <v>4.2757328742848486</v>
      </c>
    </row>
    <row r="33" spans="1:18" x14ac:dyDescent="0.25">
      <c r="I33" s="1">
        <v>0.7</v>
      </c>
      <c r="J33">
        <f>AVERAGE(B10,F10,J10,N10,R10,V10,Z10,AD10)</f>
        <v>2.9517625000000001</v>
      </c>
      <c r="K33">
        <f>AVERAGE(C10,G10,K10,O10,S10,W10,AA10,AE10)</f>
        <v>3.0893250000000005</v>
      </c>
      <c r="N33">
        <f>J34-J26</f>
        <v>-0.35796250000000063</v>
      </c>
      <c r="O33">
        <f>K34-K26</f>
        <v>-8.4962500000000496E-2</v>
      </c>
      <c r="P33" s="1">
        <v>0.8</v>
      </c>
      <c r="Q33">
        <f>N33/J26*100</f>
        <v>-11.322731657941786</v>
      </c>
      <c r="R33">
        <f>O33/K26*100</f>
        <v>-2.8677872850319979</v>
      </c>
    </row>
    <row r="34" spans="1:18" x14ac:dyDescent="0.25">
      <c r="I34" s="1">
        <v>0.8</v>
      </c>
      <c r="J34">
        <f>AVERAGE(B11,F11,J11,N11,R11,V11,Z11,AD11)</f>
        <v>2.8034874999999997</v>
      </c>
      <c r="K34">
        <f>AVERAGE(C11,G11,K11,O11,S11,W11,AA11,AE11)</f>
        <v>2.8776875</v>
      </c>
      <c r="N34">
        <f>J35-J26</f>
        <v>-0.2693250000000007</v>
      </c>
      <c r="O34">
        <f>K35-K26</f>
        <v>-2.7437500000000448E-2</v>
      </c>
      <c r="P34" s="1">
        <v>0.9</v>
      </c>
      <c r="Q34">
        <f>N34/J26*100</f>
        <v>-8.5190339875690171</v>
      </c>
      <c r="R34">
        <f>O34/K26*100</f>
        <v>-0.92611344573272047</v>
      </c>
    </row>
    <row r="35" spans="1:18" x14ac:dyDescent="0.25">
      <c r="I35" s="1">
        <v>0.9</v>
      </c>
      <c r="J35">
        <f>AVERAGE(B12,F12,J12,N12,R12,V12,Z12,AD12)</f>
        <v>2.8921249999999996</v>
      </c>
      <c r="K35">
        <f>AVERAGE(C12,G12,K12,O12,S12,W12,AA12,AE12)</f>
        <v>2.9352125</v>
      </c>
      <c r="N35">
        <f>J36-J26</f>
        <v>0.27</v>
      </c>
      <c r="O35">
        <f>K36-K26</f>
        <v>0.44022499999999942</v>
      </c>
      <c r="P35" s="1">
        <v>1</v>
      </c>
      <c r="Q35">
        <f>N35/J26*100</f>
        <v>8.5403849499438547</v>
      </c>
      <c r="R35">
        <f>O35/K26*100</f>
        <v>14.859163249118165</v>
      </c>
    </row>
    <row r="36" spans="1:18" x14ac:dyDescent="0.25">
      <c r="I36" s="1">
        <v>1</v>
      </c>
      <c r="J36">
        <f>AVERAGE(B13,F13,J13,N13,R13,V13,Z13,AD13)</f>
        <v>3.4314500000000003</v>
      </c>
      <c r="K36">
        <f>AVERAGE(C13,G13,K13,O13,S13,W13,AA13,AE13)</f>
        <v>3.4028749999999999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4.9938000000000002</v>
      </c>
      <c r="C41">
        <f>C3</f>
        <v>2.8946000000000001</v>
      </c>
    </row>
    <row r="42" spans="1:18" x14ac:dyDescent="0.25">
      <c r="A42" s="1">
        <v>2</v>
      </c>
      <c r="B42">
        <f>F3</f>
        <v>2.4094000000000002</v>
      </c>
      <c r="C42">
        <f>G3</f>
        <v>2.9131999999999998</v>
      </c>
    </row>
    <row r="43" spans="1:18" x14ac:dyDescent="0.25">
      <c r="A43" s="1">
        <v>3</v>
      </c>
      <c r="B43">
        <f>J3</f>
        <v>2.6149</v>
      </c>
      <c r="C43">
        <f>K3</f>
        <v>3.4298999999999999</v>
      </c>
    </row>
    <row r="44" spans="1:18" x14ac:dyDescent="0.25">
      <c r="A44" s="1">
        <v>4</v>
      </c>
      <c r="B44">
        <f>N3</f>
        <v>3.9533</v>
      </c>
      <c r="C44">
        <f>O3</f>
        <v>3.0386000000000002</v>
      </c>
    </row>
    <row r="45" spans="1:18" x14ac:dyDescent="0.25">
      <c r="A45" s="1">
        <v>5</v>
      </c>
      <c r="B45">
        <f>R3</f>
        <v>2.4666000000000001</v>
      </c>
      <c r="C45">
        <f>S3</f>
        <v>2.6678000000000002</v>
      </c>
    </row>
    <row r="46" spans="1:18" x14ac:dyDescent="0.25">
      <c r="A46" s="1">
        <v>6</v>
      </c>
      <c r="B46">
        <f>V3</f>
        <v>2.8984000000000001</v>
      </c>
      <c r="C46">
        <f>W3</f>
        <v>3.1981000000000002</v>
      </c>
    </row>
    <row r="47" spans="1:18" x14ac:dyDescent="0.25">
      <c r="A47" s="1">
        <v>7</v>
      </c>
      <c r="B47">
        <f>Z3</f>
        <v>2.9415</v>
      </c>
      <c r="C47">
        <f>AA3</f>
        <v>2.8475999999999999</v>
      </c>
    </row>
    <row r="48" spans="1:18" x14ac:dyDescent="0.25">
      <c r="A48" s="1">
        <v>8</v>
      </c>
      <c r="B48">
        <f>AD3</f>
        <v>3.0137</v>
      </c>
      <c r="C48">
        <f>AE3</f>
        <v>2.7113999999999998</v>
      </c>
    </row>
    <row r="50" spans="1:3" x14ac:dyDescent="0.25">
      <c r="A50" t="s">
        <v>18</v>
      </c>
      <c r="B50">
        <f>AVERAGE(B41:B48)</f>
        <v>3.1614500000000003</v>
      </c>
      <c r="C50">
        <f>AVERAGE(C41:C48)</f>
        <v>2.9626500000000004</v>
      </c>
    </row>
    <row r="51" spans="1:3" x14ac:dyDescent="0.25">
      <c r="A51" t="s">
        <v>7</v>
      </c>
      <c r="B51">
        <f>STDEV(B41:B48)</f>
        <v>0.88406923936985871</v>
      </c>
      <c r="C51">
        <f>STDEV(C41:C48)</f>
        <v>0.25351904972097972</v>
      </c>
    </row>
    <row r="52" spans="1:3" x14ac:dyDescent="0.25">
      <c r="A52" t="s">
        <v>19</v>
      </c>
      <c r="B52">
        <f>1.5*B51</f>
        <v>1.326103859054788</v>
      </c>
      <c r="C52">
        <f>1.5*C51</f>
        <v>0.38027857458146958</v>
      </c>
    </row>
    <row r="53" spans="1:3" x14ac:dyDescent="0.25">
      <c r="A53" t="s">
        <v>8</v>
      </c>
      <c r="B53">
        <f>2*B51</f>
        <v>1.7681384787397174</v>
      </c>
      <c r="C53">
        <f>2*C51</f>
        <v>0.50703809944195943</v>
      </c>
    </row>
    <row r="54" spans="1:3" x14ac:dyDescent="0.25">
      <c r="A54" t="s">
        <v>20</v>
      </c>
      <c r="B54">
        <f>B50+B52</f>
        <v>4.4875538590547883</v>
      </c>
      <c r="C54">
        <f>C50+C52</f>
        <v>3.3429285745814701</v>
      </c>
    </row>
    <row r="55" spans="1:3" x14ac:dyDescent="0.25">
      <c r="A55" t="s">
        <v>9</v>
      </c>
      <c r="B55">
        <f>B50+B53</f>
        <v>4.9295884787397179</v>
      </c>
      <c r="C55">
        <f>C50+C53</f>
        <v>3.4696880994419601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2014-03-10T00:29:30Z</dcterms:created>
  <dcterms:modified xsi:type="dcterms:W3CDTF">2014-03-10T00:29:58Z</dcterms:modified>
</cp:coreProperties>
</file>