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<sst xmlns="http://schemas.openxmlformats.org/spreadsheetml/2006/main" count="48" uniqueCount="21">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</sst>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4.3975999999999997</v>
      </c>
      <c r="C3">
        <v>5.8155999999999999</v>
      </c>
      <c r="E3" s="1">
        <v>673</v>
      </c>
      <c r="F3">
        <v>3.83</v>
      </c>
      <c r="G3">
        <v>9.3472000000000008</v>
      </c>
      <c r="I3" s="1">
        <v>673</v>
      </c>
      <c r="J3">
        <v>3.7166999999999999</v>
      </c>
      <c r="K3">
        <v>7.3131000000000004</v>
      </c>
      <c r="M3" s="1">
        <v>673</v>
      </c>
      <c r="N3">
        <v>4.4629000000000003</v>
      </c>
      <c r="O3">
        <v>5.5505000000000004</v>
      </c>
      <c r="Q3" s="1">
        <v>673</v>
      </c>
      <c r="R3">
        <v>3.6057000000000001</v>
      </c>
      <c r="S3">
        <v>6.1010999999999997</v>
      </c>
      <c r="U3" s="1">
        <v>673</v>
      </c>
      <c r="V3">
        <v>3.8351000000000002</v>
      </c>
      <c r="W3">
        <v>9.9741999999999997</v>
      </c>
      <c r="Y3" s="1">
        <v>673</v>
      </c>
      <c r="Z3">
        <v>4.8049999999999997</v>
      </c>
      <c r="AA3">
        <v>5.4108999999999998</v>
      </c>
      <c r="AC3" s="1">
        <v>673</v>
      </c>
      <c r="AD3">
        <v>4.1871</v>
      </c>
      <c r="AE3">
        <v>9.1585999999999999</v>
      </c>
    </row>
    <row r="4" spans="1:31" x14ac:dyDescent="0.25">
      <c r="A4" s="1">
        <v>0.1</v>
      </c>
      <c r="B4">
        <v>3.7545000000000002</v>
      </c>
      <c r="C4">
        <v>6.2451999999999996</v>
      </c>
      <c r="E4" s="1">
        <v>0.1</v>
      </c>
      <c r="F4">
        <v>4.0336999999999996</v>
      </c>
      <c r="G4">
        <v>6.4001000000000001</v>
      </c>
      <c r="I4" s="1">
        <v>0.1</v>
      </c>
      <c r="J4">
        <v>3.8698000000000001</v>
      </c>
      <c r="K4">
        <v>6.6626000000000003</v>
      </c>
      <c r="M4" s="1">
        <v>0.1</v>
      </c>
      <c r="N4">
        <v>3.7949999999999999</v>
      </c>
      <c r="O4">
        <v>6.0758000000000001</v>
      </c>
      <c r="Q4" s="1">
        <v>0.1</v>
      </c>
      <c r="R4">
        <v>3.5093999999999999</v>
      </c>
      <c r="S4">
        <v>5.1875999999999998</v>
      </c>
      <c r="U4" s="1">
        <v>0.1</v>
      </c>
      <c r="V4">
        <v>3.4849999999999999</v>
      </c>
      <c r="W4">
        <v>18.1889</v>
      </c>
      <c r="Y4" s="1">
        <v>0.1</v>
      </c>
      <c r="Z4">
        <v>3.6311</v>
      </c>
      <c r="AA4">
        <v>6.4326999999999996</v>
      </c>
      <c r="AC4" s="1">
        <v>0.1</v>
      </c>
      <c r="AD4">
        <v>5.5152999999999999</v>
      </c>
      <c r="AE4">
        <v>7.7502000000000004</v>
      </c>
    </row>
    <row r="5" spans="1:31" x14ac:dyDescent="0.25">
      <c r="A5" s="1">
        <v>0.2</v>
      </c>
      <c r="B5">
        <v>5.8582000000000001</v>
      </c>
      <c r="C5">
        <v>5.5152000000000001</v>
      </c>
      <c r="E5" s="1">
        <v>0.2</v>
      </c>
      <c r="F5">
        <v>4.0593000000000004</v>
      </c>
      <c r="G5">
        <v>6.4198000000000004</v>
      </c>
      <c r="I5" s="1">
        <v>0.2</v>
      </c>
      <c r="J5">
        <v>3.407</v>
      </c>
      <c r="K5">
        <v>6.1604999999999999</v>
      </c>
      <c r="M5" s="1">
        <v>0.2</v>
      </c>
      <c r="N5">
        <v>3.7936000000000001</v>
      </c>
      <c r="O5">
        <v>6.6092000000000004</v>
      </c>
      <c r="Q5" s="1">
        <v>0.2</v>
      </c>
      <c r="R5">
        <v>4.4702000000000002</v>
      </c>
      <c r="S5">
        <v>5.4733999999999998</v>
      </c>
      <c r="U5" s="1">
        <v>0.2</v>
      </c>
      <c r="V5">
        <v>2.7469000000000001</v>
      </c>
      <c r="W5">
        <v>20.402000000000001</v>
      </c>
      <c r="Y5" s="1">
        <v>0.2</v>
      </c>
      <c r="Z5">
        <v>3.5076000000000001</v>
      </c>
      <c r="AA5">
        <v>5.7295999999999996</v>
      </c>
      <c r="AC5" s="1">
        <v>0.2</v>
      </c>
      <c r="AD5">
        <v>4.2192999999999996</v>
      </c>
      <c r="AE5">
        <v>9.1793999999999993</v>
      </c>
    </row>
    <row r="6" spans="1:31" x14ac:dyDescent="0.25">
      <c r="A6" s="1">
        <v>0.3</v>
      </c>
      <c r="B6">
        <v>4.2709999999999999</v>
      </c>
      <c r="C6">
        <v>6.4660000000000002</v>
      </c>
      <c r="E6" s="1">
        <v>0.3</v>
      </c>
      <c r="F6">
        <v>4.1368</v>
      </c>
      <c r="G6">
        <v>9.6428999999999991</v>
      </c>
      <c r="I6" s="1">
        <v>0.3</v>
      </c>
      <c r="J6">
        <v>3.6332</v>
      </c>
      <c r="K6">
        <v>6.5541999999999998</v>
      </c>
      <c r="M6" s="1">
        <v>0.3</v>
      </c>
      <c r="N6">
        <v>4.0239000000000003</v>
      </c>
      <c r="O6">
        <v>6.6859000000000002</v>
      </c>
      <c r="Q6" s="1">
        <v>0.3</v>
      </c>
      <c r="R6">
        <v>3.2450000000000001</v>
      </c>
      <c r="S6">
        <v>5.8714000000000004</v>
      </c>
      <c r="U6" s="1">
        <v>0.3</v>
      </c>
      <c r="V6">
        <v>3.71</v>
      </c>
      <c r="W6">
        <v>20.0869</v>
      </c>
      <c r="Y6" s="1">
        <v>0.3</v>
      </c>
      <c r="Z6">
        <v>5.4394999999999998</v>
      </c>
      <c r="AA6">
        <v>4.9066999999999998</v>
      </c>
      <c r="AC6" s="1">
        <v>0.3</v>
      </c>
      <c r="AD6">
        <v>2.9984999999999999</v>
      </c>
      <c r="AE6">
        <v>7.8734999999999999</v>
      </c>
    </row>
    <row r="7" spans="1:31" x14ac:dyDescent="0.25">
      <c r="A7" s="1">
        <v>0.4</v>
      </c>
      <c r="B7">
        <v>4.399</v>
      </c>
      <c r="C7">
        <v>5.4290000000000003</v>
      </c>
      <c r="E7" s="1">
        <v>0.4</v>
      </c>
      <c r="F7">
        <v>3.2623000000000002</v>
      </c>
      <c r="G7">
        <v>6.7260999999999997</v>
      </c>
      <c r="I7" s="1">
        <v>0.4</v>
      </c>
      <c r="J7">
        <v>3.4517000000000002</v>
      </c>
      <c r="K7">
        <v>5.0491000000000001</v>
      </c>
      <c r="M7" s="1">
        <v>0.4</v>
      </c>
      <c r="N7">
        <v>4.5720999999999998</v>
      </c>
      <c r="O7">
        <v>6.1321000000000003</v>
      </c>
      <c r="Q7" s="1">
        <v>0.4</v>
      </c>
      <c r="R7">
        <v>2.6564000000000001</v>
      </c>
      <c r="S7">
        <v>6.2934000000000001</v>
      </c>
      <c r="U7" s="1">
        <v>0.4</v>
      </c>
      <c r="V7">
        <v>3.7662</v>
      </c>
      <c r="W7">
        <v>16.237400000000001</v>
      </c>
      <c r="Y7" s="1">
        <v>0.4</v>
      </c>
      <c r="Z7">
        <v>4.0587</v>
      </c>
      <c r="AA7">
        <v>6.2835000000000001</v>
      </c>
      <c r="AC7" s="1">
        <v>0.4</v>
      </c>
      <c r="AD7">
        <v>3.6907000000000001</v>
      </c>
      <c r="AE7">
        <v>8.8724000000000007</v>
      </c>
    </row>
    <row r="8" spans="1:31" x14ac:dyDescent="0.25">
      <c r="A8" s="1">
        <v>0.5</v>
      </c>
      <c r="B8">
        <v>4.7632000000000003</v>
      </c>
      <c r="C8">
        <v>6.0852000000000004</v>
      </c>
      <c r="E8" s="1">
        <v>0.5</v>
      </c>
      <c r="F8">
        <v>4.2244999999999999</v>
      </c>
      <c r="G8">
        <v>6.1135999999999999</v>
      </c>
      <c r="I8" s="1">
        <v>0.5</v>
      </c>
      <c r="J8">
        <v>4.3067000000000002</v>
      </c>
      <c r="K8">
        <v>6.6890999999999998</v>
      </c>
      <c r="M8" s="1">
        <v>0.5</v>
      </c>
      <c r="N8">
        <v>3.6259999999999999</v>
      </c>
      <c r="O8">
        <v>5.6939000000000002</v>
      </c>
      <c r="Q8" s="1">
        <v>0.5</v>
      </c>
      <c r="R8">
        <v>2.8250999999999999</v>
      </c>
      <c r="S8">
        <v>5.9438000000000004</v>
      </c>
      <c r="U8" s="1">
        <v>0.5</v>
      </c>
      <c r="V8">
        <v>3.5467</v>
      </c>
      <c r="W8">
        <v>12.9625</v>
      </c>
      <c r="Y8" s="1">
        <v>0.5</v>
      </c>
      <c r="Z8">
        <v>4.6167999999999996</v>
      </c>
      <c r="AA8">
        <v>5.5948000000000002</v>
      </c>
      <c r="AC8" s="1">
        <v>0.5</v>
      </c>
      <c r="AD8">
        <v>4.9607999999999999</v>
      </c>
      <c r="AE8">
        <v>8.7658000000000005</v>
      </c>
    </row>
    <row r="9" spans="1:31" x14ac:dyDescent="0.25">
      <c r="A9" s="1">
        <v>0.6</v>
      </c>
      <c r="B9">
        <v>3.7296</v>
      </c>
      <c r="C9">
        <v>4.8883000000000001</v>
      </c>
      <c r="E9" s="1">
        <v>0.6</v>
      </c>
      <c r="F9">
        <v>2.6699000000000002</v>
      </c>
      <c r="G9">
        <v>8.1571999999999996</v>
      </c>
      <c r="I9" s="1">
        <v>0.6</v>
      </c>
      <c r="J9">
        <v>3.6492</v>
      </c>
      <c r="K9">
        <v>6.6649000000000003</v>
      </c>
      <c r="M9" s="1">
        <v>0.6</v>
      </c>
      <c r="N9">
        <v>3.5969000000000002</v>
      </c>
      <c r="O9">
        <v>7.5320999999999998</v>
      </c>
      <c r="Q9" s="1">
        <v>0.6</v>
      </c>
      <c r="R9">
        <v>3.5468000000000002</v>
      </c>
      <c r="S9">
        <v>6.1657999999999999</v>
      </c>
      <c r="U9" s="1">
        <v>0.6</v>
      </c>
      <c r="V9">
        <v>3.637</v>
      </c>
      <c r="W9">
        <v>15.5792</v>
      </c>
      <c r="Y9" s="1">
        <v>0.6</v>
      </c>
      <c r="Z9">
        <v>3.7246999999999999</v>
      </c>
      <c r="AA9">
        <v>5.4943</v>
      </c>
      <c r="AC9" s="1">
        <v>0.6</v>
      </c>
      <c r="AD9">
        <v>3.7631999999999999</v>
      </c>
      <c r="AE9">
        <v>5.7069999999999999</v>
      </c>
    </row>
    <row r="10" spans="1:31" x14ac:dyDescent="0.25">
      <c r="A10" s="1">
        <v>0.7</v>
      </c>
      <c r="B10">
        <v>3.2147999999999999</v>
      </c>
      <c r="C10">
        <v>7.4680999999999997</v>
      </c>
      <c r="E10" s="1">
        <v>0.7</v>
      </c>
      <c r="F10">
        <v>3.6530999999999998</v>
      </c>
      <c r="G10">
        <v>7.2164000000000001</v>
      </c>
      <c r="I10" s="1">
        <v>0.7</v>
      </c>
      <c r="J10">
        <v>3.8271000000000002</v>
      </c>
      <c r="K10">
        <v>5.7511999999999999</v>
      </c>
      <c r="M10" s="1">
        <v>0.7</v>
      </c>
      <c r="N10">
        <v>3.2511000000000001</v>
      </c>
      <c r="O10">
        <v>6.3098999999999998</v>
      </c>
      <c r="Q10" s="1">
        <v>0.7</v>
      </c>
      <c r="R10">
        <v>3.9584000000000001</v>
      </c>
      <c r="S10">
        <v>4.8445999999999998</v>
      </c>
      <c r="U10" s="1">
        <v>0.7</v>
      </c>
      <c r="V10">
        <v>3.153</v>
      </c>
      <c r="W10">
        <v>11.235300000000001</v>
      </c>
      <c r="Y10" s="1">
        <v>0.7</v>
      </c>
      <c r="Z10">
        <v>4.2610999999999999</v>
      </c>
      <c r="AA10">
        <v>5.9682000000000004</v>
      </c>
      <c r="AC10" s="1">
        <v>0.7</v>
      </c>
      <c r="AD10">
        <v>4.2268999999999997</v>
      </c>
      <c r="AE10">
        <v>6.7317</v>
      </c>
    </row>
    <row r="11" spans="1:31" x14ac:dyDescent="0.25">
      <c r="A11" s="1">
        <v>0.8</v>
      </c>
      <c r="B11">
        <v>2.8925000000000001</v>
      </c>
      <c r="C11">
        <v>7.1791</v>
      </c>
      <c r="E11" s="1">
        <v>0.8</v>
      </c>
      <c r="F11">
        <v>4.5324999999999998</v>
      </c>
      <c r="G11">
        <v>7.1504000000000003</v>
      </c>
      <c r="I11" s="1">
        <v>0.8</v>
      </c>
      <c r="J11">
        <v>4.8494999999999999</v>
      </c>
      <c r="K11">
        <v>7.7937000000000003</v>
      </c>
      <c r="M11" s="1">
        <v>0.8</v>
      </c>
      <c r="N11">
        <v>4.0842999999999998</v>
      </c>
      <c r="O11">
        <v>5.8316999999999997</v>
      </c>
      <c r="Q11" s="1">
        <v>0.8</v>
      </c>
      <c r="R11">
        <v>4.8411</v>
      </c>
      <c r="S11">
        <v>5.7420999999999998</v>
      </c>
      <c r="U11" s="1">
        <v>0.8</v>
      </c>
      <c r="V11">
        <v>2.2526000000000002</v>
      </c>
      <c r="W11">
        <v>13.071199999999999</v>
      </c>
      <c r="Y11" s="1">
        <v>0.8</v>
      </c>
      <c r="Z11">
        <v>5.4123000000000001</v>
      </c>
      <c r="AA11">
        <v>5.4987000000000004</v>
      </c>
      <c r="AC11" s="1">
        <v>0.8</v>
      </c>
      <c r="AD11">
        <v>3.3043</v>
      </c>
      <c r="AE11">
        <v>6.5715000000000003</v>
      </c>
    </row>
    <row r="12" spans="1:31" x14ac:dyDescent="0.25">
      <c r="A12" s="1">
        <v>0.9</v>
      </c>
      <c r="B12">
        <v>4.2081999999999997</v>
      </c>
      <c r="C12">
        <v>7.9223999999999997</v>
      </c>
      <c r="E12" s="1">
        <v>0.9</v>
      </c>
      <c r="F12">
        <v>3.5766</v>
      </c>
      <c r="G12">
        <v>8.7535000000000007</v>
      </c>
      <c r="I12" s="1">
        <v>0.9</v>
      </c>
      <c r="J12">
        <v>3.4927999999999999</v>
      </c>
      <c r="K12">
        <v>5.2008000000000001</v>
      </c>
      <c r="M12" s="1">
        <v>0.9</v>
      </c>
      <c r="N12">
        <v>4.2923999999999998</v>
      </c>
      <c r="O12">
        <v>6.1180000000000003</v>
      </c>
      <c r="Q12" s="1">
        <v>0.9</v>
      </c>
      <c r="R12">
        <v>3.8576000000000001</v>
      </c>
      <c r="S12">
        <v>4.6923000000000004</v>
      </c>
      <c r="U12" s="1">
        <v>0.9</v>
      </c>
      <c r="V12">
        <v>4.1867000000000001</v>
      </c>
      <c r="W12">
        <v>9.9042999999999992</v>
      </c>
      <c r="Y12" s="1">
        <v>0.9</v>
      </c>
      <c r="Z12">
        <v>4.3464</v>
      </c>
      <c r="AA12">
        <v>6.1925999999999997</v>
      </c>
      <c r="AC12" s="1">
        <v>0.9</v>
      </c>
      <c r="AD12">
        <v>3.8241999999999998</v>
      </c>
      <c r="AE12">
        <v>7.1414999999999997</v>
      </c>
    </row>
    <row r="13" spans="1:31" x14ac:dyDescent="0.25">
      <c r="A13" s="1">
        <v>1</v>
      </c>
      <c r="B13">
        <v>3.7904</v>
      </c>
      <c r="C13">
        <v>5.3818999999999999</v>
      </c>
      <c r="E13" s="1">
        <v>1</v>
      </c>
      <c r="F13">
        <v>3.72</v>
      </c>
      <c r="G13">
        <v>8.2765000000000004</v>
      </c>
      <c r="I13" s="1">
        <v>1</v>
      </c>
      <c r="J13">
        <v>3.5859000000000001</v>
      </c>
      <c r="K13">
        <v>6.2763999999999998</v>
      </c>
      <c r="M13" s="1">
        <v>1</v>
      </c>
      <c r="N13">
        <v>3.4489999999999998</v>
      </c>
      <c r="O13">
        <v>5.1216999999999997</v>
      </c>
      <c r="Q13" s="1">
        <v>1</v>
      </c>
      <c r="R13">
        <v>3.3454999999999999</v>
      </c>
      <c r="S13">
        <v>6.1718000000000002</v>
      </c>
      <c r="U13" s="1">
        <v>1</v>
      </c>
      <c r="V13">
        <v>2.8883999999999999</v>
      </c>
      <c r="W13">
        <v>14.3498</v>
      </c>
      <c r="Y13" s="1">
        <v>1</v>
      </c>
      <c r="Z13">
        <v>3.8121</v>
      </c>
      <c r="AA13">
        <v>5.2933000000000003</v>
      </c>
      <c r="AC13" s="1">
        <v>1</v>
      </c>
      <c r="AD13">
        <v>4.1813000000000002</v>
      </c>
      <c r="AE13">
        <v>7.1410999999999998</v>
      </c>
    </row>
    <row r="15" spans="1:31" x14ac:dyDescent="0.25">
      <c r="A15" t="s">
        <v>6</v>
      </c>
      <c r="B15">
        <f>AVERAGE(B4:B13)</f>
        <v>4.0881400000000001</v>
      </c>
      <c r="C15">
        <f>AVERAGE(C4:C13)</f>
        <v>6.2580399999999994</v>
      </c>
      <c r="F15">
        <f>AVERAGE(F4:F13)</f>
        <v>3.7868699999999995</v>
      </c>
      <c r="G15">
        <f>AVERAGE(G4:G13)</f>
        <v>7.4856499999999997</v>
      </c>
      <c r="J15">
        <f>AVERAGE(J4:J13)</f>
        <v>3.8072900000000005</v>
      </c>
      <c r="K15">
        <f>AVERAGE(K4:K13)</f>
        <v>6.2802500000000006</v>
      </c>
      <c r="N15">
        <f>AVERAGE(N4:N13)</f>
        <v>3.8484299999999996</v>
      </c>
      <c r="O15">
        <f>AVERAGE(O4:O13)</f>
        <v>6.2110299999999992</v>
      </c>
      <c r="R15">
        <f>AVERAGE(R4:R13)</f>
        <v>3.6255500000000005</v>
      </c>
      <c r="S15">
        <f>AVERAGE(S4:S13)</f>
        <v>5.6386200000000004</v>
      </c>
      <c r="V15">
        <f>AVERAGE(V4:V13)</f>
        <v>3.3372499999999996</v>
      </c>
      <c r="W15">
        <f>AVERAGE(W4:W13)</f>
        <v>15.201749999999999</v>
      </c>
      <c r="Z15">
        <f>AVERAGE(Z4:Z13)</f>
        <v>4.2810299999999994</v>
      </c>
      <c r="AA15">
        <f>AVERAGE(AA4:AA13)</f>
        <v>5.7394400000000001</v>
      </c>
      <c r="AD15">
        <f>AVERAGE(AD4:AD13)</f>
        <v>4.0684500000000003</v>
      </c>
      <c r="AE15">
        <f>AVERAGE(AE4:AE13)</f>
        <v>7.5734099999999982</v>
      </c>
    </row>
    <row r="16" spans="1:31" x14ac:dyDescent="0.25">
      <c r="A16" t="s">
        <v>7</v>
      </c>
      <c r="B16">
        <f>STDEV(B4:B13)</f>
        <v>0.83360648749874955</v>
      </c>
      <c r="C16">
        <f>STDEV(C4:C13)</f>
        <v>1.0021590239744107</v>
      </c>
      <c r="F16">
        <f>STDEV(F4:F13)</f>
        <v>0.53691023675595551</v>
      </c>
      <c r="G16">
        <f>STDEV(G4:G13)</f>
        <v>1.1688729075005961</v>
      </c>
      <c r="J16">
        <f>STDEV(J4:J13)</f>
        <v>0.450901020057491</v>
      </c>
      <c r="K16">
        <f>STDEV(K4:K13)</f>
        <v>0.80291665438505189</v>
      </c>
      <c r="N16">
        <f>STDEV(N4:N13)</f>
        <v>0.4003030797616558</v>
      </c>
      <c r="O16">
        <f>STDEV(O4:O13)</f>
        <v>0.64723070770784663</v>
      </c>
      <c r="R16">
        <f>STDEV(R4:R13)</f>
        <v>0.68138277421725058</v>
      </c>
      <c r="S16">
        <f>STDEV(S4:S13)</f>
        <v>0.56820105752961936</v>
      </c>
      <c r="V16">
        <f>STDEV(V4:V13)</f>
        <v>0.57353179946712807</v>
      </c>
      <c r="W16">
        <f>STDEV(W4:W13)</f>
        <v>3.5764725002437858</v>
      </c>
      <c r="Z16">
        <f>STDEV(Z4:Z13)</f>
        <v>0.69431569036634344</v>
      </c>
      <c r="AA16">
        <f>STDEV(AA4:AA13)</f>
        <v>0.47910327858986257</v>
      </c>
      <c r="AD16">
        <f>STDEV(AD4:AD13)</f>
        <v>0.7434536229277825</v>
      </c>
      <c r="AE16">
        <f>STDEV(AE4:AE13)</f>
        <v>1.1244211038475764</v>
      </c>
    </row>
    <row r="17" spans="1:42" x14ac:dyDescent="0.25">
      <c r="A17" t="s">
        <v>8</v>
      </c>
      <c r="B17">
        <f>2*B16</f>
        <v>1.6672129749974991</v>
      </c>
      <c r="C17">
        <f>2*C16</f>
        <v>2.0043180479488214</v>
      </c>
      <c r="F17">
        <f>2*F16</f>
        <v>1.073820473511911</v>
      </c>
      <c r="G17">
        <f>2*G16</f>
        <v>2.3377458150011923</v>
      </c>
      <c r="J17">
        <f>2*J16</f>
        <v>0.901802040114982</v>
      </c>
      <c r="K17">
        <f>2*K16</f>
        <v>1.6058333087701038</v>
      </c>
      <c r="N17">
        <f>2*N16</f>
        <v>0.8006061595233116</v>
      </c>
      <c r="O17">
        <f>2*O16</f>
        <v>1.2944614154156933</v>
      </c>
      <c r="R17">
        <f>2*R16</f>
        <v>1.3627655484345012</v>
      </c>
      <c r="S17">
        <f>2*S16</f>
        <v>1.1364021150592387</v>
      </c>
      <c r="V17">
        <f>2*V16</f>
        <v>1.1470635989342561</v>
      </c>
      <c r="W17">
        <f>2*W16</f>
        <v>7.1529450004875716</v>
      </c>
      <c r="Z17">
        <f>2*Z16</f>
        <v>1.3886313807326869</v>
      </c>
      <c r="AA17">
        <f>2*AA16</f>
        <v>0.95820655717972514</v>
      </c>
      <c r="AD17">
        <f>2*AD16</f>
        <v>1.486907245855565</v>
      </c>
      <c r="AE17">
        <f>2*AE16</f>
        <v>2.2488422076951529</v>
      </c>
    </row>
    <row r="18" spans="1:42" x14ac:dyDescent="0.25">
      <c r="A18" t="s">
        <v>9</v>
      </c>
      <c r="B18">
        <f>B15+B17</f>
        <v>5.755352974997499</v>
      </c>
      <c r="C18">
        <f>C15+C17</f>
        <v>8.2623580479488208</v>
      </c>
      <c r="F18">
        <f>F15+F17</f>
        <v>4.8606904735119105</v>
      </c>
      <c r="G18">
        <f>G15+G17</f>
        <v>9.8233958150011915</v>
      </c>
      <c r="J18">
        <f>J15+J17</f>
        <v>4.7090920401149825</v>
      </c>
      <c r="K18">
        <f>K15+K17</f>
        <v>7.8860833087701039</v>
      </c>
      <c r="N18">
        <f>N15+N17</f>
        <v>4.6490361595233107</v>
      </c>
      <c r="O18">
        <f>O15+O17</f>
        <v>7.5054914154156922</v>
      </c>
      <c r="R18">
        <f>R15+R17</f>
        <v>4.9883155484345014</v>
      </c>
      <c r="S18">
        <f>S15+S17</f>
        <v>6.7750221150592393</v>
      </c>
      <c r="V18">
        <f>V15+V17</f>
        <v>4.4843135989342553</v>
      </c>
      <c r="W18">
        <f>W15+W17</f>
        <v>22.35469500048757</v>
      </c>
      <c r="Z18">
        <f>Z15+Z17</f>
        <v>5.6696613807326859</v>
      </c>
      <c r="AA18">
        <f>AA15+AA17</f>
        <v>6.6976465571797252</v>
      </c>
      <c r="AD18">
        <f>AD15+AD17</f>
        <v>5.5553572458555651</v>
      </c>
      <c r="AE18">
        <f>AE15+AE17</f>
        <v>9.8222522076951506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4.1050125</v>
      </c>
      <c r="K26">
        <f>AVERAGE(C3,G3,K3,O3,S3,W3,AA3,AE3)</f>
        <v>7.3339000000000008</v>
      </c>
      <c r="N26">
        <f>J27-J26</f>
        <v>-0.15578750000000019</v>
      </c>
      <c r="O26">
        <f>K27-K26</f>
        <v>0.53398749999999851</v>
      </c>
      <c r="P26" s="1">
        <v>0.1</v>
      </c>
      <c r="Q26">
        <f>N26/J26*100</f>
        <v>-3.7950554352757808</v>
      </c>
      <c r="R26">
        <f>O26/K26*100</f>
        <v>7.2810850979696804</v>
      </c>
      <c r="U26">
        <f>J26</f>
        <v>4.1050125</v>
      </c>
      <c r="V26">
        <f>K26</f>
        <v>7.3339000000000008</v>
      </c>
      <c r="W26">
        <f>Q26</f>
        <v>-3.7950554352757808</v>
      </c>
      <c r="X26">
        <f>Q27</f>
        <v>-2.3690549054357284</v>
      </c>
      <c r="Y26">
        <f>Q28</f>
        <v>-4.2088787792972537</v>
      </c>
      <c r="Z26">
        <f>Q29</f>
        <v>-9.0834071759830124</v>
      </c>
      <c r="AA26">
        <f>Q30</f>
        <v>9.0438214256346003E-2</v>
      </c>
      <c r="AB26">
        <f>Q31</f>
        <v>-13.772187051805568</v>
      </c>
      <c r="AC26">
        <f>Q32</f>
        <v>-10.032247161244939</v>
      </c>
      <c r="AD26">
        <f>Q33</f>
        <v>-2.0432337294953409</v>
      </c>
      <c r="AE26">
        <f>Q34</f>
        <v>-3.2131449051616752</v>
      </c>
      <c r="AF26">
        <f>Q35</f>
        <v>-12.385772272313408</v>
      </c>
      <c r="AG26">
        <f>R26</f>
        <v>7.2810850979696804</v>
      </c>
      <c r="AH26">
        <f>R27</f>
        <v>11.62052250507913</v>
      </c>
      <c r="AI26">
        <f>R28</f>
        <v>16.049271192680564</v>
      </c>
      <c r="AJ26">
        <f>R29</f>
        <v>4.008440256889223</v>
      </c>
      <c r="AK26">
        <f>R30</f>
        <v>-1.4018803092488394</v>
      </c>
      <c r="AL26">
        <f>R31</f>
        <v>2.5866183067671948</v>
      </c>
      <c r="AM26">
        <f>R32</f>
        <v>-5.3617447742674447</v>
      </c>
      <c r="AN26">
        <f>R33</f>
        <v>0.28497797897434174</v>
      </c>
      <c r="AO26">
        <f>R34</f>
        <v>-4.6799792743288062</v>
      </c>
      <c r="AP26">
        <f>R35</f>
        <v>-1.1226973370239626</v>
      </c>
    </row>
    <row r="27" spans="1:42" x14ac:dyDescent="0.25">
      <c r="I27" s="1">
        <v>0.1</v>
      </c>
      <c r="J27">
        <f>AVERAGE(B4,F4,J4,N4,R4,V4,Z4,AD4)</f>
        <v>3.9492249999999998</v>
      </c>
      <c r="K27">
        <f>AVERAGE(C4,G4,K4,O4,S4,W4,AA4,AE4)</f>
        <v>7.8678874999999993</v>
      </c>
      <c r="N27">
        <f>J28-J26</f>
        <v>-9.7249999999999837E-2</v>
      </c>
      <c r="O27">
        <f>K28-K26</f>
        <v>0.85223749999999843</v>
      </c>
      <c r="P27" s="1">
        <v>0.2</v>
      </c>
      <c r="Q27">
        <f>N27/J26*100</f>
        <v>-2.3690549054357284</v>
      </c>
      <c r="R27">
        <f>O27/K26*100</f>
        <v>11.62052250507913</v>
      </c>
    </row>
    <row r="28" spans="1:42" x14ac:dyDescent="0.25">
      <c r="I28" s="1">
        <v>0.2</v>
      </c>
      <c r="J28">
        <f>AVERAGE(B5,F5,J5,N5,R5,V5,Z5,AD5)</f>
        <v>4.0077625000000001</v>
      </c>
      <c r="K28">
        <f>AVERAGE(C5,G5,K5,O5,S5,W5,AA5,AE5)</f>
        <v>8.1861374999999992</v>
      </c>
      <c r="N28">
        <f>J29-J26</f>
        <v>-0.17277499999999968</v>
      </c>
      <c r="O28">
        <f>K29-K26</f>
        <v>1.1770375</v>
      </c>
      <c r="P28" s="1">
        <v>0.3</v>
      </c>
      <c r="Q28">
        <f>N28/J26*100</f>
        <v>-4.2088787792972537</v>
      </c>
      <c r="R28">
        <f>O28/K26*100</f>
        <v>16.049271192680564</v>
      </c>
    </row>
    <row r="29" spans="1:42" x14ac:dyDescent="0.25">
      <c r="I29" s="1">
        <v>0.3</v>
      </c>
      <c r="J29">
        <f>AVERAGE(B6,F6,J6,N6,R6,V6,Z6,AD6)</f>
        <v>3.9322375000000003</v>
      </c>
      <c r="K29">
        <f>AVERAGE(C6,G6,K6,O6,S6,W6,AA6,AE6)</f>
        <v>8.5109375000000007</v>
      </c>
      <c r="N29">
        <f>J30-J26</f>
        <v>-0.37287499999999962</v>
      </c>
      <c r="O29">
        <f>K30-K26</f>
        <v>0.29397499999999877</v>
      </c>
      <c r="P29" s="1">
        <v>0.4</v>
      </c>
      <c r="Q29">
        <f>N29/J26*100</f>
        <v>-9.0834071759830124</v>
      </c>
      <c r="R29">
        <f>O29/K26*100</f>
        <v>4.008440256889223</v>
      </c>
    </row>
    <row r="30" spans="1:42" x14ac:dyDescent="0.25">
      <c r="I30" s="1">
        <v>0.4</v>
      </c>
      <c r="J30">
        <f>AVERAGE(B7,F7,J7,N7,R7,V7,Z7,AD7)</f>
        <v>3.7321375000000003</v>
      </c>
      <c r="K30">
        <f>AVERAGE(C7,G7,K7,O7,S7,W7,AA7,AE7)</f>
        <v>7.6278749999999995</v>
      </c>
      <c r="N30">
        <f>J31-J26</f>
        <v>3.7124999999997854E-3</v>
      </c>
      <c r="O30">
        <f>K31-K26</f>
        <v>-0.10281250000000064</v>
      </c>
      <c r="P30" s="1">
        <v>0.5</v>
      </c>
      <c r="Q30">
        <f>N30/J26*100</f>
        <v>9.0438214256346003E-2</v>
      </c>
      <c r="R30">
        <f>O30/K26*100</f>
        <v>-1.4018803092488394</v>
      </c>
    </row>
    <row r="31" spans="1:42" x14ac:dyDescent="0.25">
      <c r="I31" s="1">
        <v>0.5</v>
      </c>
      <c r="J31">
        <f>AVERAGE(B8,F8,J8,N8,R8,V8,Z8,AD8)</f>
        <v>4.1087249999999997</v>
      </c>
      <c r="K31">
        <f>AVERAGE(C8,G8,K8,O8,S8,W8,AA8,AE8)</f>
        <v>7.2310875000000001</v>
      </c>
      <c r="N31">
        <f>J32-J26</f>
        <v>-0.56535000000000002</v>
      </c>
      <c r="O31">
        <f>K32-K26</f>
        <v>0.18969999999999931</v>
      </c>
      <c r="P31" s="1">
        <v>0.6</v>
      </c>
      <c r="Q31">
        <f>N31/J26*100</f>
        <v>-13.772187051805568</v>
      </c>
      <c r="R31">
        <f>O31/K26*100</f>
        <v>2.5866183067671948</v>
      </c>
    </row>
    <row r="32" spans="1:42" x14ac:dyDescent="0.25">
      <c r="I32" s="1">
        <v>0.6</v>
      </c>
      <c r="J32">
        <f>AVERAGE(B9,F9,J9,N9,R9,V9,Z9,AD9)</f>
        <v>3.5396624999999999</v>
      </c>
      <c r="K32">
        <f>AVERAGE(C9,G9,K9,O9,S9,W9,AA9,AE9)</f>
        <v>7.5236000000000001</v>
      </c>
      <c r="N32">
        <f>J33-J26</f>
        <v>-0.41182499999999989</v>
      </c>
      <c r="O32">
        <f>K33-K26</f>
        <v>-0.39322500000000016</v>
      </c>
      <c r="P32" s="1">
        <v>0.7</v>
      </c>
      <c r="Q32">
        <f>N32/J26*100</f>
        <v>-10.032247161244939</v>
      </c>
      <c r="R32">
        <f>O32/K26*100</f>
        <v>-5.3617447742674447</v>
      </c>
    </row>
    <row r="33" spans="1:18" x14ac:dyDescent="0.25">
      <c r="I33" s="1">
        <v>0.7</v>
      </c>
      <c r="J33">
        <f>AVERAGE(B10,F10,J10,N10,R10,V10,Z10,AD10)</f>
        <v>3.6931875000000001</v>
      </c>
      <c r="K33">
        <f>AVERAGE(C10,G10,K10,O10,S10,W10,AA10,AE10)</f>
        <v>6.9406750000000006</v>
      </c>
      <c r="N33">
        <f>J34-J26</f>
        <v>-8.3874999999999922E-2</v>
      </c>
      <c r="O33">
        <f>K34-K26</f>
        <v>2.0899999999999253E-2</v>
      </c>
      <c r="P33" s="1">
        <v>0.8</v>
      </c>
      <c r="Q33">
        <f>N33/J26*100</f>
        <v>-2.0432337294953409</v>
      </c>
      <c r="R33">
        <f>O33/K26*100</f>
        <v>0.28497797897434174</v>
      </c>
    </row>
    <row r="34" spans="1:18" x14ac:dyDescent="0.25">
      <c r="I34" s="1">
        <v>0.8</v>
      </c>
      <c r="J34">
        <f>AVERAGE(B11,F11,J11,N11,R11,V11,Z11,AD11)</f>
        <v>4.0211375</v>
      </c>
      <c r="K34">
        <f>AVERAGE(C11,G11,K11,O11,S11,W11,AA11,AE11)</f>
        <v>7.3548</v>
      </c>
      <c r="N34">
        <f>J35-J26</f>
        <v>-0.13189999999999991</v>
      </c>
      <c r="O34">
        <f>K35-K26</f>
        <v>-0.34322500000000034</v>
      </c>
      <c r="P34" s="1">
        <v>0.9</v>
      </c>
      <c r="Q34">
        <f>N34/J26*100</f>
        <v>-3.2131449051616752</v>
      </c>
      <c r="R34">
        <f>O34/K26*100</f>
        <v>-4.6799792743288062</v>
      </c>
    </row>
    <row r="35" spans="1:18" x14ac:dyDescent="0.25">
      <c r="I35" s="1">
        <v>0.9</v>
      </c>
      <c r="J35">
        <f>AVERAGE(B12,F12,J12,N12,R12,V12,Z12,AD12)</f>
        <v>3.9731125</v>
      </c>
      <c r="K35">
        <f>AVERAGE(C12,G12,K12,O12,S12,W12,AA12,AE12)</f>
        <v>6.9906750000000004</v>
      </c>
      <c r="N35">
        <f>J36-J26</f>
        <v>-0.50843749999999943</v>
      </c>
      <c r="O35">
        <f>K36-K26</f>
        <v>-8.2337500000000396E-2</v>
      </c>
      <c r="P35" s="1">
        <v>1</v>
      </c>
      <c r="Q35">
        <f>N35/J26*100</f>
        <v>-12.385772272313408</v>
      </c>
      <c r="R35">
        <f>O35/K26*100</f>
        <v>-1.1226973370239626</v>
      </c>
    </row>
    <row r="36" spans="1:18" x14ac:dyDescent="0.25">
      <c r="I36" s="1">
        <v>1</v>
      </c>
      <c r="J36">
        <f>AVERAGE(B13,F13,J13,N13,R13,V13,Z13,AD13)</f>
        <v>3.5965750000000005</v>
      </c>
      <c r="K36">
        <f>AVERAGE(C13,G13,K13,O13,S13,W13,AA13,AE13)</f>
        <v>7.2515625000000004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4.3975999999999997</v>
      </c>
      <c r="C41">
        <f>C3</f>
        <v>5.8155999999999999</v>
      </c>
    </row>
    <row r="42" spans="1:18" x14ac:dyDescent="0.25">
      <c r="A42" s="1">
        <v>2</v>
      </c>
      <c r="B42">
        <f>F3</f>
        <v>3.83</v>
      </c>
      <c r="C42">
        <f>G3</f>
        <v>9.3472000000000008</v>
      </c>
    </row>
    <row r="43" spans="1:18" x14ac:dyDescent="0.25">
      <c r="A43" s="1">
        <v>3</v>
      </c>
      <c r="B43">
        <f>J3</f>
        <v>3.7166999999999999</v>
      </c>
      <c r="C43">
        <f>K3</f>
        <v>7.3131000000000004</v>
      </c>
    </row>
    <row r="44" spans="1:18" x14ac:dyDescent="0.25">
      <c r="A44" s="1">
        <v>4</v>
      </c>
      <c r="B44">
        <f>N3</f>
        <v>4.4629000000000003</v>
      </c>
      <c r="C44">
        <f>O3</f>
        <v>5.5505000000000004</v>
      </c>
    </row>
    <row r="45" spans="1:18" x14ac:dyDescent="0.25">
      <c r="A45" s="1">
        <v>5</v>
      </c>
      <c r="B45">
        <f>R3</f>
        <v>3.6057000000000001</v>
      </c>
      <c r="C45">
        <f>S3</f>
        <v>6.1010999999999997</v>
      </c>
    </row>
    <row r="46" spans="1:18" x14ac:dyDescent="0.25">
      <c r="A46" s="1">
        <v>6</v>
      </c>
      <c r="B46">
        <f>V3</f>
        <v>3.8351000000000002</v>
      </c>
      <c r="C46">
        <f>W3</f>
        <v>9.9741999999999997</v>
      </c>
    </row>
    <row r="47" spans="1:18" x14ac:dyDescent="0.25">
      <c r="A47" s="1">
        <v>7</v>
      </c>
      <c r="B47">
        <f>Z3</f>
        <v>4.8049999999999997</v>
      </c>
      <c r="C47">
        <f>AA3</f>
        <v>5.4108999999999998</v>
      </c>
    </row>
    <row r="48" spans="1:18" x14ac:dyDescent="0.25">
      <c r="A48" s="1">
        <v>8</v>
      </c>
      <c r="B48">
        <f>AD3</f>
        <v>4.1871</v>
      </c>
      <c r="C48">
        <f>AE3</f>
        <v>9.1585999999999999</v>
      </c>
    </row>
    <row r="50" spans="1:3" x14ac:dyDescent="0.25">
      <c r="A50" t="s">
        <v>18</v>
      </c>
      <c r="B50">
        <f>AVERAGE(B41:B48)</f>
        <v>4.1050125</v>
      </c>
      <c r="C50">
        <f>AVERAGE(C41:C48)</f>
        <v>7.3339000000000008</v>
      </c>
    </row>
    <row r="51" spans="1:3" x14ac:dyDescent="0.25">
      <c r="A51" t="s">
        <v>7</v>
      </c>
      <c r="B51">
        <f>STDEV(B41:B48)</f>
        <v>0.42409499757045671</v>
      </c>
      <c r="C51">
        <f>STDEV(C41:C48)</f>
        <v>1.892013251237191</v>
      </c>
    </row>
    <row r="52" spans="1:3" x14ac:dyDescent="0.25">
      <c r="A52" t="s">
        <v>19</v>
      </c>
      <c r="B52">
        <f>1.5*B51</f>
        <v>0.63614249635568509</v>
      </c>
      <c r="C52">
        <f>1.5*C51</f>
        <v>2.8380198768557863</v>
      </c>
    </row>
    <row r="53" spans="1:3" x14ac:dyDescent="0.25">
      <c r="A53" t="s">
        <v>8</v>
      </c>
      <c r="B53">
        <f>2*B51</f>
        <v>0.84818999514091342</v>
      </c>
      <c r="C53">
        <f>2*C51</f>
        <v>3.784026502474382</v>
      </c>
    </row>
    <row r="54" spans="1:3" x14ac:dyDescent="0.25">
      <c r="A54" t="s">
        <v>20</v>
      </c>
      <c r="B54">
        <f>B50+B52</f>
        <v>4.7411549963556849</v>
      </c>
      <c r="C54">
        <f>C50+C52</f>
        <v>10.171919876855787</v>
      </c>
    </row>
    <row r="55" spans="1:3" x14ac:dyDescent="0.25">
      <c r="A55" t="s">
        <v>9</v>
      </c>
      <c r="B55">
        <f>B50+B53</f>
        <v>4.9532024951409133</v>
      </c>
      <c r="C55">
        <f>C50+C53</f>
        <v>11.117926502474383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2014-03-10T00:39:28Z</dcterms:created>
  <dcterms:modified xsi:type="dcterms:W3CDTF">2014-03-10T00:39:55Z</dcterms:modified>
</cp:coreProperties>
</file>