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<sst xmlns="http://schemas.openxmlformats.org/spreadsheetml/2006/main" count="48" uniqueCount="21">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</sst>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13.420199999999999</v>
      </c>
      <c r="C3">
        <v>5.1882000000000001</v>
      </c>
      <c r="E3" s="1">
        <v>673</v>
      </c>
      <c r="F3">
        <v>12.891299999999999</v>
      </c>
      <c r="G3">
        <v>4.7461000000000002</v>
      </c>
      <c r="I3" s="1">
        <v>673</v>
      </c>
      <c r="J3">
        <v>12.281700000000001</v>
      </c>
      <c r="K3">
        <v>5.5159000000000002</v>
      </c>
      <c r="M3" s="1">
        <v>673</v>
      </c>
      <c r="N3">
        <v>12.8439</v>
      </c>
      <c r="O3">
        <v>5.3846999999999996</v>
      </c>
      <c r="Q3" s="1">
        <v>673</v>
      </c>
      <c r="R3">
        <v>11.3371</v>
      </c>
      <c r="S3">
        <v>5.4598000000000004</v>
      </c>
      <c r="U3" s="1">
        <v>673</v>
      </c>
      <c r="V3">
        <v>12.5223</v>
      </c>
      <c r="W3">
        <v>5.5052000000000003</v>
      </c>
      <c r="Y3" s="1">
        <v>673</v>
      </c>
      <c r="Z3">
        <v>8.91</v>
      </c>
      <c r="AA3">
        <v>5.3209999999999997</v>
      </c>
      <c r="AC3" s="1">
        <v>673</v>
      </c>
      <c r="AD3">
        <v>12.489000000000001</v>
      </c>
      <c r="AE3">
        <v>6.1715999999999998</v>
      </c>
    </row>
    <row r="4" spans="1:31" x14ac:dyDescent="0.25">
      <c r="A4" s="1">
        <v>0.1</v>
      </c>
      <c r="B4">
        <v>12.433199999999999</v>
      </c>
      <c r="C4">
        <v>5.1474000000000002</v>
      </c>
      <c r="E4" s="1">
        <v>0.1</v>
      </c>
      <c r="F4">
        <v>15.463200000000001</v>
      </c>
      <c r="G4">
        <v>4.5183</v>
      </c>
      <c r="I4" s="1">
        <v>0.1</v>
      </c>
      <c r="J4">
        <v>14.461499999999999</v>
      </c>
      <c r="K4">
        <v>5.0307000000000004</v>
      </c>
      <c r="M4" s="1">
        <v>0.1</v>
      </c>
      <c r="N4">
        <v>10.1997</v>
      </c>
      <c r="O4">
        <v>4.7752999999999997</v>
      </c>
      <c r="Q4" s="1">
        <v>0.1</v>
      </c>
      <c r="R4">
        <v>10.4276</v>
      </c>
      <c r="S4">
        <v>5.4581</v>
      </c>
      <c r="U4" s="1">
        <v>0.1</v>
      </c>
      <c r="V4">
        <v>11.4633</v>
      </c>
      <c r="W4">
        <v>5.2510000000000003</v>
      </c>
      <c r="Y4" s="1">
        <v>0.1</v>
      </c>
      <c r="Z4">
        <v>5.3415999999999997</v>
      </c>
      <c r="AA4">
        <v>5.8962000000000003</v>
      </c>
      <c r="AC4" s="1">
        <v>0.1</v>
      </c>
      <c r="AD4">
        <v>18.129200000000001</v>
      </c>
      <c r="AE4">
        <v>6.1360000000000001</v>
      </c>
    </row>
    <row r="5" spans="1:31" x14ac:dyDescent="0.25">
      <c r="A5" s="1">
        <v>0.2</v>
      </c>
      <c r="B5">
        <v>15.1258</v>
      </c>
      <c r="C5">
        <v>5.1736000000000004</v>
      </c>
      <c r="E5" s="1">
        <v>0.2</v>
      </c>
      <c r="F5">
        <v>10.1914</v>
      </c>
      <c r="G5">
        <v>4.4465000000000003</v>
      </c>
      <c r="I5" s="1">
        <v>0.2</v>
      </c>
      <c r="J5">
        <v>12.290800000000001</v>
      </c>
      <c r="K5">
        <v>5.2314999999999996</v>
      </c>
      <c r="M5" s="1">
        <v>0.2</v>
      </c>
      <c r="N5">
        <v>14.825100000000001</v>
      </c>
      <c r="O5">
        <v>5.9412000000000003</v>
      </c>
      <c r="Q5" s="1">
        <v>0.2</v>
      </c>
      <c r="R5">
        <v>10.197900000000001</v>
      </c>
      <c r="S5">
        <v>5.5610999999999997</v>
      </c>
      <c r="U5" s="1">
        <v>0.2</v>
      </c>
      <c r="V5">
        <v>12.678900000000001</v>
      </c>
      <c r="W5">
        <v>4.8362999999999996</v>
      </c>
      <c r="Y5" s="1">
        <v>0.2</v>
      </c>
      <c r="Z5">
        <v>9.0542999999999996</v>
      </c>
      <c r="AA5">
        <v>5.2142999999999997</v>
      </c>
      <c r="AC5" s="1">
        <v>0.2</v>
      </c>
      <c r="AD5">
        <v>13.2789</v>
      </c>
      <c r="AE5">
        <v>5.1944999999999997</v>
      </c>
    </row>
    <row r="6" spans="1:31" x14ac:dyDescent="0.25">
      <c r="A6" s="1">
        <v>0.3</v>
      </c>
      <c r="B6">
        <v>10.2516</v>
      </c>
      <c r="C6">
        <v>3.9893000000000001</v>
      </c>
      <c r="E6" s="1">
        <v>0.3</v>
      </c>
      <c r="F6">
        <v>11.3184</v>
      </c>
      <c r="G6">
        <v>4.7568999999999999</v>
      </c>
      <c r="I6" s="1">
        <v>0.3</v>
      </c>
      <c r="J6">
        <v>12.504099999999999</v>
      </c>
      <c r="K6">
        <v>4.6063999999999998</v>
      </c>
      <c r="M6" s="1">
        <v>0.3</v>
      </c>
      <c r="N6">
        <v>15.8926</v>
      </c>
      <c r="O6">
        <v>5.3712</v>
      </c>
      <c r="Q6" s="1">
        <v>0.3</v>
      </c>
      <c r="R6">
        <v>11.4945</v>
      </c>
      <c r="S6">
        <v>5.8518999999999997</v>
      </c>
      <c r="U6" s="1">
        <v>0.3</v>
      </c>
      <c r="V6">
        <v>13.864000000000001</v>
      </c>
      <c r="W6">
        <v>5.3217999999999996</v>
      </c>
      <c r="Y6" s="1">
        <v>0.3</v>
      </c>
      <c r="Z6">
        <v>11.517200000000001</v>
      </c>
      <c r="AA6">
        <v>3.7442000000000002</v>
      </c>
      <c r="AC6" s="1">
        <v>0.3</v>
      </c>
      <c r="AD6">
        <v>8.2457999999999991</v>
      </c>
      <c r="AE6">
        <v>4.7789999999999999</v>
      </c>
    </row>
    <row r="7" spans="1:31" x14ac:dyDescent="0.25">
      <c r="A7" s="1">
        <v>0.4</v>
      </c>
      <c r="B7">
        <v>12.0992</v>
      </c>
      <c r="C7">
        <v>5.3082000000000003</v>
      </c>
      <c r="E7" s="1">
        <v>0.4</v>
      </c>
      <c r="F7">
        <v>9.9771000000000001</v>
      </c>
      <c r="G7">
        <v>5.5892999999999997</v>
      </c>
      <c r="I7" s="1">
        <v>0.4</v>
      </c>
      <c r="J7">
        <v>11.6196</v>
      </c>
      <c r="K7">
        <v>5.2047999999999996</v>
      </c>
      <c r="M7" s="1">
        <v>0.4</v>
      </c>
      <c r="N7">
        <v>13.858000000000001</v>
      </c>
      <c r="O7">
        <v>4.8231999999999999</v>
      </c>
      <c r="Q7" s="1">
        <v>0.4</v>
      </c>
      <c r="R7">
        <v>8.4033999999999995</v>
      </c>
      <c r="S7">
        <v>5.2926000000000002</v>
      </c>
      <c r="U7" s="1">
        <v>0.4</v>
      </c>
      <c r="V7">
        <v>13.355600000000001</v>
      </c>
      <c r="W7">
        <v>5.8434999999999997</v>
      </c>
      <c r="Y7" s="1">
        <v>0.4</v>
      </c>
      <c r="Z7">
        <v>11.7925</v>
      </c>
      <c r="AA7">
        <v>5.3193999999999999</v>
      </c>
      <c r="AC7" s="1">
        <v>0.4</v>
      </c>
      <c r="AD7">
        <v>8.8597999999999999</v>
      </c>
      <c r="AE7">
        <v>4.8775000000000004</v>
      </c>
    </row>
    <row r="8" spans="1:31" x14ac:dyDescent="0.25">
      <c r="A8" s="1">
        <v>0.5</v>
      </c>
      <c r="B8">
        <v>13.3523</v>
      </c>
      <c r="C8">
        <v>4.2912999999999997</v>
      </c>
      <c r="E8" s="1">
        <v>0.5</v>
      </c>
      <c r="F8">
        <v>14.5246</v>
      </c>
      <c r="G8">
        <v>5.5507</v>
      </c>
      <c r="I8" s="1">
        <v>0.5</v>
      </c>
      <c r="J8">
        <v>12.364699999999999</v>
      </c>
      <c r="K8">
        <v>5.5852000000000004</v>
      </c>
      <c r="M8" s="1">
        <v>0.5</v>
      </c>
      <c r="N8">
        <v>14.0045</v>
      </c>
      <c r="O8">
        <v>4.7923999999999998</v>
      </c>
      <c r="Q8" s="1">
        <v>0.5</v>
      </c>
      <c r="R8">
        <v>10.422700000000001</v>
      </c>
      <c r="S8">
        <v>5.3853</v>
      </c>
      <c r="U8" s="1">
        <v>0.5</v>
      </c>
      <c r="V8">
        <v>10.244199999999999</v>
      </c>
      <c r="W8">
        <v>5.1902999999999997</v>
      </c>
      <c r="Y8" s="1">
        <v>0.5</v>
      </c>
      <c r="Z8">
        <v>10.334899999999999</v>
      </c>
      <c r="AA8">
        <v>4.9989999999999997</v>
      </c>
      <c r="AC8" s="1">
        <v>0.5</v>
      </c>
      <c r="AD8">
        <v>8.1694999999999993</v>
      </c>
      <c r="AE8">
        <v>4.6574</v>
      </c>
    </row>
    <row r="9" spans="1:31" x14ac:dyDescent="0.25">
      <c r="A9" s="1">
        <v>0.6</v>
      </c>
      <c r="B9">
        <v>11.268599999999999</v>
      </c>
      <c r="C9">
        <v>5.0176999999999996</v>
      </c>
      <c r="E9" s="1">
        <v>0.6</v>
      </c>
      <c r="F9">
        <v>19.350899999999999</v>
      </c>
      <c r="G9">
        <v>4.45</v>
      </c>
      <c r="I9" s="1">
        <v>0.6</v>
      </c>
      <c r="J9">
        <v>10.990500000000001</v>
      </c>
      <c r="K9">
        <v>4.9326999999999996</v>
      </c>
      <c r="M9" s="1">
        <v>0.6</v>
      </c>
      <c r="N9">
        <v>9.1877999999999993</v>
      </c>
      <c r="O9">
        <v>5.2390999999999996</v>
      </c>
      <c r="Q9" s="1">
        <v>0.6</v>
      </c>
      <c r="R9">
        <v>8.6789000000000005</v>
      </c>
      <c r="S9">
        <v>4.8140999999999998</v>
      </c>
      <c r="U9" s="1">
        <v>0.6</v>
      </c>
      <c r="V9">
        <v>11.890599999999999</v>
      </c>
      <c r="W9">
        <v>5.0720999999999998</v>
      </c>
      <c r="Y9" s="1">
        <v>0.6</v>
      </c>
      <c r="Z9">
        <v>13.0251</v>
      </c>
      <c r="AA9">
        <v>4.7404000000000002</v>
      </c>
      <c r="AC9" s="1">
        <v>0.6</v>
      </c>
      <c r="AD9">
        <v>11.36</v>
      </c>
      <c r="AE9">
        <v>4.3117000000000001</v>
      </c>
    </row>
    <row r="10" spans="1:31" x14ac:dyDescent="0.25">
      <c r="A10" s="1">
        <v>0.7</v>
      </c>
      <c r="B10">
        <v>13.041700000000001</v>
      </c>
      <c r="C10">
        <v>4.7248999999999999</v>
      </c>
      <c r="E10" s="1">
        <v>0.7</v>
      </c>
      <c r="F10">
        <v>16.6175</v>
      </c>
      <c r="G10">
        <v>4.7210999999999999</v>
      </c>
      <c r="I10" s="1">
        <v>0.7</v>
      </c>
      <c r="J10">
        <v>13.6137</v>
      </c>
      <c r="K10">
        <v>5.2864000000000004</v>
      </c>
      <c r="M10" s="1">
        <v>0.7</v>
      </c>
      <c r="N10">
        <v>12.816000000000001</v>
      </c>
      <c r="O10">
        <v>4.8562000000000003</v>
      </c>
      <c r="Q10" s="1">
        <v>0.7</v>
      </c>
      <c r="R10">
        <v>10.4801</v>
      </c>
      <c r="S10">
        <v>5.0674999999999999</v>
      </c>
      <c r="U10" s="1">
        <v>0.7</v>
      </c>
      <c r="V10">
        <v>10.885</v>
      </c>
      <c r="W10">
        <v>5.2176999999999998</v>
      </c>
      <c r="Y10" s="1">
        <v>0.7</v>
      </c>
      <c r="Z10">
        <v>9.9968000000000004</v>
      </c>
      <c r="AA10">
        <v>4.8025000000000002</v>
      </c>
      <c r="AC10" s="1">
        <v>0.7</v>
      </c>
      <c r="AD10">
        <v>10.424799999999999</v>
      </c>
      <c r="AE10">
        <v>5.3573000000000004</v>
      </c>
    </row>
    <row r="11" spans="1:31" x14ac:dyDescent="0.25">
      <c r="A11" s="1">
        <v>0.8</v>
      </c>
      <c r="B11">
        <v>8.8978000000000002</v>
      </c>
      <c r="C11">
        <v>5.1962000000000002</v>
      </c>
      <c r="E11" s="1">
        <v>0.8</v>
      </c>
      <c r="F11">
        <v>11.4033</v>
      </c>
      <c r="G11">
        <v>4.4842000000000004</v>
      </c>
      <c r="I11" s="1">
        <v>0.8</v>
      </c>
      <c r="J11">
        <v>13.037800000000001</v>
      </c>
      <c r="K11">
        <v>5.2819000000000003</v>
      </c>
      <c r="M11" s="1">
        <v>0.8</v>
      </c>
      <c r="N11">
        <v>12.8065</v>
      </c>
      <c r="O11">
        <v>5.4855</v>
      </c>
      <c r="Q11" s="1">
        <v>0.8</v>
      </c>
      <c r="R11">
        <v>10.593400000000001</v>
      </c>
      <c r="S11">
        <v>5.5923999999999996</v>
      </c>
      <c r="U11" s="1">
        <v>0.8</v>
      </c>
      <c r="V11">
        <v>15.0893</v>
      </c>
      <c r="W11">
        <v>6.1917999999999997</v>
      </c>
      <c r="Y11" s="1">
        <v>0.8</v>
      </c>
      <c r="Z11">
        <v>10.668100000000001</v>
      </c>
      <c r="AA11">
        <v>5.7721999999999998</v>
      </c>
      <c r="AC11" s="1">
        <v>0.8</v>
      </c>
      <c r="AD11">
        <v>12.988799999999999</v>
      </c>
      <c r="AE11">
        <v>5.1289999999999996</v>
      </c>
    </row>
    <row r="12" spans="1:31" x14ac:dyDescent="0.25">
      <c r="A12" s="1">
        <v>0.9</v>
      </c>
      <c r="B12">
        <v>9.8391000000000002</v>
      </c>
      <c r="C12">
        <v>5.38</v>
      </c>
      <c r="E12" s="1">
        <v>0.9</v>
      </c>
      <c r="F12">
        <v>11.797499999999999</v>
      </c>
      <c r="G12">
        <v>4.4885999999999999</v>
      </c>
      <c r="I12" s="1">
        <v>0.9</v>
      </c>
      <c r="J12">
        <v>12.066000000000001</v>
      </c>
      <c r="K12">
        <v>5.0525000000000002</v>
      </c>
      <c r="M12" s="1">
        <v>0.9</v>
      </c>
      <c r="N12">
        <v>8.3894000000000002</v>
      </c>
      <c r="O12">
        <v>5.8136000000000001</v>
      </c>
      <c r="Q12" s="1">
        <v>0.9</v>
      </c>
      <c r="R12">
        <v>14.6614</v>
      </c>
      <c r="S12">
        <v>4.9207999999999998</v>
      </c>
      <c r="U12" s="1">
        <v>0.9</v>
      </c>
      <c r="V12">
        <v>12.102499999999999</v>
      </c>
      <c r="W12">
        <v>4.6862000000000004</v>
      </c>
      <c r="Y12" s="1">
        <v>0.9</v>
      </c>
      <c r="Z12">
        <v>9.8381000000000007</v>
      </c>
      <c r="AA12">
        <v>4.9006999999999996</v>
      </c>
      <c r="AC12" s="1">
        <v>0.9</v>
      </c>
      <c r="AD12">
        <v>9.9964999999999993</v>
      </c>
      <c r="AE12">
        <v>5.3015999999999996</v>
      </c>
    </row>
    <row r="13" spans="1:31" x14ac:dyDescent="0.25">
      <c r="A13" s="1">
        <v>1</v>
      </c>
      <c r="B13">
        <v>8.3475999999999999</v>
      </c>
      <c r="C13">
        <v>5.8960999999999997</v>
      </c>
      <c r="E13" s="1">
        <v>1</v>
      </c>
      <c r="F13">
        <v>16.343800000000002</v>
      </c>
      <c r="G13">
        <v>5.6228999999999996</v>
      </c>
      <c r="I13" s="1">
        <v>1</v>
      </c>
      <c r="J13">
        <v>10.0053</v>
      </c>
      <c r="K13">
        <v>5.8788999999999998</v>
      </c>
      <c r="M13" s="1">
        <v>1</v>
      </c>
      <c r="N13">
        <v>8.1346000000000007</v>
      </c>
      <c r="O13">
        <v>5.86</v>
      </c>
      <c r="Q13" s="1">
        <v>1</v>
      </c>
      <c r="R13">
        <v>14.914400000000001</v>
      </c>
      <c r="S13">
        <v>4.7205000000000004</v>
      </c>
      <c r="U13" s="1">
        <v>1</v>
      </c>
      <c r="V13">
        <v>11.6976</v>
      </c>
      <c r="W13">
        <v>4.7748999999999997</v>
      </c>
      <c r="Y13" s="1">
        <v>1</v>
      </c>
      <c r="Z13">
        <v>13.180999999999999</v>
      </c>
      <c r="AA13">
        <v>5.5838999999999999</v>
      </c>
      <c r="AC13" s="1">
        <v>1</v>
      </c>
      <c r="AD13">
        <v>15.876300000000001</v>
      </c>
      <c r="AE13">
        <v>5.7629999999999999</v>
      </c>
    </row>
    <row r="15" spans="1:31" x14ac:dyDescent="0.25">
      <c r="A15" t="s">
        <v>6</v>
      </c>
      <c r="B15">
        <f>AVERAGE(B4:B13)</f>
        <v>11.46569</v>
      </c>
      <c r="C15">
        <f>AVERAGE(C4:C13)</f>
        <v>5.0124699999999995</v>
      </c>
      <c r="F15">
        <f>AVERAGE(F4:F13)</f>
        <v>13.69877</v>
      </c>
      <c r="G15">
        <f>AVERAGE(G4:G13)</f>
        <v>4.8628499999999999</v>
      </c>
      <c r="J15">
        <f>AVERAGE(J4:J13)</f>
        <v>12.295400000000001</v>
      </c>
      <c r="K15">
        <f>AVERAGE(K4:K13)</f>
        <v>5.2091000000000012</v>
      </c>
      <c r="N15">
        <f>AVERAGE(N4:N13)</f>
        <v>12.011419999999999</v>
      </c>
      <c r="O15">
        <f>AVERAGE(O4:O13)</f>
        <v>5.2957700000000001</v>
      </c>
      <c r="R15">
        <f>AVERAGE(R4:R13)</f>
        <v>11.027429999999999</v>
      </c>
      <c r="S15">
        <f>AVERAGE(S4:S13)</f>
        <v>5.2664300000000006</v>
      </c>
      <c r="V15">
        <f>AVERAGE(V4:V13)</f>
        <v>12.327099999999998</v>
      </c>
      <c r="W15">
        <f>AVERAGE(W4:W13)</f>
        <v>5.2385599999999997</v>
      </c>
      <c r="Z15">
        <f>AVERAGE(Z4:Z13)</f>
        <v>10.474959999999999</v>
      </c>
      <c r="AA15">
        <f>AVERAGE(AA4:AA13)</f>
        <v>5.0972799999999996</v>
      </c>
      <c r="AD15">
        <f>AVERAGE(AD4:AD13)</f>
        <v>11.73296</v>
      </c>
      <c r="AE15">
        <f>AVERAGE(AE4:AE13)</f>
        <v>5.1506999999999996</v>
      </c>
    </row>
    <row r="16" spans="1:31" x14ac:dyDescent="0.25">
      <c r="A16" t="s">
        <v>7</v>
      </c>
      <c r="B16">
        <f>STDEV(B4:B13)</f>
        <v>2.1409270803140865</v>
      </c>
      <c r="C16">
        <f>STDEV(C4:C13)</f>
        <v>0.55085278140151162</v>
      </c>
      <c r="F16">
        <f>STDEV(F4:F13)</f>
        <v>3.1965188328868059</v>
      </c>
      <c r="G16">
        <f>STDEV(G4:G13)</f>
        <v>0.51162135792877994</v>
      </c>
      <c r="J16">
        <f>STDEV(J4:J13)</f>
        <v>1.2686866884039307</v>
      </c>
      <c r="K16">
        <f>STDEV(K4:K13)</f>
        <v>0.34926478335052463</v>
      </c>
      <c r="N16">
        <f>STDEV(N4:N13)</f>
        <v>2.8096263404390469</v>
      </c>
      <c r="O16">
        <f>STDEV(O4:O13)</f>
        <v>0.47008232151400903</v>
      </c>
      <c r="R16">
        <f>STDEV(R4:R13)</f>
        <v>2.1816181894537805</v>
      </c>
      <c r="S16">
        <f>STDEV(S4:S13)</f>
        <v>0.37254224831256078</v>
      </c>
      <c r="V16">
        <f>STDEV(V4:V13)</f>
        <v>1.4520066138508918</v>
      </c>
      <c r="W16">
        <f>STDEV(W4:W13)</f>
        <v>0.47070525384788298</v>
      </c>
      <c r="Z16">
        <f>STDEV(Z4:Z13)</f>
        <v>2.2536106733664414</v>
      </c>
      <c r="AA16">
        <f>STDEV(AA4:AA13)</f>
        <v>0.62245097049219023</v>
      </c>
      <c r="AD16">
        <f>STDEV(AD4:AD13)</f>
        <v>3.3337578493679128</v>
      </c>
      <c r="AE16">
        <f>STDEV(AE4:AE13)</f>
        <v>0.53475187392534373</v>
      </c>
    </row>
    <row r="17" spans="1:42" x14ac:dyDescent="0.25">
      <c r="A17" t="s">
        <v>8</v>
      </c>
      <c r="B17">
        <f>2*B16</f>
        <v>4.281854160628173</v>
      </c>
      <c r="C17">
        <f>2*C16</f>
        <v>1.1017055628030232</v>
      </c>
      <c r="F17">
        <f>2*F16</f>
        <v>6.3930376657736119</v>
      </c>
      <c r="G17">
        <f>2*G16</f>
        <v>1.0232427158575599</v>
      </c>
      <c r="J17">
        <f>2*J16</f>
        <v>2.5373733768078615</v>
      </c>
      <c r="K17">
        <f>2*K16</f>
        <v>0.69852956670104926</v>
      </c>
      <c r="N17">
        <f>2*N16</f>
        <v>5.6192526808780938</v>
      </c>
      <c r="O17">
        <f>2*O16</f>
        <v>0.94016464302801805</v>
      </c>
      <c r="R17">
        <f>2*R16</f>
        <v>4.363236378907561</v>
      </c>
      <c r="S17">
        <f>2*S16</f>
        <v>0.74508449662512155</v>
      </c>
      <c r="V17">
        <f>2*V16</f>
        <v>2.9040132277017836</v>
      </c>
      <c r="W17">
        <f>2*W16</f>
        <v>0.94141050769576595</v>
      </c>
      <c r="Z17">
        <f>2*Z16</f>
        <v>4.5072213467328828</v>
      </c>
      <c r="AA17">
        <f>2*AA16</f>
        <v>1.2449019409843805</v>
      </c>
      <c r="AD17">
        <f>2*AD16</f>
        <v>6.6675156987358255</v>
      </c>
      <c r="AE17">
        <f>2*AE16</f>
        <v>1.0695037478506875</v>
      </c>
    </row>
    <row r="18" spans="1:42" x14ac:dyDescent="0.25">
      <c r="A18" t="s">
        <v>9</v>
      </c>
      <c r="B18">
        <f>B15+B17</f>
        <v>15.747544160628173</v>
      </c>
      <c r="C18">
        <f>C15+C17</f>
        <v>6.1141755628030232</v>
      </c>
      <c r="F18">
        <f>F15+F17</f>
        <v>20.091807665773612</v>
      </c>
      <c r="G18">
        <f>G15+G17</f>
        <v>5.8860927158575596</v>
      </c>
      <c r="J18">
        <f>J15+J17</f>
        <v>14.832773376807863</v>
      </c>
      <c r="K18">
        <f>K15+K17</f>
        <v>5.9076295667010505</v>
      </c>
      <c r="N18">
        <f>N15+N17</f>
        <v>17.630672680878092</v>
      </c>
      <c r="O18">
        <f>O15+O17</f>
        <v>6.2359346430280178</v>
      </c>
      <c r="R18">
        <f>R15+R17</f>
        <v>15.390666378907561</v>
      </c>
      <c r="S18">
        <f>S15+S17</f>
        <v>6.0115144966251224</v>
      </c>
      <c r="V18">
        <f>V15+V17</f>
        <v>15.231113227701782</v>
      </c>
      <c r="W18">
        <f>W15+W17</f>
        <v>6.1799705076957654</v>
      </c>
      <c r="Z18">
        <f>Z15+Z17</f>
        <v>14.982181346732883</v>
      </c>
      <c r="AA18">
        <f>AA15+AA17</f>
        <v>6.3421819409843803</v>
      </c>
      <c r="AD18">
        <f>AD15+AD17</f>
        <v>18.400475698735825</v>
      </c>
      <c r="AE18">
        <f>AE15+AE17</f>
        <v>6.2202037478506869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12.086937499999999</v>
      </c>
      <c r="K26">
        <f>AVERAGE(C3,G3,K3,O3,S3,W3,AA3,AE3)</f>
        <v>5.4115624999999996</v>
      </c>
      <c r="N26">
        <f>J27-J26</f>
        <v>0.15297499999999964</v>
      </c>
      <c r="O26">
        <f>K27-K26</f>
        <v>-0.13493749999999949</v>
      </c>
      <c r="P26" s="1">
        <v>0.1</v>
      </c>
      <c r="Q26">
        <f>N26/J26*100</f>
        <v>1.26562249535914</v>
      </c>
      <c r="R26">
        <f>O26/K26*100</f>
        <v>-2.4935034936767244</v>
      </c>
      <c r="U26">
        <f>J26</f>
        <v>12.086937499999999</v>
      </c>
      <c r="V26">
        <f>K26</f>
        <v>5.4115624999999996</v>
      </c>
      <c r="W26">
        <f>Q26</f>
        <v>1.26562249535914</v>
      </c>
      <c r="X26">
        <f>Q27</f>
        <v>0.97998355662880732</v>
      </c>
      <c r="Y26">
        <f>Q28</f>
        <v>-1.6622283353413352</v>
      </c>
      <c r="Z26">
        <f>Q29</f>
        <v>-6.9603032199016353</v>
      </c>
      <c r="AA26">
        <f>Q30</f>
        <v>-3.3901267380591453</v>
      </c>
      <c r="AB26">
        <f>Q31</f>
        <v>-0.97532977232653151</v>
      </c>
      <c r="AC26">
        <f>Q32</f>
        <v>1.2204290789126944</v>
      </c>
      <c r="AD26">
        <f>Q33</f>
        <v>-1.251867977310227</v>
      </c>
      <c r="AE26">
        <f>Q34</f>
        <v>-8.2785651865908925</v>
      </c>
      <c r="AF26">
        <f>Q35</f>
        <v>1.8667880097832847</v>
      </c>
      <c r="AG26">
        <f>R26</f>
        <v>-2.4935034936767244</v>
      </c>
      <c r="AH26">
        <f>R27</f>
        <v>-3.9117630074493279</v>
      </c>
      <c r="AI26">
        <f>R28</f>
        <v>-11.253219379800198</v>
      </c>
      <c r="AJ26">
        <f>R29</f>
        <v>-2.3884044580470039</v>
      </c>
      <c r="AK26">
        <f>R30</f>
        <v>-6.5621066004504032</v>
      </c>
      <c r="AL26">
        <f>R31</f>
        <v>-10.890338973263253</v>
      </c>
      <c r="AM26">
        <f>R32</f>
        <v>-7.5276318068949521</v>
      </c>
      <c r="AN26">
        <f>R33</f>
        <v>-0.36796211814979912</v>
      </c>
      <c r="AO26">
        <f>R34</f>
        <v>-6.3486747127100536</v>
      </c>
      <c r="AP26">
        <f>R35</f>
        <v>1.8656811225963021</v>
      </c>
    </row>
    <row r="27" spans="1:42" x14ac:dyDescent="0.25">
      <c r="I27" s="1">
        <v>0.1</v>
      </c>
      <c r="J27">
        <f>AVERAGE(B4,F4,J4,N4,R4,V4,Z4,AD4)</f>
        <v>12.239912499999999</v>
      </c>
      <c r="K27">
        <f>AVERAGE(C4,G4,K4,O4,S4,W4,AA4,AE4)</f>
        <v>5.2766250000000001</v>
      </c>
      <c r="N27">
        <f>J28-J26</f>
        <v>0.11845000000000105</v>
      </c>
      <c r="O27">
        <f>K28-K26</f>
        <v>-0.21168750000000003</v>
      </c>
      <c r="P27" s="1">
        <v>0.2</v>
      </c>
      <c r="Q27">
        <f>N27/J26*100</f>
        <v>0.97998355662880732</v>
      </c>
      <c r="R27">
        <f>O27/K26*100</f>
        <v>-3.9117630074493279</v>
      </c>
    </row>
    <row r="28" spans="1:42" x14ac:dyDescent="0.25">
      <c r="I28" s="1">
        <v>0.2</v>
      </c>
      <c r="J28">
        <f>AVERAGE(B5,F5,J5,N5,R5,V5,Z5,AD5)</f>
        <v>12.205387500000001</v>
      </c>
      <c r="K28">
        <f>AVERAGE(C5,G5,K5,O5,S5,W5,AA5,AE5)</f>
        <v>5.1998749999999996</v>
      </c>
      <c r="N28">
        <f>J29-J26</f>
        <v>-0.20091249999999761</v>
      </c>
      <c r="O28">
        <f>K29-K26</f>
        <v>-0.60897500000000004</v>
      </c>
      <c r="P28" s="1">
        <v>0.3</v>
      </c>
      <c r="Q28">
        <f>N28/J26*100</f>
        <v>-1.6622283353413352</v>
      </c>
      <c r="R28">
        <f>O28/K26*100</f>
        <v>-11.253219379800198</v>
      </c>
    </row>
    <row r="29" spans="1:42" x14ac:dyDescent="0.25">
      <c r="I29" s="1">
        <v>0.3</v>
      </c>
      <c r="J29">
        <f>AVERAGE(B6,F6,J6,N6,R6,V6,Z6,AD6)</f>
        <v>11.886025000000002</v>
      </c>
      <c r="K29">
        <f>AVERAGE(C6,G6,K6,O6,S6,W6,AA6,AE6)</f>
        <v>4.8025874999999996</v>
      </c>
      <c r="N29">
        <f>J30-J26</f>
        <v>-0.84128749999999819</v>
      </c>
      <c r="O29">
        <f>K30-K26</f>
        <v>-0.12924999999999986</v>
      </c>
      <c r="P29" s="1">
        <v>0.4</v>
      </c>
      <c r="Q29">
        <f>N29/J26*100</f>
        <v>-6.9603032199016353</v>
      </c>
      <c r="R29">
        <f>O29/K26*100</f>
        <v>-2.3884044580470039</v>
      </c>
    </row>
    <row r="30" spans="1:42" x14ac:dyDescent="0.25">
      <c r="I30" s="1">
        <v>0.4</v>
      </c>
      <c r="J30">
        <f>AVERAGE(B7,F7,J7,N7,R7,V7,Z7,AD7)</f>
        <v>11.245650000000001</v>
      </c>
      <c r="K30">
        <f>AVERAGE(C7,G7,K7,O7,S7,W7,AA7,AE7)</f>
        <v>5.2823124999999997</v>
      </c>
      <c r="N30">
        <f>J31-J26</f>
        <v>-0.40976249999999759</v>
      </c>
      <c r="O30">
        <f>K31-K26</f>
        <v>-0.35511249999999883</v>
      </c>
      <c r="P30" s="1">
        <v>0.5</v>
      </c>
      <c r="Q30">
        <f>N30/J26*100</f>
        <v>-3.3901267380591453</v>
      </c>
      <c r="R30">
        <f>O30/K26*100</f>
        <v>-6.5621066004504032</v>
      </c>
    </row>
    <row r="31" spans="1:42" x14ac:dyDescent="0.25">
      <c r="I31" s="1">
        <v>0.5</v>
      </c>
      <c r="J31">
        <f>AVERAGE(B8,F8,J8,N8,R8,V8,Z8,AD8)</f>
        <v>11.677175000000002</v>
      </c>
      <c r="K31">
        <f>AVERAGE(C8,G8,K8,O8,S8,W8,AA8,AE8)</f>
        <v>5.0564500000000008</v>
      </c>
      <c r="N31">
        <f>J32-J26</f>
        <v>-0.11788750000000014</v>
      </c>
      <c r="O31">
        <f>K32-K26</f>
        <v>-0.58933749999999918</v>
      </c>
      <c r="P31" s="1">
        <v>0.6</v>
      </c>
      <c r="Q31">
        <f>N31/J26*100</f>
        <v>-0.97532977232653151</v>
      </c>
      <c r="R31">
        <f>O31/K26*100</f>
        <v>-10.890338973263253</v>
      </c>
    </row>
    <row r="32" spans="1:42" x14ac:dyDescent="0.25">
      <c r="I32" s="1">
        <v>0.6</v>
      </c>
      <c r="J32">
        <f>AVERAGE(B9,F9,J9,N9,R9,V9,Z9,AD9)</f>
        <v>11.969049999999999</v>
      </c>
      <c r="K32">
        <f>AVERAGE(C9,G9,K9,O9,S9,W9,AA9,AE9)</f>
        <v>4.8222250000000004</v>
      </c>
      <c r="N32">
        <f>J33-J26</f>
        <v>0.14751250000000304</v>
      </c>
      <c r="O32">
        <f>K33-K26</f>
        <v>-0.40736249999999963</v>
      </c>
      <c r="P32" s="1">
        <v>0.7</v>
      </c>
      <c r="Q32">
        <f>N32/J26*100</f>
        <v>1.2204290789126944</v>
      </c>
      <c r="R32">
        <f>O32/K26*100</f>
        <v>-7.5276318068949521</v>
      </c>
    </row>
    <row r="33" spans="1:18" x14ac:dyDescent="0.25">
      <c r="I33" s="1">
        <v>0.7</v>
      </c>
      <c r="J33">
        <f>AVERAGE(B10,F10,J10,N10,R10,V10,Z10,AD10)</f>
        <v>12.234450000000002</v>
      </c>
      <c r="K33">
        <f>AVERAGE(C10,G10,K10,O10,S10,W10,AA10,AE10)</f>
        <v>5.0042</v>
      </c>
      <c r="N33">
        <f>J34-J26</f>
        <v>-0.15131250000000129</v>
      </c>
      <c r="O33">
        <f>K34-K26</f>
        <v>-1.9912500000000222E-2</v>
      </c>
      <c r="P33" s="1">
        <v>0.8</v>
      </c>
      <c r="Q33">
        <f>N33/J26*100</f>
        <v>-1.251867977310227</v>
      </c>
      <c r="R33">
        <f>O33/K26*100</f>
        <v>-0.36796211814979912</v>
      </c>
    </row>
    <row r="34" spans="1:18" x14ac:dyDescent="0.25">
      <c r="I34" s="1">
        <v>0.8</v>
      </c>
      <c r="J34">
        <f>AVERAGE(B11,F11,J11,N11,R11,V11,Z11,AD11)</f>
        <v>11.935624999999998</v>
      </c>
      <c r="K34">
        <f>AVERAGE(C11,G11,K11,O11,S11,W11,AA11,AE11)</f>
        <v>5.3916499999999994</v>
      </c>
      <c r="N34">
        <f>J35-J26</f>
        <v>-1.0006249999999994</v>
      </c>
      <c r="O34">
        <f>K35-K26</f>
        <v>-0.34356249999999999</v>
      </c>
      <c r="P34" s="1">
        <v>0.9</v>
      </c>
      <c r="Q34">
        <f>N34/J26*100</f>
        <v>-8.2785651865908925</v>
      </c>
      <c r="R34">
        <f>O34/K26*100</f>
        <v>-6.3486747127100536</v>
      </c>
    </row>
    <row r="35" spans="1:18" x14ac:dyDescent="0.25">
      <c r="I35" s="1">
        <v>0.9</v>
      </c>
      <c r="J35">
        <f>AVERAGE(B12,F12,J12,N12,R12,V12,Z12,AD12)</f>
        <v>11.0863125</v>
      </c>
      <c r="K35">
        <f>AVERAGE(C12,G12,K12,O12,S12,W12,AA12,AE12)</f>
        <v>5.0679999999999996</v>
      </c>
      <c r="N35">
        <f>J36-J26</f>
        <v>0.22563749999999949</v>
      </c>
      <c r="O35">
        <f>K36-K26</f>
        <v>0.10096250000000051</v>
      </c>
      <c r="P35" s="1">
        <v>1</v>
      </c>
      <c r="Q35">
        <f>N35/J26*100</f>
        <v>1.8667880097832847</v>
      </c>
      <c r="R35">
        <f>O35/K26*100</f>
        <v>1.8656811225963021</v>
      </c>
    </row>
    <row r="36" spans="1:18" x14ac:dyDescent="0.25">
      <c r="I36" s="1">
        <v>1</v>
      </c>
      <c r="J36">
        <f>AVERAGE(B13,F13,J13,N13,R13,V13,Z13,AD13)</f>
        <v>12.312574999999999</v>
      </c>
      <c r="K36">
        <f>AVERAGE(C13,G13,K13,O13,S13,W13,AA13,AE13)</f>
        <v>5.5125250000000001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13.420199999999999</v>
      </c>
      <c r="C41">
        <f>C3</f>
        <v>5.1882000000000001</v>
      </c>
    </row>
    <row r="42" spans="1:18" x14ac:dyDescent="0.25">
      <c r="A42" s="1">
        <v>2</v>
      </c>
      <c r="B42">
        <f>F3</f>
        <v>12.891299999999999</v>
      </c>
      <c r="C42">
        <f>G3</f>
        <v>4.7461000000000002</v>
      </c>
    </row>
    <row r="43" spans="1:18" x14ac:dyDescent="0.25">
      <c r="A43" s="1">
        <v>3</v>
      </c>
      <c r="B43">
        <f>J3</f>
        <v>12.281700000000001</v>
      </c>
      <c r="C43">
        <f>K3</f>
        <v>5.5159000000000002</v>
      </c>
    </row>
    <row r="44" spans="1:18" x14ac:dyDescent="0.25">
      <c r="A44" s="1">
        <v>4</v>
      </c>
      <c r="B44">
        <f>N3</f>
        <v>12.8439</v>
      </c>
      <c r="C44">
        <f>O3</f>
        <v>5.3846999999999996</v>
      </c>
    </row>
    <row r="45" spans="1:18" x14ac:dyDescent="0.25">
      <c r="A45" s="1">
        <v>5</v>
      </c>
      <c r="B45">
        <f>R3</f>
        <v>11.3371</v>
      </c>
      <c r="C45">
        <f>S3</f>
        <v>5.4598000000000004</v>
      </c>
    </row>
    <row r="46" spans="1:18" x14ac:dyDescent="0.25">
      <c r="A46" s="1">
        <v>6</v>
      </c>
      <c r="B46">
        <f>V3</f>
        <v>12.5223</v>
      </c>
      <c r="C46">
        <f>W3</f>
        <v>5.5052000000000003</v>
      </c>
    </row>
    <row r="47" spans="1:18" x14ac:dyDescent="0.25">
      <c r="A47" s="1">
        <v>7</v>
      </c>
      <c r="B47">
        <f>Z3</f>
        <v>8.91</v>
      </c>
      <c r="C47">
        <f>AA3</f>
        <v>5.3209999999999997</v>
      </c>
    </row>
    <row r="48" spans="1:18" x14ac:dyDescent="0.25">
      <c r="A48" s="1">
        <v>8</v>
      </c>
      <c r="B48">
        <f>AD3</f>
        <v>12.489000000000001</v>
      </c>
      <c r="C48">
        <f>AE3</f>
        <v>6.1715999999999998</v>
      </c>
    </row>
    <row r="50" spans="1:3" x14ac:dyDescent="0.25">
      <c r="A50" t="s">
        <v>18</v>
      </c>
      <c r="B50">
        <f>AVERAGE(B41:B48)</f>
        <v>12.086937499999999</v>
      </c>
      <c r="C50">
        <f>AVERAGE(C41:C48)</f>
        <v>5.4115624999999996</v>
      </c>
    </row>
    <row r="51" spans="1:3" x14ac:dyDescent="0.25">
      <c r="A51" t="s">
        <v>7</v>
      </c>
      <c r="B51">
        <f>STDEV(B41:B48)</f>
        <v>1.4163280238878349</v>
      </c>
      <c r="C51">
        <f>STDEV(C41:C48)</f>
        <v>0.39664530011982091</v>
      </c>
    </row>
    <row r="52" spans="1:3" x14ac:dyDescent="0.25">
      <c r="A52" t="s">
        <v>19</v>
      </c>
      <c r="B52">
        <f>1.5*B51</f>
        <v>2.1244920358317523</v>
      </c>
      <c r="C52">
        <f>1.5*C51</f>
        <v>0.59496795017973136</v>
      </c>
    </row>
    <row r="53" spans="1:3" x14ac:dyDescent="0.25">
      <c r="A53" t="s">
        <v>8</v>
      </c>
      <c r="B53">
        <f>2*B51</f>
        <v>2.8326560477756697</v>
      </c>
      <c r="C53">
        <f>2*C51</f>
        <v>0.79329060023964182</v>
      </c>
    </row>
    <row r="54" spans="1:3" x14ac:dyDescent="0.25">
      <c r="A54" t="s">
        <v>20</v>
      </c>
      <c r="B54">
        <f>B50+B52</f>
        <v>14.211429535831751</v>
      </c>
      <c r="C54">
        <f>C50+C52</f>
        <v>6.0065304501797314</v>
      </c>
    </row>
    <row r="55" spans="1:3" x14ac:dyDescent="0.25">
      <c r="A55" t="s">
        <v>9</v>
      </c>
      <c r="B55">
        <f>B50+B53</f>
        <v>14.919593547775669</v>
      </c>
      <c r="C55">
        <f>C50+C53</f>
        <v>6.2048531002396414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2014-04-07T05:14:59Z</dcterms:created>
  <dcterms:modified xsi:type="dcterms:W3CDTF">2014-04-07T05:15:33Z</dcterms:modified>
</cp:coreProperties>
</file>