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<sst xmlns="http://schemas.openxmlformats.org/spreadsheetml/2006/main" count="48" uniqueCount="21">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</sst>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4.827</v>
      </c>
      <c r="C3">
        <v>4.6422999999999996</v>
      </c>
      <c r="E3" s="1">
        <v>429</v>
      </c>
      <c r="F3">
        <v>5.1333000000000002</v>
      </c>
      <c r="G3">
        <v>3.6173999999999999</v>
      </c>
      <c r="I3" s="1">
        <v>429</v>
      </c>
      <c r="J3">
        <v>4.9297000000000004</v>
      </c>
      <c r="K3">
        <v>3.3873000000000002</v>
      </c>
      <c r="M3" s="1">
        <v>429</v>
      </c>
      <c r="N3">
        <v>4.6718999999999999</v>
      </c>
      <c r="O3">
        <v>3.2105000000000001</v>
      </c>
      <c r="Q3" s="1">
        <v>429</v>
      </c>
      <c r="R3">
        <v>4.4142999999999999</v>
      </c>
      <c r="S3">
        <v>3.2894999999999999</v>
      </c>
      <c r="U3" s="1">
        <v>429</v>
      </c>
      <c r="V3">
        <v>4.9546000000000001</v>
      </c>
      <c r="W3">
        <v>3.2290999999999999</v>
      </c>
      <c r="Y3" s="1">
        <v>429</v>
      </c>
      <c r="Z3">
        <v>4.9109999999999996</v>
      </c>
      <c r="AA3">
        <v>3.9929000000000001</v>
      </c>
      <c r="AC3" s="1">
        <v>429</v>
      </c>
      <c r="AD3">
        <v>4.1589</v>
      </c>
      <c r="AE3">
        <v>3.3201000000000001</v>
      </c>
    </row>
    <row r="4" spans="1:31" x14ac:dyDescent="0.25">
      <c r="A4" s="1">
        <v>0.1</v>
      </c>
      <c r="B4">
        <v>5.8884999999999996</v>
      </c>
      <c r="C4">
        <v>4.5083000000000002</v>
      </c>
      <c r="E4" s="1">
        <v>0.1</v>
      </c>
      <c r="F4">
        <v>5.1104000000000003</v>
      </c>
      <c r="G4">
        <v>3.3658000000000001</v>
      </c>
      <c r="I4" s="1">
        <v>0.1</v>
      </c>
      <c r="J4">
        <v>5.2937000000000003</v>
      </c>
      <c r="K4">
        <v>3.6715</v>
      </c>
      <c r="M4" s="1">
        <v>0.1</v>
      </c>
      <c r="N4">
        <v>4.2129000000000003</v>
      </c>
      <c r="O4">
        <v>3.7244000000000002</v>
      </c>
      <c r="Q4" s="1">
        <v>0.1</v>
      </c>
      <c r="R4">
        <v>5.0815999999999999</v>
      </c>
      <c r="S4">
        <v>3.7711000000000001</v>
      </c>
      <c r="U4" s="1">
        <v>0.1</v>
      </c>
      <c r="V4">
        <v>3.5024999999999999</v>
      </c>
      <c r="W4">
        <v>3.7233999999999998</v>
      </c>
      <c r="Y4" s="1">
        <v>0.1</v>
      </c>
      <c r="Z4">
        <v>5.7069999999999999</v>
      </c>
      <c r="AA4">
        <v>3.5097999999999998</v>
      </c>
      <c r="AC4" s="1">
        <v>0.1</v>
      </c>
      <c r="AD4">
        <v>4.1105</v>
      </c>
      <c r="AE4">
        <v>3.6072000000000002</v>
      </c>
    </row>
    <row r="5" spans="1:31" x14ac:dyDescent="0.25">
      <c r="A5" s="1">
        <v>0.2</v>
      </c>
      <c r="B5">
        <v>5.0811999999999999</v>
      </c>
      <c r="C5">
        <v>3.4152999999999998</v>
      </c>
      <c r="E5" s="1">
        <v>0.2</v>
      </c>
      <c r="F5">
        <v>5.3571999999999997</v>
      </c>
      <c r="G5">
        <v>3.2431999999999999</v>
      </c>
      <c r="I5" s="1">
        <v>0.2</v>
      </c>
      <c r="J5">
        <v>5.2705000000000002</v>
      </c>
      <c r="K5">
        <v>2.6143999999999998</v>
      </c>
      <c r="M5" s="1">
        <v>0.2</v>
      </c>
      <c r="N5">
        <v>4.3456000000000001</v>
      </c>
      <c r="O5">
        <v>3.512</v>
      </c>
      <c r="Q5" s="1">
        <v>0.2</v>
      </c>
      <c r="R5">
        <v>4.2546999999999997</v>
      </c>
      <c r="S5">
        <v>2.7784</v>
      </c>
      <c r="U5" s="1">
        <v>0.2</v>
      </c>
      <c r="V5">
        <v>3.7927</v>
      </c>
      <c r="W5">
        <v>2.9035000000000002</v>
      </c>
      <c r="Y5" s="1">
        <v>0.2</v>
      </c>
      <c r="Z5">
        <v>4.5631000000000004</v>
      </c>
      <c r="AA5">
        <v>3.9462000000000002</v>
      </c>
      <c r="AC5" s="1">
        <v>0.2</v>
      </c>
      <c r="AD5">
        <v>4.9107000000000003</v>
      </c>
      <c r="AE5">
        <v>3.6181999999999999</v>
      </c>
    </row>
    <row r="6" spans="1:31" x14ac:dyDescent="0.25">
      <c r="A6" s="1">
        <v>0.3</v>
      </c>
      <c r="B6">
        <v>5.0058999999999996</v>
      </c>
      <c r="C6">
        <v>3.5030000000000001</v>
      </c>
      <c r="E6" s="1">
        <v>0.3</v>
      </c>
      <c r="F6">
        <v>4.9916</v>
      </c>
      <c r="G6">
        <v>3.8304</v>
      </c>
      <c r="I6" s="1">
        <v>0.3</v>
      </c>
      <c r="J6">
        <v>5.0378999999999996</v>
      </c>
      <c r="K6">
        <v>2.7683</v>
      </c>
      <c r="M6" s="1">
        <v>0.3</v>
      </c>
      <c r="N6">
        <v>5.0381</v>
      </c>
      <c r="O6">
        <v>3.2934000000000001</v>
      </c>
      <c r="Q6" s="1">
        <v>0.3</v>
      </c>
      <c r="R6">
        <v>3.5836999999999999</v>
      </c>
      <c r="S6">
        <v>2.9182999999999999</v>
      </c>
      <c r="U6" s="1">
        <v>0.3</v>
      </c>
      <c r="V6">
        <v>4.1741999999999999</v>
      </c>
      <c r="W6">
        <v>3.9392</v>
      </c>
      <c r="Y6" s="1">
        <v>0.3</v>
      </c>
      <c r="Z6">
        <v>4.8188000000000004</v>
      </c>
      <c r="AA6">
        <v>2.5247000000000002</v>
      </c>
      <c r="AC6" s="1">
        <v>0.3</v>
      </c>
      <c r="AD6">
        <v>3.1595</v>
      </c>
      <c r="AE6">
        <v>3.0503999999999998</v>
      </c>
    </row>
    <row r="7" spans="1:31" x14ac:dyDescent="0.25">
      <c r="A7" s="1">
        <v>0.4</v>
      </c>
      <c r="B7">
        <v>5.0164</v>
      </c>
      <c r="C7">
        <v>3.4815</v>
      </c>
      <c r="E7" s="1">
        <v>0.4</v>
      </c>
      <c r="F7">
        <v>5.7747000000000002</v>
      </c>
      <c r="G7">
        <v>3.3704999999999998</v>
      </c>
      <c r="I7" s="1">
        <v>0.4</v>
      </c>
      <c r="J7">
        <v>5.1877000000000004</v>
      </c>
      <c r="K7">
        <v>3.048</v>
      </c>
      <c r="M7" s="1">
        <v>0.4</v>
      </c>
      <c r="N7">
        <v>5.4168000000000003</v>
      </c>
      <c r="O7">
        <v>2.9771000000000001</v>
      </c>
      <c r="Q7" s="1">
        <v>0.4</v>
      </c>
      <c r="R7">
        <v>4.6776</v>
      </c>
      <c r="S7">
        <v>2.8018000000000001</v>
      </c>
      <c r="U7" s="1">
        <v>0.4</v>
      </c>
      <c r="V7">
        <v>4.4287999999999998</v>
      </c>
      <c r="W7">
        <v>3.8748999999999998</v>
      </c>
      <c r="Y7" s="1">
        <v>0.4</v>
      </c>
      <c r="Z7">
        <v>5.1486000000000001</v>
      </c>
      <c r="AA7">
        <v>3.4417</v>
      </c>
      <c r="AC7" s="1">
        <v>0.4</v>
      </c>
      <c r="AD7">
        <v>4.5898000000000003</v>
      </c>
      <c r="AE7">
        <v>3.1488999999999998</v>
      </c>
    </row>
    <row r="8" spans="1:31" x14ac:dyDescent="0.25">
      <c r="A8" s="1">
        <v>0.5</v>
      </c>
      <c r="B8">
        <v>3.8492000000000002</v>
      </c>
      <c r="C8">
        <v>3.7385999999999999</v>
      </c>
      <c r="E8" s="1">
        <v>0.5</v>
      </c>
      <c r="F8">
        <v>5.4528999999999996</v>
      </c>
      <c r="G8">
        <v>4.8026999999999997</v>
      </c>
      <c r="I8" s="1">
        <v>0.5</v>
      </c>
      <c r="J8">
        <v>5.7328999999999999</v>
      </c>
      <c r="K8">
        <v>3.5041000000000002</v>
      </c>
      <c r="M8" s="1">
        <v>0.5</v>
      </c>
      <c r="N8">
        <v>4.5313999999999997</v>
      </c>
      <c r="O8">
        <v>2.6669999999999998</v>
      </c>
      <c r="Q8" s="1">
        <v>0.5</v>
      </c>
      <c r="R8">
        <v>3.3717000000000001</v>
      </c>
      <c r="S8">
        <v>3.6116000000000001</v>
      </c>
      <c r="U8" s="1">
        <v>0.5</v>
      </c>
      <c r="V8">
        <v>3.7759</v>
      </c>
      <c r="W8">
        <v>3.3620999999999999</v>
      </c>
      <c r="Y8" s="1">
        <v>0.5</v>
      </c>
      <c r="Z8">
        <v>3.9683000000000002</v>
      </c>
      <c r="AA8">
        <v>3.8193999999999999</v>
      </c>
      <c r="AC8" s="1">
        <v>0.5</v>
      </c>
      <c r="AD8">
        <v>3.3565999999999998</v>
      </c>
      <c r="AE8">
        <v>2.9535</v>
      </c>
    </row>
    <row r="9" spans="1:31" x14ac:dyDescent="0.25">
      <c r="A9" s="1">
        <v>0.6</v>
      </c>
      <c r="B9">
        <v>4.5591999999999997</v>
      </c>
      <c r="C9">
        <v>3.4653999999999998</v>
      </c>
      <c r="E9" s="1">
        <v>0.6</v>
      </c>
      <c r="F9">
        <v>4.9787999999999997</v>
      </c>
      <c r="G9">
        <v>3.1469999999999998</v>
      </c>
      <c r="I9" s="1">
        <v>0.6</v>
      </c>
      <c r="J9">
        <v>4.274</v>
      </c>
      <c r="K9">
        <v>2.6947000000000001</v>
      </c>
      <c r="M9" s="1">
        <v>0.6</v>
      </c>
      <c r="N9">
        <v>4.8853</v>
      </c>
      <c r="O9">
        <v>3.4226000000000001</v>
      </c>
      <c r="Q9" s="1">
        <v>0.6</v>
      </c>
      <c r="R9">
        <v>4.4386000000000001</v>
      </c>
      <c r="S9">
        <v>2.964</v>
      </c>
      <c r="U9" s="1">
        <v>0.6</v>
      </c>
      <c r="V9">
        <v>4.0034999999999998</v>
      </c>
      <c r="W9">
        <v>3.8307000000000002</v>
      </c>
      <c r="Y9" s="1">
        <v>0.6</v>
      </c>
      <c r="Z9">
        <v>5.5937999999999999</v>
      </c>
      <c r="AA9">
        <v>2.9977</v>
      </c>
      <c r="AC9" s="1">
        <v>0.6</v>
      </c>
      <c r="AD9">
        <v>3.5312000000000001</v>
      </c>
      <c r="AE9">
        <v>3.3472</v>
      </c>
    </row>
    <row r="10" spans="1:31" x14ac:dyDescent="0.25">
      <c r="A10" s="1">
        <v>0.7</v>
      </c>
      <c r="B10">
        <v>5.6657000000000002</v>
      </c>
      <c r="C10">
        <v>3.1755</v>
      </c>
      <c r="E10" s="1">
        <v>0.7</v>
      </c>
      <c r="F10">
        <v>4.6509</v>
      </c>
      <c r="G10">
        <v>4.2088000000000001</v>
      </c>
      <c r="I10" s="1">
        <v>0.7</v>
      </c>
      <c r="J10">
        <v>4.4443000000000001</v>
      </c>
      <c r="K10">
        <v>3.1857000000000002</v>
      </c>
      <c r="M10" s="1">
        <v>0.7</v>
      </c>
      <c r="N10">
        <v>4.1266999999999996</v>
      </c>
      <c r="O10">
        <v>3.2223000000000002</v>
      </c>
      <c r="Q10" s="1">
        <v>0.7</v>
      </c>
      <c r="R10">
        <v>4.3170000000000002</v>
      </c>
      <c r="S10">
        <v>3.5676000000000001</v>
      </c>
      <c r="U10" s="1">
        <v>0.7</v>
      </c>
      <c r="V10">
        <v>6.2497999999999996</v>
      </c>
      <c r="W10">
        <v>3.1223000000000001</v>
      </c>
      <c r="Y10" s="1">
        <v>0.7</v>
      </c>
      <c r="Z10">
        <v>4.3600000000000003</v>
      </c>
      <c r="AA10">
        <v>2.794</v>
      </c>
      <c r="AC10" s="1">
        <v>0.7</v>
      </c>
      <c r="AD10">
        <v>4.9053000000000004</v>
      </c>
      <c r="AE10">
        <v>4.2324999999999999</v>
      </c>
    </row>
    <row r="11" spans="1:31" x14ac:dyDescent="0.25">
      <c r="A11" s="1">
        <v>0.8</v>
      </c>
      <c r="B11">
        <v>4.6208</v>
      </c>
      <c r="C11">
        <v>2.8795000000000002</v>
      </c>
      <c r="E11" s="1">
        <v>0.8</v>
      </c>
      <c r="F11">
        <v>5.0719000000000003</v>
      </c>
      <c r="G11">
        <v>3.1349</v>
      </c>
      <c r="I11" s="1">
        <v>0.8</v>
      </c>
      <c r="J11">
        <v>4.0602</v>
      </c>
      <c r="K11">
        <v>3.3454000000000002</v>
      </c>
      <c r="M11" s="1">
        <v>0.8</v>
      </c>
      <c r="N11">
        <v>2.9899</v>
      </c>
      <c r="O11">
        <v>3.0903999999999998</v>
      </c>
      <c r="Q11" s="1">
        <v>0.8</v>
      </c>
      <c r="R11">
        <v>4.2042000000000002</v>
      </c>
      <c r="S11">
        <v>3.4860000000000002</v>
      </c>
      <c r="U11" s="1">
        <v>0.8</v>
      </c>
      <c r="V11">
        <v>5.1571999999999996</v>
      </c>
      <c r="W11">
        <v>3.6364000000000001</v>
      </c>
      <c r="Y11" s="1">
        <v>0.8</v>
      </c>
      <c r="Z11">
        <v>4.3080999999999996</v>
      </c>
      <c r="AA11">
        <v>3.2267999999999999</v>
      </c>
      <c r="AC11" s="1">
        <v>0.8</v>
      </c>
      <c r="AD11">
        <v>3.9962</v>
      </c>
      <c r="AE11">
        <v>3.7679999999999998</v>
      </c>
    </row>
    <row r="12" spans="1:31" x14ac:dyDescent="0.25">
      <c r="A12" s="1">
        <v>0.9</v>
      </c>
      <c r="B12">
        <v>3.9359000000000002</v>
      </c>
      <c r="C12">
        <v>2.7103000000000002</v>
      </c>
      <c r="E12" s="1">
        <v>0.9</v>
      </c>
      <c r="F12">
        <v>6.6589</v>
      </c>
      <c r="G12">
        <v>3.3334999999999999</v>
      </c>
      <c r="I12" s="1">
        <v>0.9</v>
      </c>
      <c r="J12">
        <v>6.2294</v>
      </c>
      <c r="K12">
        <v>2.8812000000000002</v>
      </c>
      <c r="M12" s="1">
        <v>0.9</v>
      </c>
      <c r="N12">
        <v>5.8098000000000001</v>
      </c>
      <c r="O12">
        <v>3.0733000000000001</v>
      </c>
      <c r="Q12" s="1">
        <v>0.9</v>
      </c>
      <c r="R12">
        <v>4.6726000000000001</v>
      </c>
      <c r="S12">
        <v>2.8698999999999999</v>
      </c>
      <c r="U12" s="1">
        <v>0.9</v>
      </c>
      <c r="V12">
        <v>5.0037000000000003</v>
      </c>
      <c r="W12">
        <v>3.7745000000000002</v>
      </c>
      <c r="Y12" s="1">
        <v>0.9</v>
      </c>
      <c r="Z12">
        <v>3.1928999999999998</v>
      </c>
      <c r="AA12">
        <v>3.2136</v>
      </c>
      <c r="AC12" s="1">
        <v>0.9</v>
      </c>
      <c r="AD12">
        <v>4.7587000000000002</v>
      </c>
      <c r="AE12">
        <v>3.0568</v>
      </c>
    </row>
    <row r="13" spans="1:31" x14ac:dyDescent="0.25">
      <c r="A13" s="1">
        <v>1</v>
      </c>
      <c r="B13">
        <v>5.8810000000000002</v>
      </c>
      <c r="C13">
        <v>3.8033999999999999</v>
      </c>
      <c r="E13" s="1">
        <v>1</v>
      </c>
      <c r="F13">
        <v>3.8142999999999998</v>
      </c>
      <c r="G13">
        <v>2.5897999999999999</v>
      </c>
      <c r="I13" s="1">
        <v>1</v>
      </c>
      <c r="J13">
        <v>4.8711000000000002</v>
      </c>
      <c r="K13">
        <v>2.7631999999999999</v>
      </c>
      <c r="M13" s="1">
        <v>1</v>
      </c>
      <c r="N13">
        <v>6.2115999999999998</v>
      </c>
      <c r="O13">
        <v>2.8317000000000001</v>
      </c>
      <c r="Q13" s="1">
        <v>1</v>
      </c>
      <c r="R13">
        <v>3.8105000000000002</v>
      </c>
      <c r="S13">
        <v>2.8283</v>
      </c>
      <c r="U13" s="1">
        <v>1</v>
      </c>
      <c r="V13">
        <v>5.6970999999999998</v>
      </c>
      <c r="W13">
        <v>3.4964</v>
      </c>
      <c r="Y13" s="1">
        <v>1</v>
      </c>
      <c r="Z13">
        <v>4.8704000000000001</v>
      </c>
      <c r="AA13">
        <v>2.9039000000000001</v>
      </c>
      <c r="AC13" s="1">
        <v>1</v>
      </c>
      <c r="AD13">
        <v>5.4897999999999998</v>
      </c>
      <c r="AE13">
        <v>2.8226</v>
      </c>
    </row>
    <row r="15" spans="1:31" x14ac:dyDescent="0.25">
      <c r="A15" t="s">
        <v>6</v>
      </c>
      <c r="B15">
        <f>AVERAGE(B4:B13)</f>
        <v>4.95038</v>
      </c>
      <c r="C15">
        <f>AVERAGE(C4:C13)</f>
        <v>3.4680800000000005</v>
      </c>
      <c r="F15">
        <f>AVERAGE(F4:F13)</f>
        <v>5.186160000000001</v>
      </c>
      <c r="G15">
        <f>AVERAGE(G4:G13)</f>
        <v>3.5026599999999997</v>
      </c>
      <c r="J15">
        <f>AVERAGE(J4:J13)</f>
        <v>5.0401699999999998</v>
      </c>
      <c r="K15">
        <f>AVERAGE(K4:K13)</f>
        <v>3.0476500000000004</v>
      </c>
      <c r="N15">
        <f>AVERAGE(N4:N13)</f>
        <v>4.7568099999999998</v>
      </c>
      <c r="O15">
        <f>AVERAGE(O4:O13)</f>
        <v>3.1814200000000001</v>
      </c>
      <c r="R15">
        <f>AVERAGE(R4:R13)</f>
        <v>4.2412200000000002</v>
      </c>
      <c r="S15">
        <f>AVERAGE(S4:S13)</f>
        <v>3.1597</v>
      </c>
      <c r="V15">
        <f>AVERAGE(V4:V13)</f>
        <v>4.5785399999999994</v>
      </c>
      <c r="W15">
        <f>AVERAGE(W4:W13)</f>
        <v>3.5663400000000003</v>
      </c>
      <c r="Z15">
        <f>AVERAGE(Z4:Z13)</f>
        <v>4.6530999999999993</v>
      </c>
      <c r="AA15">
        <f>AVERAGE(AA4:AA13)</f>
        <v>3.2377799999999999</v>
      </c>
      <c r="AD15">
        <f>AVERAGE(AD4:AD13)</f>
        <v>4.2808299999999999</v>
      </c>
      <c r="AE15">
        <f>AVERAGE(AE4:AE13)</f>
        <v>3.3605299999999998</v>
      </c>
    </row>
    <row r="16" spans="1:31" x14ac:dyDescent="0.25">
      <c r="A16" t="s">
        <v>7</v>
      </c>
      <c r="B16">
        <f>STDEV(B4:B13)</f>
        <v>0.72921359742305147</v>
      </c>
      <c r="C16">
        <f>STDEV(C4:C13)</f>
        <v>0.50311591728171257</v>
      </c>
      <c r="F16">
        <f>STDEV(F4:F13)</f>
        <v>0.7366513696752538</v>
      </c>
      <c r="G16">
        <f>STDEV(G4:G13)</f>
        <v>0.62568518566093767</v>
      </c>
      <c r="J16">
        <f>STDEV(J4:J13)</f>
        <v>0.66368046704218731</v>
      </c>
      <c r="K16">
        <f>STDEV(K4:K13)</f>
        <v>0.36578401413949096</v>
      </c>
      <c r="N16">
        <f>STDEV(N4:N13)</f>
        <v>0.93042244939238994</v>
      </c>
      <c r="O16">
        <f>STDEV(O4:O13)</f>
        <v>0.32061436787656433</v>
      </c>
      <c r="R16">
        <f>STDEV(R4:R13)</f>
        <v>0.52735458406401414</v>
      </c>
      <c r="S16">
        <f>STDEV(S4:S13)</f>
        <v>0.396476455795298</v>
      </c>
      <c r="V16">
        <f>STDEV(V4:V13)</f>
        <v>0.91263454679296641</v>
      </c>
      <c r="W16">
        <f>STDEV(W4:W13)</f>
        <v>0.34321371119982302</v>
      </c>
      <c r="Z16">
        <f>STDEV(Z4:Z13)</f>
        <v>0.75498237065510954</v>
      </c>
      <c r="AA16">
        <f>STDEV(AA4:AA13)</f>
        <v>0.45104351058899339</v>
      </c>
      <c r="AD16">
        <f>STDEV(AD4:AD13)</f>
        <v>0.77141164979824484</v>
      </c>
      <c r="AE16">
        <f>STDEV(AE4:AE13)</f>
        <v>0.43995491953406257</v>
      </c>
    </row>
    <row r="17" spans="1:42" x14ac:dyDescent="0.25">
      <c r="A17" t="s">
        <v>8</v>
      </c>
      <c r="B17">
        <f>2*B16</f>
        <v>1.4584271948461029</v>
      </c>
      <c r="C17">
        <f>2*C16</f>
        <v>1.0062318345634251</v>
      </c>
      <c r="F17">
        <f>2*F16</f>
        <v>1.4733027393505076</v>
      </c>
      <c r="G17">
        <f>2*G16</f>
        <v>1.2513703713218753</v>
      </c>
      <c r="J17">
        <f>2*J16</f>
        <v>1.3273609340843746</v>
      </c>
      <c r="K17">
        <f>2*K16</f>
        <v>0.73156802827898193</v>
      </c>
      <c r="N17">
        <f>2*N16</f>
        <v>1.8608448987847799</v>
      </c>
      <c r="O17">
        <f>2*O16</f>
        <v>0.64122873575312866</v>
      </c>
      <c r="R17">
        <f>2*R16</f>
        <v>1.0547091681280283</v>
      </c>
      <c r="S17">
        <f>2*S16</f>
        <v>0.792952911590596</v>
      </c>
      <c r="V17">
        <f>2*V16</f>
        <v>1.8252690935859328</v>
      </c>
      <c r="W17">
        <f>2*W16</f>
        <v>0.68642742239964605</v>
      </c>
      <c r="Z17">
        <f>2*Z16</f>
        <v>1.5099647413102191</v>
      </c>
      <c r="AA17">
        <f>2*AA16</f>
        <v>0.90208702117798678</v>
      </c>
      <c r="AD17">
        <f>2*AD16</f>
        <v>1.5428232995964897</v>
      </c>
      <c r="AE17">
        <f>2*AE16</f>
        <v>0.87990983906812514</v>
      </c>
    </row>
    <row r="18" spans="1:42" x14ac:dyDescent="0.25">
      <c r="A18" t="s">
        <v>9</v>
      </c>
      <c r="B18">
        <f>B15+B17</f>
        <v>6.4088071948461032</v>
      </c>
      <c r="C18">
        <f>C15+C17</f>
        <v>4.4743118345634256</v>
      </c>
      <c r="F18">
        <f>F15+F17</f>
        <v>6.6594627393505084</v>
      </c>
      <c r="G18">
        <f>G15+G17</f>
        <v>4.7540303713218748</v>
      </c>
      <c r="J18">
        <f>J15+J17</f>
        <v>6.3675309340843746</v>
      </c>
      <c r="K18">
        <f>K15+K17</f>
        <v>3.7792180282789825</v>
      </c>
      <c r="N18">
        <f>N15+N17</f>
        <v>6.6176548987847799</v>
      </c>
      <c r="O18">
        <f>O15+O17</f>
        <v>3.8226487357531287</v>
      </c>
      <c r="R18">
        <f>R15+R17</f>
        <v>5.2959291681280281</v>
      </c>
      <c r="S18">
        <f>S15+S17</f>
        <v>3.952652911590596</v>
      </c>
      <c r="V18">
        <f>V15+V17</f>
        <v>6.4038090935859326</v>
      </c>
      <c r="W18">
        <f>W15+W17</f>
        <v>4.2527674223996463</v>
      </c>
      <c r="Z18">
        <f>Z15+Z17</f>
        <v>6.1630647413102189</v>
      </c>
      <c r="AA18">
        <f>AA15+AA17</f>
        <v>4.1398670211779862</v>
      </c>
      <c r="AD18">
        <f>AD15+AD17</f>
        <v>5.82365329959649</v>
      </c>
      <c r="AE18">
        <f>AE15+AE17</f>
        <v>4.2404398390681246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4.7500875000000002</v>
      </c>
      <c r="K26">
        <f>AVERAGE(C3,G3,K3,O3,S3,W3,AA3,AE3)</f>
        <v>3.5861374999999995</v>
      </c>
      <c r="N26">
        <f>J27-J26</f>
        <v>0.11329999999999973</v>
      </c>
      <c r="O26">
        <f>K27-K26</f>
        <v>0.1490499999999999</v>
      </c>
      <c r="P26" s="1">
        <v>0.1</v>
      </c>
      <c r="Q26">
        <f>N26/J26*100</f>
        <v>2.3852192196459483</v>
      </c>
      <c r="R26">
        <f>O26/K26*100</f>
        <v>4.1562823511368405</v>
      </c>
      <c r="U26">
        <f>J26</f>
        <v>4.7500875000000002</v>
      </c>
      <c r="V26">
        <f>K26</f>
        <v>3.5861374999999995</v>
      </c>
      <c r="W26">
        <f>Q26</f>
        <v>2.3852192196459483</v>
      </c>
      <c r="X26">
        <f>Q27</f>
        <v>-1.1184004505180278</v>
      </c>
      <c r="Y26">
        <f>Q28</f>
        <v>-5.7656832637293585</v>
      </c>
      <c r="Z26">
        <f>Q29</f>
        <v>5.8938387977063371</v>
      </c>
      <c r="AA26">
        <f>Q30</f>
        <v>-10.425597423205371</v>
      </c>
      <c r="AB26">
        <f>Q31</f>
        <v>-4.5691263581986643</v>
      </c>
      <c r="AC26">
        <f>Q32</f>
        <v>1.8920704092293066</v>
      </c>
      <c r="AD26">
        <f>Q33</f>
        <v>-9.4529837608254716</v>
      </c>
      <c r="AE26">
        <f>Q34</f>
        <v>5.9504167028501973</v>
      </c>
      <c r="AF26">
        <f>Q35</f>
        <v>6.960661250976953</v>
      </c>
      <c r="AG26">
        <f>R26</f>
        <v>4.1562823511368405</v>
      </c>
      <c r="AH26">
        <f>R27</f>
        <v>-9.2644941807167118</v>
      </c>
      <c r="AI26">
        <f>R28</f>
        <v>-9.973822810753898</v>
      </c>
      <c r="AJ26">
        <f>R29</f>
        <v>-8.8699192376198468</v>
      </c>
      <c r="AK26">
        <f>R30</f>
        <v>-0.80204677037618155</v>
      </c>
      <c r="AL26">
        <f>R31</f>
        <v>-9.8288200048101686</v>
      </c>
      <c r="AM26">
        <f>R32</f>
        <v>-4.1144546186530739</v>
      </c>
      <c r="AN26">
        <f>R33</f>
        <v>-7.3954916675671027</v>
      </c>
      <c r="AO26">
        <f>R34</f>
        <v>-13.161793154891569</v>
      </c>
      <c r="AP26">
        <f>R35</f>
        <v>-16.207549208584432</v>
      </c>
    </row>
    <row r="27" spans="1:42" x14ac:dyDescent="0.25">
      <c r="I27" s="1">
        <v>0.1</v>
      </c>
      <c r="J27">
        <f>AVERAGE(B4,F4,J4,N4,R4,V4,Z4,AD4)</f>
        <v>4.8633875</v>
      </c>
      <c r="K27">
        <f>AVERAGE(C4,G4,K4,O4,S4,W4,AA4,AE4)</f>
        <v>3.7351874999999994</v>
      </c>
      <c r="N27">
        <f>J28-J26</f>
        <v>-5.3125000000000533E-2</v>
      </c>
      <c r="O27">
        <f>K28-K26</f>
        <v>-0.33223749999999974</v>
      </c>
      <c r="P27" s="1">
        <v>0.2</v>
      </c>
      <c r="Q27">
        <f>N27/J26*100</f>
        <v>-1.1184004505180278</v>
      </c>
      <c r="R27">
        <f>O27/K26*100</f>
        <v>-9.2644941807167118</v>
      </c>
    </row>
    <row r="28" spans="1:42" x14ac:dyDescent="0.25">
      <c r="I28" s="1">
        <v>0.2</v>
      </c>
      <c r="J28">
        <f>AVERAGE(B5,F5,J5,N5,R5,V5,Z5,AD5)</f>
        <v>4.6969624999999997</v>
      </c>
      <c r="K28">
        <f>AVERAGE(C5,G5,K5,O5,S5,W5,AA5,AE5)</f>
        <v>3.2538999999999998</v>
      </c>
      <c r="N28">
        <f>J29-J26</f>
        <v>-0.27387500000000031</v>
      </c>
      <c r="O28">
        <f>K29-K26</f>
        <v>-0.35767499999999952</v>
      </c>
      <c r="P28" s="1">
        <v>0.3</v>
      </c>
      <c r="Q28">
        <f>N28/J26*100</f>
        <v>-5.7656832637293585</v>
      </c>
      <c r="R28">
        <f>O28/K26*100</f>
        <v>-9.973822810753898</v>
      </c>
    </row>
    <row r="29" spans="1:42" x14ac:dyDescent="0.25">
      <c r="I29" s="1">
        <v>0.3</v>
      </c>
      <c r="J29">
        <f>AVERAGE(B6,F6,J6,N6,R6,V6,Z6,AD6)</f>
        <v>4.4762124999999999</v>
      </c>
      <c r="K29">
        <f>AVERAGE(C6,G6,K6,O6,S6,W6,AA6,AE6)</f>
        <v>3.2284625</v>
      </c>
      <c r="N29">
        <f>J30-J26</f>
        <v>0.279962499999999</v>
      </c>
      <c r="O29">
        <f>K30-K26</f>
        <v>-0.31808749999999941</v>
      </c>
      <c r="P29" s="1">
        <v>0.4</v>
      </c>
      <c r="Q29">
        <f>N29/J26*100</f>
        <v>5.8938387977063371</v>
      </c>
      <c r="R29">
        <f>O29/K26*100</f>
        <v>-8.8699192376198468</v>
      </c>
    </row>
    <row r="30" spans="1:42" x14ac:dyDescent="0.25">
      <c r="I30" s="1">
        <v>0.4</v>
      </c>
      <c r="J30">
        <f>AVERAGE(B7,F7,J7,N7,R7,V7,Z7,AD7)</f>
        <v>5.0300499999999992</v>
      </c>
      <c r="K30">
        <f>AVERAGE(C7,G7,K7,O7,S7,W7,AA7,AE7)</f>
        <v>3.2680500000000001</v>
      </c>
      <c r="N30">
        <f>J31-J26</f>
        <v>-0.49522500000000047</v>
      </c>
      <c r="O30">
        <f>K31-K26</f>
        <v>-2.8762499999999136E-2</v>
      </c>
      <c r="P30" s="1">
        <v>0.5</v>
      </c>
      <c r="Q30">
        <f>N30/J26*100</f>
        <v>-10.425597423205371</v>
      </c>
      <c r="R30">
        <f>O30/K26*100</f>
        <v>-0.80204677037618155</v>
      </c>
    </row>
    <row r="31" spans="1:42" x14ac:dyDescent="0.25">
      <c r="I31" s="1">
        <v>0.5</v>
      </c>
      <c r="J31">
        <f>AVERAGE(B8,F8,J8,N8,R8,V8,Z8,AD8)</f>
        <v>4.2548624999999998</v>
      </c>
      <c r="K31">
        <f>AVERAGE(C8,G8,K8,O8,S8,W8,AA8,AE8)</f>
        <v>3.5573750000000004</v>
      </c>
      <c r="N31">
        <f>J32-J26</f>
        <v>-0.21703749999999999</v>
      </c>
      <c r="O31">
        <f>K32-K26</f>
        <v>-0.35247499999999921</v>
      </c>
      <c r="P31" s="1">
        <v>0.6</v>
      </c>
      <c r="Q31">
        <f>N31/J26*100</f>
        <v>-4.5691263581986643</v>
      </c>
      <c r="R31">
        <f>O31/K26*100</f>
        <v>-9.8288200048101686</v>
      </c>
    </row>
    <row r="32" spans="1:42" x14ac:dyDescent="0.25">
      <c r="I32" s="1">
        <v>0.6</v>
      </c>
      <c r="J32">
        <f>AVERAGE(B9,F9,J9,N9,R9,V9,Z9,AD9)</f>
        <v>4.5330500000000002</v>
      </c>
      <c r="K32">
        <f>AVERAGE(C9,G9,K9,O9,S9,W9,AA9,AE9)</f>
        <v>3.2336625000000003</v>
      </c>
      <c r="N32">
        <f>J33-J26</f>
        <v>8.9875000000000149E-2</v>
      </c>
      <c r="O32">
        <f>K33-K26</f>
        <v>-0.14754999999999985</v>
      </c>
      <c r="P32" s="1">
        <v>0.7</v>
      </c>
      <c r="Q32">
        <f>N32/J26*100</f>
        <v>1.8920704092293066</v>
      </c>
      <c r="R32">
        <f>O32/K26*100</f>
        <v>-4.1144546186530739</v>
      </c>
    </row>
    <row r="33" spans="1:18" x14ac:dyDescent="0.25">
      <c r="I33" s="1">
        <v>0.7</v>
      </c>
      <c r="J33">
        <f>AVERAGE(B10,F10,J10,N10,R10,V10,Z10,AD10)</f>
        <v>4.8399625000000004</v>
      </c>
      <c r="K33">
        <f>AVERAGE(C10,G10,K10,O10,S10,W10,AA10,AE10)</f>
        <v>3.4385874999999997</v>
      </c>
      <c r="N33">
        <f>J34-J26</f>
        <v>-0.44902500000000067</v>
      </c>
      <c r="O33">
        <f>K34-K26</f>
        <v>-0.26521249999999919</v>
      </c>
      <c r="P33" s="1">
        <v>0.8</v>
      </c>
      <c r="Q33">
        <f>N33/J26*100</f>
        <v>-9.4529837608254716</v>
      </c>
      <c r="R33">
        <f>O33/K26*100</f>
        <v>-7.3954916675671027</v>
      </c>
    </row>
    <row r="34" spans="1:18" x14ac:dyDescent="0.25">
      <c r="I34" s="1">
        <v>0.8</v>
      </c>
      <c r="J34">
        <f>AVERAGE(B11,F11,J11,N11,R11,V11,Z11,AD11)</f>
        <v>4.3010624999999996</v>
      </c>
      <c r="K34">
        <f>AVERAGE(C11,G11,K11,O11,S11,W11,AA11,AE11)</f>
        <v>3.3209250000000003</v>
      </c>
      <c r="N34">
        <f>J35-J26</f>
        <v>0.2826499999999994</v>
      </c>
      <c r="O34">
        <f>K35-K26</f>
        <v>-0.47199999999999953</v>
      </c>
      <c r="P34" s="1">
        <v>0.9</v>
      </c>
      <c r="Q34">
        <f>N34/J26*100</f>
        <v>5.9504167028501973</v>
      </c>
      <c r="R34">
        <f>O34/K26*100</f>
        <v>-13.161793154891569</v>
      </c>
    </row>
    <row r="35" spans="1:18" x14ac:dyDescent="0.25">
      <c r="I35" s="1">
        <v>0.9</v>
      </c>
      <c r="J35">
        <f>AVERAGE(B12,F12,J12,N12,R12,V12,Z12,AD12)</f>
        <v>5.0327374999999996</v>
      </c>
      <c r="K35">
        <f>AVERAGE(C12,G12,K12,O12,S12,W12,AA12,AE12)</f>
        <v>3.1141375</v>
      </c>
      <c r="N35">
        <f>J36-J26</f>
        <v>0.33063749999999992</v>
      </c>
      <c r="O35">
        <f>K36-K26</f>
        <v>-0.58122499999999944</v>
      </c>
      <c r="P35" s="1">
        <v>1</v>
      </c>
      <c r="Q35">
        <f>N35/J26*100</f>
        <v>6.960661250976953</v>
      </c>
      <c r="R35">
        <f>O35/K26*100</f>
        <v>-16.207549208584432</v>
      </c>
    </row>
    <row r="36" spans="1:18" x14ac:dyDescent="0.25">
      <c r="I36" s="1">
        <v>1</v>
      </c>
      <c r="J36">
        <f>AVERAGE(B13,F13,J13,N13,R13,V13,Z13,AD13)</f>
        <v>5.0807250000000002</v>
      </c>
      <c r="K36">
        <f>AVERAGE(C13,G13,K13,O13,S13,W13,AA13,AE13)</f>
        <v>3.0049125000000001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4.827</v>
      </c>
      <c r="C41">
        <f>C3</f>
        <v>4.6422999999999996</v>
      </c>
    </row>
    <row r="42" spans="1:18" x14ac:dyDescent="0.25">
      <c r="A42" s="1">
        <v>2</v>
      </c>
      <c r="B42">
        <f>F3</f>
        <v>5.1333000000000002</v>
      </c>
      <c r="C42">
        <f>G3</f>
        <v>3.6173999999999999</v>
      </c>
    </row>
    <row r="43" spans="1:18" x14ac:dyDescent="0.25">
      <c r="A43" s="1">
        <v>3</v>
      </c>
      <c r="B43">
        <f>J3</f>
        <v>4.9297000000000004</v>
      </c>
      <c r="C43">
        <f>K3</f>
        <v>3.3873000000000002</v>
      </c>
    </row>
    <row r="44" spans="1:18" x14ac:dyDescent="0.25">
      <c r="A44" s="1">
        <v>4</v>
      </c>
      <c r="B44">
        <f>N3</f>
        <v>4.6718999999999999</v>
      </c>
      <c r="C44">
        <f>O3</f>
        <v>3.2105000000000001</v>
      </c>
    </row>
    <row r="45" spans="1:18" x14ac:dyDescent="0.25">
      <c r="A45" s="1">
        <v>5</v>
      </c>
      <c r="B45">
        <f>R3</f>
        <v>4.4142999999999999</v>
      </c>
      <c r="C45">
        <f>S3</f>
        <v>3.2894999999999999</v>
      </c>
    </row>
    <row r="46" spans="1:18" x14ac:dyDescent="0.25">
      <c r="A46" s="1">
        <v>6</v>
      </c>
      <c r="B46">
        <f>V3</f>
        <v>4.9546000000000001</v>
      </c>
      <c r="C46">
        <f>W3</f>
        <v>3.2290999999999999</v>
      </c>
    </row>
    <row r="47" spans="1:18" x14ac:dyDescent="0.25">
      <c r="A47" s="1">
        <v>7</v>
      </c>
      <c r="B47">
        <f>Z3</f>
        <v>4.9109999999999996</v>
      </c>
      <c r="C47">
        <f>AA3</f>
        <v>3.9929000000000001</v>
      </c>
    </row>
    <row r="48" spans="1:18" x14ac:dyDescent="0.25">
      <c r="A48" s="1">
        <v>8</v>
      </c>
      <c r="B48">
        <f>AD3</f>
        <v>4.1589</v>
      </c>
      <c r="C48">
        <f>AE3</f>
        <v>3.3201000000000001</v>
      </c>
    </row>
    <row r="50" spans="1:3" x14ac:dyDescent="0.25">
      <c r="A50" t="s">
        <v>18</v>
      </c>
      <c r="B50">
        <f>AVERAGE(B41:B48)</f>
        <v>4.7500875000000002</v>
      </c>
      <c r="C50">
        <f>AVERAGE(C41:C48)</f>
        <v>3.5861374999999995</v>
      </c>
    </row>
    <row r="51" spans="1:3" x14ac:dyDescent="0.25">
      <c r="A51" t="s">
        <v>7</v>
      </c>
      <c r="B51">
        <f>STDEV(B41:B48)</f>
        <v>0.32096181097934828</v>
      </c>
      <c r="C51">
        <f>STDEV(C41:C48)</f>
        <v>0.49982821602598432</v>
      </c>
    </row>
    <row r="52" spans="1:3" x14ac:dyDescent="0.25">
      <c r="A52" t="s">
        <v>19</v>
      </c>
      <c r="B52">
        <f>1.5*B51</f>
        <v>0.48144271646902242</v>
      </c>
      <c r="C52">
        <f>1.5*C51</f>
        <v>0.74974232403897645</v>
      </c>
    </row>
    <row r="53" spans="1:3" x14ac:dyDescent="0.25">
      <c r="A53" t="s">
        <v>8</v>
      </c>
      <c r="B53">
        <f>2*B51</f>
        <v>0.64192362195869657</v>
      </c>
      <c r="C53">
        <f>2*C51</f>
        <v>0.99965643205196864</v>
      </c>
    </row>
    <row r="54" spans="1:3" x14ac:dyDescent="0.25">
      <c r="A54" t="s">
        <v>20</v>
      </c>
      <c r="B54">
        <f>B50+B52</f>
        <v>5.2315302164690225</v>
      </c>
      <c r="C54">
        <f>C50+C52</f>
        <v>4.335879824038976</v>
      </c>
    </row>
    <row r="55" spans="1:3" x14ac:dyDescent="0.25">
      <c r="A55" t="s">
        <v>9</v>
      </c>
      <c r="B55">
        <f>B50+B53</f>
        <v>5.3920111219586966</v>
      </c>
      <c r="C55">
        <f>C50+C53</f>
        <v>4.5857939320519678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2014-04-07T05:18:11Z</dcterms:created>
  <dcterms:modified xsi:type="dcterms:W3CDTF">2014-04-07T05:18:40Z</dcterms:modified>
</cp:coreProperties>
</file>