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<sst xmlns="http://schemas.openxmlformats.org/spreadsheetml/2006/main" count="48" uniqueCount="21">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</sst>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673</v>
      </c>
      <c r="B3">
        <v>4.1536999999999997</v>
      </c>
      <c r="C3">
        <v>3.4876</v>
      </c>
      <c r="E3" s="1">
        <v>673</v>
      </c>
      <c r="F3">
        <v>4.3461999999999996</v>
      </c>
      <c r="G3">
        <v>3.46</v>
      </c>
      <c r="I3" s="1">
        <v>673</v>
      </c>
      <c r="J3">
        <v>4.4413999999999998</v>
      </c>
      <c r="K3">
        <v>3.4016000000000002</v>
      </c>
      <c r="M3" s="1">
        <v>673</v>
      </c>
      <c r="N3">
        <v>5.9991000000000003</v>
      </c>
      <c r="O3">
        <v>3.6734</v>
      </c>
      <c r="Q3" s="1">
        <v>673</v>
      </c>
      <c r="R3">
        <v>5.0038</v>
      </c>
      <c r="S3">
        <v>4.0891999999999999</v>
      </c>
      <c r="U3" s="1">
        <v>673</v>
      </c>
      <c r="V3">
        <v>4.2207999999999997</v>
      </c>
      <c r="W3">
        <v>3.1821000000000002</v>
      </c>
      <c r="Y3" s="1">
        <v>673</v>
      </c>
      <c r="Z3">
        <v>4.0349000000000004</v>
      </c>
      <c r="AA3">
        <v>2.8774000000000002</v>
      </c>
      <c r="AC3" s="1">
        <v>673</v>
      </c>
      <c r="AD3">
        <v>5.3876999999999997</v>
      </c>
      <c r="AE3">
        <v>3.4468000000000001</v>
      </c>
    </row>
    <row r="4" spans="1:31" x14ac:dyDescent="0.25">
      <c r="A4" s="1">
        <v>0.1</v>
      </c>
      <c r="B4">
        <v>4.6215000000000002</v>
      </c>
      <c r="C4">
        <v>3.1253000000000002</v>
      </c>
      <c r="E4" s="1">
        <v>0.1</v>
      </c>
      <c r="F4">
        <v>3.3584999999999998</v>
      </c>
      <c r="G4">
        <v>2.9836</v>
      </c>
      <c r="I4" s="1">
        <v>0.1</v>
      </c>
      <c r="J4">
        <v>4.6755000000000004</v>
      </c>
      <c r="K4">
        <v>3.4821</v>
      </c>
      <c r="M4" s="1">
        <v>0.1</v>
      </c>
      <c r="N4">
        <v>7.5971000000000002</v>
      </c>
      <c r="O4">
        <v>3.4430999999999998</v>
      </c>
      <c r="Q4" s="1">
        <v>0.1</v>
      </c>
      <c r="R4">
        <v>5.3285999999999998</v>
      </c>
      <c r="S4">
        <v>2.7120000000000002</v>
      </c>
      <c r="U4" s="1">
        <v>0.1</v>
      </c>
      <c r="V4">
        <v>4.7919999999999998</v>
      </c>
      <c r="W4">
        <v>2.3822999999999999</v>
      </c>
      <c r="Y4" s="1">
        <v>0.1</v>
      </c>
      <c r="Z4">
        <v>5.7191999999999998</v>
      </c>
      <c r="AA4">
        <v>2.1659000000000002</v>
      </c>
      <c r="AC4" s="1">
        <v>0.1</v>
      </c>
      <c r="AD4">
        <v>5.6131000000000002</v>
      </c>
      <c r="AE4">
        <v>3.6425000000000001</v>
      </c>
    </row>
    <row r="5" spans="1:31" x14ac:dyDescent="0.25">
      <c r="A5" s="1">
        <v>0.2</v>
      </c>
      <c r="B5">
        <v>4.4513999999999996</v>
      </c>
      <c r="C5">
        <v>3.1236000000000002</v>
      </c>
      <c r="E5" s="1">
        <v>0.2</v>
      </c>
      <c r="F5">
        <v>4.8451000000000004</v>
      </c>
      <c r="G5">
        <v>4.5894000000000004</v>
      </c>
      <c r="I5" s="1">
        <v>0.2</v>
      </c>
      <c r="J5">
        <v>4.6794000000000002</v>
      </c>
      <c r="K5">
        <v>3.7172999999999998</v>
      </c>
      <c r="M5" s="1">
        <v>0.2</v>
      </c>
      <c r="N5">
        <v>5.0016999999999996</v>
      </c>
      <c r="O5">
        <v>3.8035000000000001</v>
      </c>
      <c r="Q5" s="1">
        <v>0.2</v>
      </c>
      <c r="R5">
        <v>5.0585000000000004</v>
      </c>
      <c r="S5">
        <v>3.2029999999999998</v>
      </c>
      <c r="U5" s="1">
        <v>0.2</v>
      </c>
      <c r="V5">
        <v>4.1204999999999998</v>
      </c>
      <c r="W5">
        <v>2.8736000000000002</v>
      </c>
      <c r="Y5" s="1">
        <v>0.2</v>
      </c>
      <c r="Z5">
        <v>4.3292000000000002</v>
      </c>
      <c r="AA5">
        <v>2.4906999999999999</v>
      </c>
      <c r="AC5" s="1">
        <v>0.2</v>
      </c>
      <c r="AD5">
        <v>6.5174000000000003</v>
      </c>
      <c r="AE5">
        <v>3.2559</v>
      </c>
    </row>
    <row r="6" spans="1:31" x14ac:dyDescent="0.25">
      <c r="A6" s="1">
        <v>0.3</v>
      </c>
      <c r="B6">
        <v>4.2755000000000001</v>
      </c>
      <c r="C6">
        <v>3.2204000000000002</v>
      </c>
      <c r="E6" s="1">
        <v>0.3</v>
      </c>
      <c r="F6">
        <v>3.4114</v>
      </c>
      <c r="G6">
        <v>3.0680000000000001</v>
      </c>
      <c r="I6" s="1">
        <v>0.3</v>
      </c>
      <c r="J6">
        <v>4.9489000000000001</v>
      </c>
      <c r="K6">
        <v>3.0068000000000001</v>
      </c>
      <c r="M6" s="1">
        <v>0.3</v>
      </c>
      <c r="N6">
        <v>4.7313999999999998</v>
      </c>
      <c r="O6">
        <v>3.1995</v>
      </c>
      <c r="Q6" s="1">
        <v>0.3</v>
      </c>
      <c r="R6">
        <v>5.5675999999999997</v>
      </c>
      <c r="S6">
        <v>3.6158000000000001</v>
      </c>
      <c r="U6" s="1">
        <v>0.3</v>
      </c>
      <c r="V6">
        <v>4.7161999999999997</v>
      </c>
      <c r="W6">
        <v>3.2572000000000001</v>
      </c>
      <c r="Y6" s="1">
        <v>0.3</v>
      </c>
      <c r="Z6">
        <v>4.1318000000000001</v>
      </c>
      <c r="AA6">
        <v>3.2421000000000002</v>
      </c>
      <c r="AC6" s="1">
        <v>0.3</v>
      </c>
      <c r="AD6">
        <v>5.2991999999999999</v>
      </c>
      <c r="AE6">
        <v>2.9567000000000001</v>
      </c>
    </row>
    <row r="7" spans="1:31" x14ac:dyDescent="0.25">
      <c r="A7" s="1">
        <v>0.4</v>
      </c>
      <c r="B7">
        <v>3.9403000000000001</v>
      </c>
      <c r="C7">
        <v>3.7120000000000002</v>
      </c>
      <c r="E7" s="1">
        <v>0.4</v>
      </c>
      <c r="F7">
        <v>3.7115</v>
      </c>
      <c r="G7">
        <v>3.5257999999999998</v>
      </c>
      <c r="I7" s="1">
        <v>0.4</v>
      </c>
      <c r="J7">
        <v>4.5589000000000004</v>
      </c>
      <c r="K7">
        <v>2.7313000000000001</v>
      </c>
      <c r="M7" s="1">
        <v>0.4</v>
      </c>
      <c r="N7">
        <v>5.1069000000000004</v>
      </c>
      <c r="O7">
        <v>4.8864000000000001</v>
      </c>
      <c r="Q7" s="1">
        <v>0.4</v>
      </c>
      <c r="R7">
        <v>5.3091999999999997</v>
      </c>
      <c r="S7">
        <v>2.6036999999999999</v>
      </c>
      <c r="U7" s="1">
        <v>0.4</v>
      </c>
      <c r="V7">
        <v>5.4143999999999997</v>
      </c>
      <c r="W7">
        <v>2.1907000000000001</v>
      </c>
      <c r="Y7" s="1">
        <v>0.4</v>
      </c>
      <c r="Z7">
        <v>4.03</v>
      </c>
      <c r="AA7">
        <v>2.6722000000000001</v>
      </c>
      <c r="AC7" s="1">
        <v>0.4</v>
      </c>
      <c r="AD7">
        <v>4.4530000000000003</v>
      </c>
      <c r="AE7">
        <v>2.9316</v>
      </c>
    </row>
    <row r="8" spans="1:31" x14ac:dyDescent="0.25">
      <c r="A8" s="1">
        <v>0.5</v>
      </c>
      <c r="B8">
        <v>3.9045999999999998</v>
      </c>
      <c r="C8">
        <v>3.2214</v>
      </c>
      <c r="E8" s="1">
        <v>0.5</v>
      </c>
      <c r="F8">
        <v>2.9986999999999999</v>
      </c>
      <c r="G8">
        <v>2.5708000000000002</v>
      </c>
      <c r="I8" s="1">
        <v>0.5</v>
      </c>
      <c r="J8">
        <v>4.3282999999999996</v>
      </c>
      <c r="K8">
        <v>2.8458999999999999</v>
      </c>
      <c r="M8" s="1">
        <v>0.5</v>
      </c>
      <c r="N8">
        <v>4.9229000000000003</v>
      </c>
      <c r="O8">
        <v>4.2121000000000004</v>
      </c>
      <c r="Q8" s="1">
        <v>0.5</v>
      </c>
      <c r="R8">
        <v>5.6680000000000001</v>
      </c>
      <c r="S8">
        <v>2.9108000000000001</v>
      </c>
      <c r="U8" s="1">
        <v>0.5</v>
      </c>
      <c r="V8">
        <v>4.3869999999999996</v>
      </c>
      <c r="W8">
        <v>3.0303</v>
      </c>
      <c r="Y8" s="1">
        <v>0.5</v>
      </c>
      <c r="Z8">
        <v>5.8693</v>
      </c>
      <c r="AA8">
        <v>2.9639000000000002</v>
      </c>
      <c r="AC8" s="1">
        <v>0.5</v>
      </c>
      <c r="AD8">
        <v>5.0270999999999999</v>
      </c>
      <c r="AE8">
        <v>2.609</v>
      </c>
    </row>
    <row r="9" spans="1:31" x14ac:dyDescent="0.25">
      <c r="A9" s="1">
        <v>0.6</v>
      </c>
      <c r="B9">
        <v>4.173</v>
      </c>
      <c r="C9">
        <v>2.9710000000000001</v>
      </c>
      <c r="E9" s="1">
        <v>0.6</v>
      </c>
      <c r="F9">
        <v>4.0835999999999997</v>
      </c>
      <c r="G9">
        <v>3.0672000000000001</v>
      </c>
      <c r="I9" s="1">
        <v>0.6</v>
      </c>
      <c r="J9">
        <v>5.3814000000000002</v>
      </c>
      <c r="K9">
        <v>4.3612000000000002</v>
      </c>
      <c r="M9" s="1">
        <v>0.6</v>
      </c>
      <c r="N9">
        <v>5.6269</v>
      </c>
      <c r="O9">
        <v>2.6993</v>
      </c>
      <c r="Q9" s="1">
        <v>0.6</v>
      </c>
      <c r="R9">
        <v>5.2637</v>
      </c>
      <c r="S9">
        <v>2.7888000000000002</v>
      </c>
      <c r="U9" s="1">
        <v>0.6</v>
      </c>
      <c r="V9">
        <v>4.5175999999999998</v>
      </c>
      <c r="W9">
        <v>2.8471000000000002</v>
      </c>
      <c r="Y9" s="1">
        <v>0.6</v>
      </c>
      <c r="Z9">
        <v>5.7008999999999999</v>
      </c>
      <c r="AA9">
        <v>2.6476000000000002</v>
      </c>
      <c r="AC9" s="1">
        <v>0.6</v>
      </c>
      <c r="AD9">
        <v>5.194</v>
      </c>
      <c r="AE9">
        <v>3.3020999999999998</v>
      </c>
    </row>
    <row r="10" spans="1:31" x14ac:dyDescent="0.25">
      <c r="A10" s="1">
        <v>0.7</v>
      </c>
      <c r="B10">
        <v>3.7223999999999999</v>
      </c>
      <c r="C10">
        <v>4.4888000000000003</v>
      </c>
      <c r="E10" s="1">
        <v>0.7</v>
      </c>
      <c r="F10">
        <v>3.3456000000000001</v>
      </c>
      <c r="G10">
        <v>2.9317000000000002</v>
      </c>
      <c r="I10" s="1">
        <v>0.7</v>
      </c>
      <c r="J10">
        <v>6.9484000000000004</v>
      </c>
      <c r="K10">
        <v>3.7805</v>
      </c>
      <c r="M10" s="1">
        <v>0.7</v>
      </c>
      <c r="N10">
        <v>4.2763999999999998</v>
      </c>
      <c r="O10">
        <v>3.6124000000000001</v>
      </c>
      <c r="Q10" s="1">
        <v>0.7</v>
      </c>
      <c r="R10">
        <v>3.4211</v>
      </c>
      <c r="S10">
        <v>3.3578999999999999</v>
      </c>
      <c r="U10" s="1">
        <v>0.7</v>
      </c>
      <c r="V10">
        <v>4.8444000000000003</v>
      </c>
      <c r="W10">
        <v>4.1208</v>
      </c>
      <c r="Y10" s="1">
        <v>0.7</v>
      </c>
      <c r="Z10">
        <v>4.3659999999999997</v>
      </c>
      <c r="AA10">
        <v>2.6387999999999998</v>
      </c>
      <c r="AC10" s="1">
        <v>0.7</v>
      </c>
      <c r="AD10">
        <v>5.0172999999999996</v>
      </c>
      <c r="AE10">
        <v>3.1190000000000002</v>
      </c>
    </row>
    <row r="11" spans="1:31" x14ac:dyDescent="0.25">
      <c r="A11" s="1">
        <v>0.8</v>
      </c>
      <c r="B11">
        <v>4.5632000000000001</v>
      </c>
      <c r="C11">
        <v>2.9394</v>
      </c>
      <c r="E11" s="1">
        <v>0.8</v>
      </c>
      <c r="F11">
        <v>4.2598000000000003</v>
      </c>
      <c r="G11">
        <v>3.3609</v>
      </c>
      <c r="I11" s="1">
        <v>0.8</v>
      </c>
      <c r="J11">
        <v>4.3287000000000004</v>
      </c>
      <c r="K11">
        <v>3.3298000000000001</v>
      </c>
      <c r="M11" s="1">
        <v>0.8</v>
      </c>
      <c r="N11">
        <v>4.2714999999999996</v>
      </c>
      <c r="O11">
        <v>2.7195999999999998</v>
      </c>
      <c r="Q11" s="1">
        <v>0.8</v>
      </c>
      <c r="R11">
        <v>4.3902999999999999</v>
      </c>
      <c r="S11">
        <v>3.6665000000000001</v>
      </c>
      <c r="U11" s="1">
        <v>0.8</v>
      </c>
      <c r="V11">
        <v>5.4015000000000004</v>
      </c>
      <c r="W11">
        <v>3.8243</v>
      </c>
      <c r="Y11" s="1">
        <v>0.8</v>
      </c>
      <c r="Z11">
        <v>5.1356000000000002</v>
      </c>
      <c r="AA11">
        <v>2.8822999999999999</v>
      </c>
      <c r="AC11" s="1">
        <v>0.8</v>
      </c>
      <c r="AD11">
        <v>4.1894999999999998</v>
      </c>
      <c r="AE11">
        <v>4.4786999999999999</v>
      </c>
    </row>
    <row r="12" spans="1:31" x14ac:dyDescent="0.25">
      <c r="A12" s="1">
        <v>0.9</v>
      </c>
      <c r="B12">
        <v>4.2184999999999997</v>
      </c>
      <c r="C12">
        <v>3.6467999999999998</v>
      </c>
      <c r="E12" s="1">
        <v>0.9</v>
      </c>
      <c r="F12">
        <v>3.8241999999999998</v>
      </c>
      <c r="G12">
        <v>4.1938000000000004</v>
      </c>
      <c r="I12" s="1">
        <v>0.9</v>
      </c>
      <c r="J12">
        <v>3.2174</v>
      </c>
      <c r="K12">
        <v>3.2002000000000002</v>
      </c>
      <c r="M12" s="1">
        <v>0.9</v>
      </c>
      <c r="N12">
        <v>5.0781999999999998</v>
      </c>
      <c r="O12">
        <v>2.8155000000000001</v>
      </c>
      <c r="Q12" s="1">
        <v>0.9</v>
      </c>
      <c r="R12">
        <v>4.5366999999999997</v>
      </c>
      <c r="S12">
        <v>4.4344000000000001</v>
      </c>
      <c r="U12" s="1">
        <v>0.9</v>
      </c>
      <c r="V12">
        <v>5.9279000000000002</v>
      </c>
      <c r="W12">
        <v>2.6793</v>
      </c>
      <c r="Y12" s="1">
        <v>0.9</v>
      </c>
      <c r="Z12">
        <v>4.9389000000000003</v>
      </c>
      <c r="AA12">
        <v>3.0179</v>
      </c>
      <c r="AC12" s="1">
        <v>0.9</v>
      </c>
      <c r="AD12">
        <v>2.9378000000000002</v>
      </c>
      <c r="AE12">
        <v>2.9296000000000002</v>
      </c>
    </row>
    <row r="13" spans="1:31" x14ac:dyDescent="0.25">
      <c r="A13" s="1">
        <v>1</v>
      </c>
      <c r="B13">
        <v>4.3277999999999999</v>
      </c>
      <c r="C13">
        <v>3.8820000000000001</v>
      </c>
      <c r="E13" s="1">
        <v>1</v>
      </c>
      <c r="F13">
        <v>3.7652000000000001</v>
      </c>
      <c r="G13">
        <v>3.5743999999999998</v>
      </c>
      <c r="I13" s="1">
        <v>1</v>
      </c>
      <c r="J13">
        <v>4.0263</v>
      </c>
      <c r="K13">
        <v>4.2233999999999998</v>
      </c>
      <c r="M13" s="1">
        <v>1</v>
      </c>
      <c r="N13">
        <v>5.7461000000000002</v>
      </c>
      <c r="O13">
        <v>2.7553000000000001</v>
      </c>
      <c r="Q13" s="1">
        <v>1</v>
      </c>
      <c r="R13">
        <v>5.2558999999999996</v>
      </c>
      <c r="S13">
        <v>4.0486000000000004</v>
      </c>
      <c r="U13" s="1">
        <v>1</v>
      </c>
      <c r="V13">
        <v>4.4335000000000004</v>
      </c>
      <c r="W13">
        <v>2.6934</v>
      </c>
      <c r="Y13" s="1">
        <v>1</v>
      </c>
      <c r="Z13">
        <v>5.6763000000000003</v>
      </c>
      <c r="AA13">
        <v>3.4146000000000001</v>
      </c>
      <c r="AC13" s="1">
        <v>1</v>
      </c>
      <c r="AD13">
        <v>4.6637000000000004</v>
      </c>
      <c r="AE13">
        <v>3.4954999999999998</v>
      </c>
    </row>
    <row r="15" spans="1:31" x14ac:dyDescent="0.25">
      <c r="A15" t="s">
        <v>6</v>
      </c>
      <c r="B15">
        <f>AVERAGE(B4:B13)</f>
        <v>4.2198200000000003</v>
      </c>
      <c r="C15">
        <f>AVERAGE(C4:C13)</f>
        <v>3.4330699999999998</v>
      </c>
      <c r="F15">
        <f>AVERAGE(F4:F13)</f>
        <v>3.7603599999999999</v>
      </c>
      <c r="G15">
        <f>AVERAGE(G4:G13)</f>
        <v>3.3865600000000002</v>
      </c>
      <c r="J15">
        <f>AVERAGE(J4:J13)</f>
        <v>4.70932</v>
      </c>
      <c r="K15">
        <f>AVERAGE(K4:K13)</f>
        <v>3.4678499999999999</v>
      </c>
      <c r="N15">
        <f>AVERAGE(N4:N13)</f>
        <v>5.2359100000000005</v>
      </c>
      <c r="O15">
        <f>AVERAGE(O4:O13)</f>
        <v>3.4146700000000001</v>
      </c>
      <c r="R15">
        <f>AVERAGE(R4:R13)</f>
        <v>4.9799600000000002</v>
      </c>
      <c r="S15">
        <f>AVERAGE(S4:S13)</f>
        <v>3.3341499999999997</v>
      </c>
      <c r="V15">
        <f>AVERAGE(V4:V13)</f>
        <v>4.8555000000000001</v>
      </c>
      <c r="W15">
        <f>AVERAGE(W4:W13)</f>
        <v>2.9899000000000004</v>
      </c>
      <c r="Z15">
        <f>AVERAGE(Z4:Z13)</f>
        <v>4.9897200000000002</v>
      </c>
      <c r="AA15">
        <f>AVERAGE(AA4:AA13)</f>
        <v>2.8136000000000001</v>
      </c>
      <c r="AD15">
        <f>AVERAGE(AD4:AD13)</f>
        <v>4.8912100000000001</v>
      </c>
      <c r="AE15">
        <f>AVERAGE(AE4:AE13)</f>
        <v>3.2720600000000006</v>
      </c>
    </row>
    <row r="16" spans="1:31" x14ac:dyDescent="0.25">
      <c r="A16" t="s">
        <v>7</v>
      </c>
      <c r="B16">
        <f>STDEV(B4:B13)</f>
        <v>0.29340178670970024</v>
      </c>
      <c r="C16">
        <f>STDEV(C4:C13)</f>
        <v>0.49185950579860227</v>
      </c>
      <c r="F16">
        <f>STDEV(F4:F13)</f>
        <v>0.53463257414165444</v>
      </c>
      <c r="G16">
        <f>STDEV(G4:G13)</f>
        <v>0.61391282443031236</v>
      </c>
      <c r="J16">
        <f>STDEV(J4:J13)</f>
        <v>0.97351733169529131</v>
      </c>
      <c r="K16">
        <f>STDEV(K4:K13)</f>
        <v>0.55394519835249023</v>
      </c>
      <c r="N16">
        <f>STDEV(N4:N13)</f>
        <v>0.95962997897916269</v>
      </c>
      <c r="O16">
        <f>STDEV(O4:O13)</f>
        <v>0.73241807588896224</v>
      </c>
      <c r="R16">
        <f>STDEV(R4:R13)</f>
        <v>0.68196703113534718</v>
      </c>
      <c r="S16">
        <f>STDEV(S4:S13)</f>
        <v>0.60789218387985988</v>
      </c>
      <c r="V16">
        <f>STDEV(V4:V13)</f>
        <v>0.5613539762633436</v>
      </c>
      <c r="W16">
        <f>STDEV(W4:W13)</f>
        <v>0.60318047419030618</v>
      </c>
      <c r="Z16">
        <f>STDEV(Z4:Z13)</f>
        <v>0.72947753723698772</v>
      </c>
      <c r="AA16">
        <f>STDEV(AA4:AA13)</f>
        <v>0.36753627485369839</v>
      </c>
      <c r="AD16">
        <f>STDEV(AD4:AD13)</f>
        <v>0.94340505316292134</v>
      </c>
      <c r="AE16">
        <f>STDEV(AE4:AE13)</f>
        <v>0.52068486779966094</v>
      </c>
    </row>
    <row r="17" spans="1:42" x14ac:dyDescent="0.25">
      <c r="A17" t="s">
        <v>8</v>
      </c>
      <c r="B17">
        <f>2*B16</f>
        <v>0.58680357341940048</v>
      </c>
      <c r="C17">
        <f>2*C16</f>
        <v>0.98371901159720454</v>
      </c>
      <c r="F17">
        <f>2*F16</f>
        <v>1.0692651482833089</v>
      </c>
      <c r="G17">
        <f>2*G16</f>
        <v>1.2278256488606247</v>
      </c>
      <c r="J17">
        <f>2*J16</f>
        <v>1.9470346633905826</v>
      </c>
      <c r="K17">
        <f>2*K16</f>
        <v>1.1078903967049805</v>
      </c>
      <c r="N17">
        <f>2*N16</f>
        <v>1.9192599579583254</v>
      </c>
      <c r="O17">
        <f>2*O16</f>
        <v>1.4648361517779245</v>
      </c>
      <c r="R17">
        <f>2*R16</f>
        <v>1.3639340622706944</v>
      </c>
      <c r="S17">
        <f>2*S16</f>
        <v>1.2157843677597198</v>
      </c>
      <c r="V17">
        <f>2*V16</f>
        <v>1.1227079525266872</v>
      </c>
      <c r="W17">
        <f>2*W16</f>
        <v>1.2063609483806124</v>
      </c>
      <c r="Z17">
        <f>2*Z16</f>
        <v>1.4589550744739754</v>
      </c>
      <c r="AA17">
        <f>2*AA16</f>
        <v>0.73507254970739677</v>
      </c>
      <c r="AD17">
        <f>2*AD16</f>
        <v>1.8868101063258427</v>
      </c>
      <c r="AE17">
        <f>2*AE16</f>
        <v>1.0413697355993219</v>
      </c>
    </row>
    <row r="18" spans="1:42" x14ac:dyDescent="0.25">
      <c r="A18" t="s">
        <v>9</v>
      </c>
      <c r="B18">
        <f>B15+B17</f>
        <v>4.8066235734194009</v>
      </c>
      <c r="C18">
        <f>C15+C17</f>
        <v>4.4167890115972046</v>
      </c>
      <c r="F18">
        <f>F15+F17</f>
        <v>4.8296251482833092</v>
      </c>
      <c r="G18">
        <f>G15+G17</f>
        <v>4.6143856488606252</v>
      </c>
      <c r="J18">
        <f>J15+J17</f>
        <v>6.6563546633905828</v>
      </c>
      <c r="K18">
        <f>K15+K17</f>
        <v>4.5757403967049806</v>
      </c>
      <c r="N18">
        <f>N15+N17</f>
        <v>7.1551699579583259</v>
      </c>
      <c r="O18">
        <f>O15+O17</f>
        <v>4.8795061517779246</v>
      </c>
      <c r="R18">
        <f>R15+R17</f>
        <v>6.3438940622706941</v>
      </c>
      <c r="S18">
        <f>S15+S17</f>
        <v>4.5499343677597199</v>
      </c>
      <c r="V18">
        <f>V15+V17</f>
        <v>5.9782079525266871</v>
      </c>
      <c r="W18">
        <f>W15+W17</f>
        <v>4.1962609483806128</v>
      </c>
      <c r="Z18">
        <f>Z15+Z17</f>
        <v>6.4486750744739751</v>
      </c>
      <c r="AA18">
        <f>AA15+AA17</f>
        <v>3.5486725497073968</v>
      </c>
      <c r="AD18">
        <f>AD15+AD17</f>
        <v>6.778020106325843</v>
      </c>
      <c r="AE18">
        <f>AE15+AE17</f>
        <v>4.313429735599323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4.6984500000000002</v>
      </c>
      <c r="K26">
        <f>AVERAGE(C3,G3,K3,O3,S3,W3,AA3,AE3)</f>
        <v>3.4522625000000002</v>
      </c>
      <c r="N26">
        <f>J27-J26</f>
        <v>0.51473750000000074</v>
      </c>
      <c r="O26">
        <f>K27-K26</f>
        <v>-0.46016250000000047</v>
      </c>
      <c r="P26" s="1">
        <v>0.1</v>
      </c>
      <c r="Q26">
        <f>N26/J26*100</f>
        <v>10.955474677819296</v>
      </c>
      <c r="R26">
        <f>O26/K26*100</f>
        <v>-13.329302160539658</v>
      </c>
      <c r="U26">
        <f>J26</f>
        <v>4.6984500000000002</v>
      </c>
      <c r="V26">
        <f>K26</f>
        <v>3.4522625000000002</v>
      </c>
      <c r="W26">
        <f>Q26</f>
        <v>10.955474677819296</v>
      </c>
      <c r="X26">
        <f>Q27</f>
        <v>3.7661356404771724</v>
      </c>
      <c r="Y26">
        <f>Q28</f>
        <v>-1.3451244559375994</v>
      </c>
      <c r="Z26">
        <f>Q29</f>
        <v>-2.8291244985048296</v>
      </c>
      <c r="AA26">
        <f>Q30</f>
        <v>-1.2815396566953026</v>
      </c>
      <c r="AB26">
        <f>Q31</f>
        <v>6.2613734316636247</v>
      </c>
      <c r="AC26">
        <f>Q32</f>
        <v>-4.3791037469803884</v>
      </c>
      <c r="AD26">
        <f>Q33</f>
        <v>-2.7868233140716603</v>
      </c>
      <c r="AE26">
        <f>Q34</f>
        <v>-7.7365939831220958</v>
      </c>
      <c r="AF26">
        <f>Q35</f>
        <v>0.81729080867093029</v>
      </c>
      <c r="AG26">
        <f>R26</f>
        <v>-13.329302160539658</v>
      </c>
      <c r="AH26">
        <f>R27</f>
        <v>-2.031638671740633</v>
      </c>
      <c r="AI26">
        <f>R28</f>
        <v>-7.4284617696365673</v>
      </c>
      <c r="AJ26">
        <f>R29</f>
        <v>-8.5610523533479839</v>
      </c>
      <c r="AK26">
        <f>R30</f>
        <v>-11.781766305430153</v>
      </c>
      <c r="AL26">
        <f>R31</f>
        <v>-10.622743780346951</v>
      </c>
      <c r="AM26">
        <f>R32</f>
        <v>1.5634674362103078</v>
      </c>
      <c r="AN26">
        <f>R33</f>
        <v>-1.5084310651348172</v>
      </c>
      <c r="AO26">
        <f>R34</f>
        <v>-2.5367422089137119</v>
      </c>
      <c r="AP26">
        <f>R35</f>
        <v>1.6985237941784459</v>
      </c>
    </row>
    <row r="27" spans="1:42" x14ac:dyDescent="0.25">
      <c r="I27" s="1">
        <v>0.1</v>
      </c>
      <c r="J27">
        <f>AVERAGE(B4,F4,J4,N4,R4,V4,Z4,AD4)</f>
        <v>5.213187500000001</v>
      </c>
      <c r="K27">
        <f>AVERAGE(C4,G4,K4,O4,S4,W4,AA4,AE4)</f>
        <v>2.9920999999999998</v>
      </c>
      <c r="N27">
        <f>J28-J26</f>
        <v>0.17694999999999972</v>
      </c>
      <c r="O27">
        <f>K28-K26</f>
        <v>-7.0137499999999964E-2</v>
      </c>
      <c r="P27" s="1">
        <v>0.2</v>
      </c>
      <c r="Q27">
        <f>N27/J26*100</f>
        <v>3.7661356404771724</v>
      </c>
      <c r="R27">
        <f>O27/K26*100</f>
        <v>-2.031638671740633</v>
      </c>
    </row>
    <row r="28" spans="1:42" x14ac:dyDescent="0.25">
      <c r="I28" s="1">
        <v>0.2</v>
      </c>
      <c r="J28">
        <f>AVERAGE(B5,F5,J5,N5,R5,V5,Z5,AD5)</f>
        <v>4.8754</v>
      </c>
      <c r="K28">
        <f>AVERAGE(C5,G5,K5,O5,S5,W5,AA5,AE5)</f>
        <v>3.3821250000000003</v>
      </c>
      <c r="N28">
        <f>J29-J26</f>
        <v>-6.3200000000000145E-2</v>
      </c>
      <c r="O28">
        <f>K29-K26</f>
        <v>-0.25644999999999962</v>
      </c>
      <c r="P28" s="1">
        <v>0.3</v>
      </c>
      <c r="Q28">
        <f>N28/J26*100</f>
        <v>-1.3451244559375994</v>
      </c>
      <c r="R28">
        <f>O28/K26*100</f>
        <v>-7.4284617696365673</v>
      </c>
    </row>
    <row r="29" spans="1:42" x14ac:dyDescent="0.25">
      <c r="I29" s="1">
        <v>0.3</v>
      </c>
      <c r="J29">
        <f>AVERAGE(B6,F6,J6,N6,R6,V6,Z6,AD6)</f>
        <v>4.6352500000000001</v>
      </c>
      <c r="K29">
        <f>AVERAGE(C6,G6,K6,O6,S6,W6,AA6,AE6)</f>
        <v>3.1958125000000006</v>
      </c>
      <c r="N29">
        <f>J30-J26</f>
        <v>-0.13292500000000018</v>
      </c>
      <c r="O29">
        <f>K30-K26</f>
        <v>-0.29554999999999998</v>
      </c>
      <c r="P29" s="1">
        <v>0.4</v>
      </c>
      <c r="Q29">
        <f>N29/J26*100</f>
        <v>-2.8291244985048296</v>
      </c>
      <c r="R29">
        <f>O29/K26*100</f>
        <v>-8.5610523533479839</v>
      </c>
    </row>
    <row r="30" spans="1:42" x14ac:dyDescent="0.25">
      <c r="I30" s="1">
        <v>0.4</v>
      </c>
      <c r="J30">
        <f>AVERAGE(B7,F7,J7,N7,R7,V7,Z7,AD7)</f>
        <v>4.5655250000000001</v>
      </c>
      <c r="K30">
        <f>AVERAGE(C7,G7,K7,O7,S7,W7,AA7,AE7)</f>
        <v>3.1567125000000003</v>
      </c>
      <c r="N30">
        <f>J31-J26</f>
        <v>-6.0212500000000446E-2</v>
      </c>
      <c r="O30">
        <f>K31-K26</f>
        <v>-0.40673750000000064</v>
      </c>
      <c r="P30" s="1">
        <v>0.5</v>
      </c>
      <c r="Q30">
        <f>N30/J26*100</f>
        <v>-1.2815396566953026</v>
      </c>
      <c r="R30">
        <f>O30/K26*100</f>
        <v>-11.781766305430153</v>
      </c>
    </row>
    <row r="31" spans="1:42" x14ac:dyDescent="0.25">
      <c r="I31" s="1">
        <v>0.5</v>
      </c>
      <c r="J31">
        <f>AVERAGE(B8,F8,J8,N8,R8,V8,Z8,AD8)</f>
        <v>4.6382374999999998</v>
      </c>
      <c r="K31">
        <f>AVERAGE(C8,G8,K8,O8,S8,W8,AA8,AE8)</f>
        <v>3.0455249999999996</v>
      </c>
      <c r="N31">
        <f>J32-J26</f>
        <v>0.2941874999999996</v>
      </c>
      <c r="O31">
        <f>K32-K26</f>
        <v>-0.36672500000000019</v>
      </c>
      <c r="P31" s="1">
        <v>0.6</v>
      </c>
      <c r="Q31">
        <f>N31/J26*100</f>
        <v>6.2613734316636247</v>
      </c>
      <c r="R31">
        <f>O31/K26*100</f>
        <v>-10.622743780346951</v>
      </c>
    </row>
    <row r="32" spans="1:42" x14ac:dyDescent="0.25">
      <c r="I32" s="1">
        <v>0.6</v>
      </c>
      <c r="J32">
        <f>AVERAGE(B9,F9,J9,N9,R9,V9,Z9,AD9)</f>
        <v>4.9926374999999998</v>
      </c>
      <c r="K32">
        <f>AVERAGE(C9,G9,K9,O9,S9,W9,AA9,AE9)</f>
        <v>3.0855375</v>
      </c>
      <c r="N32">
        <f>J33-J26</f>
        <v>-0.2057500000000001</v>
      </c>
      <c r="O32">
        <f>K33-K26</f>
        <v>5.3974999999999884E-2</v>
      </c>
      <c r="P32" s="1">
        <v>0.7</v>
      </c>
      <c r="Q32">
        <f>N32/J26*100</f>
        <v>-4.3791037469803884</v>
      </c>
      <c r="R32">
        <f>O32/K26*100</f>
        <v>1.5634674362103078</v>
      </c>
    </row>
    <row r="33" spans="1:18" x14ac:dyDescent="0.25">
      <c r="I33" s="1">
        <v>0.7</v>
      </c>
      <c r="J33">
        <f>AVERAGE(B10,F10,J10,N10,R10,V10,Z10,AD10)</f>
        <v>4.4927000000000001</v>
      </c>
      <c r="K33">
        <f>AVERAGE(C10,G10,K10,O10,S10,W10,AA10,AE10)</f>
        <v>3.5062375000000001</v>
      </c>
      <c r="N33">
        <f>J34-J26</f>
        <v>-0.13093749999999993</v>
      </c>
      <c r="O33">
        <f>K34-K26</f>
        <v>-5.2074999999999871E-2</v>
      </c>
      <c r="P33" s="1">
        <v>0.8</v>
      </c>
      <c r="Q33">
        <f>N33/J26*100</f>
        <v>-2.7868233140716603</v>
      </c>
      <c r="R33">
        <f>O33/K26*100</f>
        <v>-1.5084310651348172</v>
      </c>
    </row>
    <row r="34" spans="1:18" x14ac:dyDescent="0.25">
      <c r="I34" s="1">
        <v>0.8</v>
      </c>
      <c r="J34">
        <f>AVERAGE(B11,F11,J11,N11,R11,V11,Z11,AD11)</f>
        <v>4.5675125000000003</v>
      </c>
      <c r="K34">
        <f>AVERAGE(C11,G11,K11,O11,S11,W11,AA11,AE11)</f>
        <v>3.4001875000000004</v>
      </c>
      <c r="N34">
        <f>J35-J26</f>
        <v>-0.36350000000000016</v>
      </c>
      <c r="O34">
        <f>K35-K26</f>
        <v>-8.7574999999999736E-2</v>
      </c>
      <c r="P34" s="1">
        <v>0.9</v>
      </c>
      <c r="Q34">
        <f>N34/J26*100</f>
        <v>-7.7365939831220958</v>
      </c>
      <c r="R34">
        <f>O34/K26*100</f>
        <v>-2.5367422089137119</v>
      </c>
    </row>
    <row r="35" spans="1:18" x14ac:dyDescent="0.25">
      <c r="I35" s="1">
        <v>0.9</v>
      </c>
      <c r="J35">
        <f>AVERAGE(B12,F12,J12,N12,R12,V12,Z12,AD12)</f>
        <v>4.3349500000000001</v>
      </c>
      <c r="K35">
        <f>AVERAGE(C12,G12,K12,O12,S12,W12,AA12,AE12)</f>
        <v>3.3646875000000005</v>
      </c>
      <c r="N35">
        <f>J36-J26</f>
        <v>3.8399999999999324E-2</v>
      </c>
      <c r="O35">
        <f>K36-K26</f>
        <v>5.8637499999999676E-2</v>
      </c>
      <c r="P35" s="1">
        <v>1</v>
      </c>
      <c r="Q35">
        <f>N35/J26*100</f>
        <v>0.81729080867093029</v>
      </c>
      <c r="R35">
        <f>O35/K26*100</f>
        <v>1.6985237941784459</v>
      </c>
    </row>
    <row r="36" spans="1:18" x14ac:dyDescent="0.25">
      <c r="I36" s="1">
        <v>1</v>
      </c>
      <c r="J36">
        <f>AVERAGE(B13,F13,J13,N13,R13,V13,Z13,AD13)</f>
        <v>4.7368499999999996</v>
      </c>
      <c r="K36">
        <f>AVERAGE(C13,G13,K13,O13,S13,W13,AA13,AE13)</f>
        <v>3.5108999999999999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4.1536999999999997</v>
      </c>
      <c r="C41">
        <f>C3</f>
        <v>3.4876</v>
      </c>
    </row>
    <row r="42" spans="1:18" x14ac:dyDescent="0.25">
      <c r="A42" s="1">
        <v>2</v>
      </c>
      <c r="B42">
        <f>F3</f>
        <v>4.3461999999999996</v>
      </c>
      <c r="C42">
        <f>G3</f>
        <v>3.46</v>
      </c>
    </row>
    <row r="43" spans="1:18" x14ac:dyDescent="0.25">
      <c r="A43" s="1">
        <v>3</v>
      </c>
      <c r="B43">
        <f>J3</f>
        <v>4.4413999999999998</v>
      </c>
      <c r="C43">
        <f>K3</f>
        <v>3.4016000000000002</v>
      </c>
    </row>
    <row r="44" spans="1:18" x14ac:dyDescent="0.25">
      <c r="A44" s="1">
        <v>4</v>
      </c>
      <c r="B44">
        <f>N3</f>
        <v>5.9991000000000003</v>
      </c>
      <c r="C44">
        <f>O3</f>
        <v>3.6734</v>
      </c>
    </row>
    <row r="45" spans="1:18" x14ac:dyDescent="0.25">
      <c r="A45" s="1">
        <v>5</v>
      </c>
      <c r="B45">
        <f>R3</f>
        <v>5.0038</v>
      </c>
      <c r="C45">
        <f>S3</f>
        <v>4.0891999999999999</v>
      </c>
    </row>
    <row r="46" spans="1:18" x14ac:dyDescent="0.25">
      <c r="A46" s="1">
        <v>6</v>
      </c>
      <c r="B46">
        <f>V3</f>
        <v>4.2207999999999997</v>
      </c>
      <c r="C46">
        <f>W3</f>
        <v>3.1821000000000002</v>
      </c>
    </row>
    <row r="47" spans="1:18" x14ac:dyDescent="0.25">
      <c r="A47" s="1">
        <v>7</v>
      </c>
      <c r="B47">
        <f>Z3</f>
        <v>4.0349000000000004</v>
      </c>
      <c r="C47">
        <f>AA3</f>
        <v>2.8774000000000002</v>
      </c>
    </row>
    <row r="48" spans="1:18" x14ac:dyDescent="0.25">
      <c r="A48" s="1">
        <v>8</v>
      </c>
      <c r="B48">
        <f>AD3</f>
        <v>5.3876999999999997</v>
      </c>
      <c r="C48">
        <f>AE3</f>
        <v>3.4468000000000001</v>
      </c>
    </row>
    <row r="50" spans="1:3" x14ac:dyDescent="0.25">
      <c r="A50" t="s">
        <v>18</v>
      </c>
      <c r="B50">
        <f>AVERAGE(B41:B48)</f>
        <v>4.6984500000000002</v>
      </c>
      <c r="C50">
        <f>AVERAGE(C41:C48)</f>
        <v>3.4522625000000002</v>
      </c>
    </row>
    <row r="51" spans="1:3" x14ac:dyDescent="0.25">
      <c r="A51" t="s">
        <v>7</v>
      </c>
      <c r="B51">
        <f>STDEV(B41:B48)</f>
        <v>0.69850350852989174</v>
      </c>
      <c r="C51">
        <f>STDEV(C41:C48)</f>
        <v>0.35090718731189136</v>
      </c>
    </row>
    <row r="52" spans="1:3" x14ac:dyDescent="0.25">
      <c r="A52" t="s">
        <v>19</v>
      </c>
      <c r="B52">
        <f>1.5*B51</f>
        <v>1.0477552627948377</v>
      </c>
      <c r="C52">
        <f>1.5*C51</f>
        <v>0.52636078096783701</v>
      </c>
    </row>
    <row r="53" spans="1:3" x14ac:dyDescent="0.25">
      <c r="A53" t="s">
        <v>8</v>
      </c>
      <c r="B53">
        <f>2*B51</f>
        <v>1.3970070170597835</v>
      </c>
      <c r="C53">
        <f>2*C51</f>
        <v>0.70181437462378271</v>
      </c>
    </row>
    <row r="54" spans="1:3" x14ac:dyDescent="0.25">
      <c r="A54" t="s">
        <v>20</v>
      </c>
      <c r="B54">
        <f>B50+B52</f>
        <v>5.7462052627948381</v>
      </c>
      <c r="C54">
        <f>C50+C52</f>
        <v>3.9786232809678372</v>
      </c>
    </row>
    <row r="55" spans="1:3" x14ac:dyDescent="0.25">
      <c r="A55" t="s">
        <v>9</v>
      </c>
      <c r="B55">
        <f>B50+B53</f>
        <v>6.0954570170597835</v>
      </c>
      <c r="C55">
        <f>C50+C53</f>
        <v>4.1540768746237831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2014-04-07T05:19:24Z</dcterms:created>
  <dcterms:modified xsi:type="dcterms:W3CDTF">2014-04-07T05:19:53Z</dcterms:modified>
</cp:coreProperties>
</file>