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5" windowWidth="13395" windowHeight="54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<sst xmlns="http://schemas.openxmlformats.org/spreadsheetml/2006/main" count="48" uniqueCount="21">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</sst>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3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429</v>
      </c>
      <c r="B3">
        <v>8.5221</v>
      </c>
      <c r="C3">
        <v>1.9535</v>
      </c>
      <c r="E3" s="1">
        <v>429</v>
      </c>
      <c r="F3">
        <v>7.8818000000000001</v>
      </c>
      <c r="G3">
        <v>1.9574</v>
      </c>
      <c r="I3" s="1">
        <v>429</v>
      </c>
      <c r="J3">
        <v>9.7713999999999999</v>
      </c>
      <c r="K3">
        <v>2.5623</v>
      </c>
      <c r="M3" s="1">
        <v>429</v>
      </c>
      <c r="N3">
        <v>8.1534999999999993</v>
      </c>
      <c r="O3">
        <v>1.9729000000000001</v>
      </c>
      <c r="Q3" s="1">
        <v>429</v>
      </c>
      <c r="R3">
        <v>8.0481999999999996</v>
      </c>
      <c r="S3">
        <v>2.0670999999999999</v>
      </c>
      <c r="U3" s="1">
        <v>429</v>
      </c>
      <c r="V3">
        <v>40.642499999999998</v>
      </c>
      <c r="W3">
        <v>9.2715999999999994</v>
      </c>
      <c r="Y3" s="1">
        <v>429</v>
      </c>
      <c r="Z3">
        <v>18.442599999999999</v>
      </c>
      <c r="AA3">
        <v>1.7</v>
      </c>
      <c r="AC3" s="1">
        <v>429</v>
      </c>
      <c r="AD3">
        <v>8.4161000000000001</v>
      </c>
      <c r="AE3">
        <v>1.6957</v>
      </c>
    </row>
    <row r="4" spans="1:31" x14ac:dyDescent="0.25">
      <c r="A4" s="1">
        <v>0.1</v>
      </c>
      <c r="B4">
        <v>8.2598000000000003</v>
      </c>
      <c r="C4">
        <v>1.8241000000000001</v>
      </c>
      <c r="E4" s="1">
        <v>0.1</v>
      </c>
      <c r="F4">
        <v>5.5751999999999997</v>
      </c>
      <c r="G4">
        <v>1.7466999999999999</v>
      </c>
      <c r="I4" s="1">
        <v>0.1</v>
      </c>
      <c r="J4">
        <v>13.5236</v>
      </c>
      <c r="K4">
        <v>3.2136999999999998</v>
      </c>
      <c r="M4" s="1">
        <v>0.1</v>
      </c>
      <c r="N4">
        <v>7.6605999999999996</v>
      </c>
      <c r="O4">
        <v>1.9339999999999999</v>
      </c>
      <c r="Q4" s="1">
        <v>0.1</v>
      </c>
      <c r="R4">
        <v>6.4195000000000002</v>
      </c>
      <c r="S4">
        <v>2.3351999999999999</v>
      </c>
      <c r="U4" s="1">
        <v>0.1</v>
      </c>
      <c r="V4">
        <v>23.848600000000001</v>
      </c>
      <c r="W4">
        <v>2.6280000000000001</v>
      </c>
      <c r="Y4" s="1">
        <v>0.1</v>
      </c>
      <c r="Z4">
        <v>13.6174</v>
      </c>
      <c r="AA4">
        <v>3.3069000000000002</v>
      </c>
      <c r="AC4" s="1">
        <v>0.1</v>
      </c>
      <c r="AD4">
        <v>7.1315999999999997</v>
      </c>
      <c r="AE4">
        <v>1.9369000000000001</v>
      </c>
    </row>
    <row r="5" spans="1:31" x14ac:dyDescent="0.25">
      <c r="A5" s="1">
        <v>0.2</v>
      </c>
      <c r="B5">
        <v>6.6814</v>
      </c>
      <c r="C5">
        <v>2.2679</v>
      </c>
      <c r="E5" s="1">
        <v>0.2</v>
      </c>
      <c r="F5">
        <v>7.3087</v>
      </c>
      <c r="G5">
        <v>1.5754999999999999</v>
      </c>
      <c r="I5" s="1">
        <v>0.2</v>
      </c>
      <c r="J5">
        <v>11.048500000000001</v>
      </c>
      <c r="K5">
        <v>6.0012999999999996</v>
      </c>
      <c r="M5" s="1">
        <v>0.2</v>
      </c>
      <c r="N5">
        <v>9.0676000000000005</v>
      </c>
      <c r="O5">
        <v>1.8499000000000001</v>
      </c>
      <c r="Q5" s="1">
        <v>0.2</v>
      </c>
      <c r="R5">
        <v>6.8227000000000002</v>
      </c>
      <c r="S5">
        <v>1.5291999999999999</v>
      </c>
      <c r="U5" s="1">
        <v>0.2</v>
      </c>
      <c r="V5">
        <v>23.804500000000001</v>
      </c>
      <c r="W5">
        <v>3.1154999999999999</v>
      </c>
      <c r="Y5" s="1">
        <v>0.2</v>
      </c>
      <c r="Z5">
        <v>9.8369</v>
      </c>
      <c r="AA5">
        <v>3.7191000000000001</v>
      </c>
      <c r="AC5" s="1">
        <v>0.2</v>
      </c>
      <c r="AD5">
        <v>6.3634000000000004</v>
      </c>
      <c r="AE5">
        <v>1.7386999999999999</v>
      </c>
    </row>
    <row r="6" spans="1:31" x14ac:dyDescent="0.25">
      <c r="A6" s="1">
        <v>0.3</v>
      </c>
      <c r="B6">
        <v>5.7659000000000002</v>
      </c>
      <c r="C6">
        <v>4.0747</v>
      </c>
      <c r="E6" s="1">
        <v>0.3</v>
      </c>
      <c r="F6">
        <v>10.557700000000001</v>
      </c>
      <c r="G6">
        <v>8.6181999999999999</v>
      </c>
      <c r="I6" s="1">
        <v>0.3</v>
      </c>
      <c r="J6">
        <v>9.0094999999999992</v>
      </c>
      <c r="K6">
        <v>1.9069</v>
      </c>
      <c r="M6" s="1">
        <v>0.3</v>
      </c>
      <c r="N6">
        <v>6.1578999999999997</v>
      </c>
      <c r="O6">
        <v>1.9016999999999999</v>
      </c>
      <c r="Q6" s="1">
        <v>0.3</v>
      </c>
      <c r="R6">
        <v>4.8998999999999997</v>
      </c>
      <c r="S6">
        <v>2.2978000000000001</v>
      </c>
      <c r="U6" s="1">
        <v>0.3</v>
      </c>
      <c r="V6">
        <v>20.302700000000002</v>
      </c>
      <c r="W6">
        <v>2.7890000000000001</v>
      </c>
      <c r="Y6" s="1">
        <v>0.3</v>
      </c>
      <c r="Z6">
        <v>8.3158999999999992</v>
      </c>
      <c r="AA6">
        <v>2.8860999999999999</v>
      </c>
      <c r="AC6" s="1">
        <v>0.3</v>
      </c>
      <c r="AD6">
        <v>7.5094000000000003</v>
      </c>
      <c r="AE6">
        <v>2.0226000000000002</v>
      </c>
    </row>
    <row r="7" spans="1:31" x14ac:dyDescent="0.25">
      <c r="A7" s="1">
        <v>0.4</v>
      </c>
      <c r="B7">
        <v>9.5159000000000002</v>
      </c>
      <c r="C7">
        <v>1.7161</v>
      </c>
      <c r="E7" s="1">
        <v>0.4</v>
      </c>
      <c r="F7">
        <v>7.6508000000000003</v>
      </c>
      <c r="G7">
        <v>3.4247000000000001</v>
      </c>
      <c r="I7" s="1">
        <v>0.4</v>
      </c>
      <c r="J7">
        <v>18.023900000000001</v>
      </c>
      <c r="K7">
        <v>2.2654000000000001</v>
      </c>
      <c r="M7" s="1">
        <v>0.4</v>
      </c>
      <c r="N7">
        <v>6.3178000000000001</v>
      </c>
      <c r="O7">
        <v>1.986</v>
      </c>
      <c r="Q7" s="1">
        <v>0.4</v>
      </c>
      <c r="R7">
        <v>6.8874000000000004</v>
      </c>
      <c r="S7">
        <v>2.1273</v>
      </c>
      <c r="U7" s="1">
        <v>0.4</v>
      </c>
      <c r="V7">
        <v>21.405000000000001</v>
      </c>
      <c r="W7">
        <v>2.8841000000000001</v>
      </c>
      <c r="Y7" s="1">
        <v>0.4</v>
      </c>
      <c r="Z7">
        <v>5.8856000000000002</v>
      </c>
      <c r="AA7">
        <v>2.1086999999999998</v>
      </c>
      <c r="AC7" s="1">
        <v>0.4</v>
      </c>
      <c r="AD7">
        <v>6.3667999999999996</v>
      </c>
      <c r="AE7">
        <v>1.7612000000000001</v>
      </c>
    </row>
    <row r="8" spans="1:31" x14ac:dyDescent="0.25">
      <c r="A8" s="1">
        <v>0.5</v>
      </c>
      <c r="B8">
        <v>7.4344000000000001</v>
      </c>
      <c r="C8">
        <v>1.8960999999999999</v>
      </c>
      <c r="E8" s="1">
        <v>0.5</v>
      </c>
      <c r="F8">
        <v>16.034199999999998</v>
      </c>
      <c r="G8">
        <v>15.1341</v>
      </c>
      <c r="I8" s="1">
        <v>0.5</v>
      </c>
      <c r="J8">
        <v>16.719899999999999</v>
      </c>
      <c r="K8">
        <v>3.3210000000000002</v>
      </c>
      <c r="M8" s="1">
        <v>0.5</v>
      </c>
      <c r="N8">
        <v>7.5629999999999997</v>
      </c>
      <c r="O8">
        <v>2.3365999999999998</v>
      </c>
      <c r="Q8" s="1">
        <v>0.5</v>
      </c>
      <c r="R8">
        <v>9.1265999999999998</v>
      </c>
      <c r="S8">
        <v>2.1490999999999998</v>
      </c>
      <c r="U8" s="1">
        <v>0.5</v>
      </c>
      <c r="V8">
        <v>22.8568</v>
      </c>
      <c r="W8">
        <v>2.8214999999999999</v>
      </c>
      <c r="Y8" s="1">
        <v>0.5</v>
      </c>
      <c r="Z8">
        <v>6.5285000000000002</v>
      </c>
      <c r="AA8">
        <v>2.7483</v>
      </c>
      <c r="AC8" s="1">
        <v>0.5</v>
      </c>
      <c r="AD8">
        <v>6.1532</v>
      </c>
      <c r="AE8">
        <v>2.2707999999999999</v>
      </c>
    </row>
    <row r="9" spans="1:31" x14ac:dyDescent="0.25">
      <c r="A9" s="1">
        <v>0.6</v>
      </c>
      <c r="B9">
        <v>8.0920000000000005</v>
      </c>
      <c r="C9">
        <v>2.0150000000000001</v>
      </c>
      <c r="E9" s="1">
        <v>0.6</v>
      </c>
      <c r="F9">
        <v>8.5158000000000005</v>
      </c>
      <c r="G9">
        <v>3.9643999999999999</v>
      </c>
      <c r="I9" s="1">
        <v>0.6</v>
      </c>
      <c r="J9">
        <v>11.6165</v>
      </c>
      <c r="K9">
        <v>2.1503000000000001</v>
      </c>
      <c r="M9" s="1">
        <v>0.6</v>
      </c>
      <c r="N9">
        <v>9.4717000000000002</v>
      </c>
      <c r="O9">
        <v>2.5792999999999999</v>
      </c>
      <c r="Q9" s="1">
        <v>0.6</v>
      </c>
      <c r="R9">
        <v>8.1966000000000001</v>
      </c>
      <c r="S9">
        <v>1.8520000000000001</v>
      </c>
      <c r="U9" s="1">
        <v>0.6</v>
      </c>
      <c r="V9">
        <v>23.138500000000001</v>
      </c>
      <c r="W9">
        <v>2.3948</v>
      </c>
      <c r="Y9" s="1">
        <v>0.6</v>
      </c>
      <c r="Z9">
        <v>5.7351000000000001</v>
      </c>
      <c r="AA9">
        <v>2.6476000000000002</v>
      </c>
      <c r="AC9" s="1">
        <v>0.6</v>
      </c>
      <c r="AD9">
        <v>8.6335999999999995</v>
      </c>
      <c r="AE9">
        <v>1.8633</v>
      </c>
    </row>
    <row r="10" spans="1:31" x14ac:dyDescent="0.25">
      <c r="A10" s="1">
        <v>0.7</v>
      </c>
      <c r="B10">
        <v>6.8632999999999997</v>
      </c>
      <c r="C10">
        <v>1.5133000000000001</v>
      </c>
      <c r="E10" s="1">
        <v>0.7</v>
      </c>
      <c r="F10">
        <v>15.263999999999999</v>
      </c>
      <c r="G10">
        <v>2.1463000000000001</v>
      </c>
      <c r="I10" s="1">
        <v>0.7</v>
      </c>
      <c r="J10">
        <v>7.6303000000000001</v>
      </c>
      <c r="K10">
        <v>1.8677999999999999</v>
      </c>
      <c r="M10" s="1">
        <v>0.7</v>
      </c>
      <c r="N10">
        <v>9.9764999999999997</v>
      </c>
      <c r="O10">
        <v>1.9777</v>
      </c>
      <c r="Q10" s="1">
        <v>0.7</v>
      </c>
      <c r="R10">
        <v>6.6413000000000002</v>
      </c>
      <c r="S10">
        <v>2.1848999999999998</v>
      </c>
      <c r="U10" s="1">
        <v>0.7</v>
      </c>
      <c r="V10">
        <v>20.853300000000001</v>
      </c>
      <c r="W10">
        <v>2.4377</v>
      </c>
      <c r="Y10" s="1">
        <v>0.7</v>
      </c>
      <c r="Z10">
        <v>7.7306999999999997</v>
      </c>
      <c r="AA10">
        <v>2.3477999999999999</v>
      </c>
      <c r="AC10" s="1">
        <v>0.7</v>
      </c>
      <c r="AD10">
        <v>8.5380000000000003</v>
      </c>
      <c r="AE10">
        <v>2.1271</v>
      </c>
    </row>
    <row r="11" spans="1:31" x14ac:dyDescent="0.25">
      <c r="A11" s="1">
        <v>0.8</v>
      </c>
      <c r="B11">
        <v>8.1933000000000007</v>
      </c>
      <c r="C11">
        <v>2.5779999999999998</v>
      </c>
      <c r="E11" s="1">
        <v>0.8</v>
      </c>
      <c r="F11">
        <v>11.647</v>
      </c>
      <c r="G11">
        <v>2.9954999999999998</v>
      </c>
      <c r="I11" s="1">
        <v>0.8</v>
      </c>
      <c r="J11">
        <v>10.1546</v>
      </c>
      <c r="K11">
        <v>1.9051</v>
      </c>
      <c r="M11" s="1">
        <v>0.8</v>
      </c>
      <c r="N11">
        <v>10.0891</v>
      </c>
      <c r="O11">
        <v>2.8382000000000001</v>
      </c>
      <c r="Q11" s="1">
        <v>0.8</v>
      </c>
      <c r="R11">
        <v>8.8470999999999993</v>
      </c>
      <c r="S11">
        <v>1.5936999999999999</v>
      </c>
      <c r="U11" s="1">
        <v>0.8</v>
      </c>
      <c r="V11">
        <v>21.707699999999999</v>
      </c>
      <c r="W11">
        <v>3.6185999999999998</v>
      </c>
      <c r="Y11" s="1">
        <v>0.8</v>
      </c>
      <c r="Z11">
        <v>8.7523</v>
      </c>
      <c r="AA11">
        <v>2.6198999999999999</v>
      </c>
      <c r="AC11" s="1">
        <v>0.8</v>
      </c>
      <c r="AD11">
        <v>7.2736999999999998</v>
      </c>
      <c r="AE11">
        <v>2.7280000000000002</v>
      </c>
    </row>
    <row r="12" spans="1:31" x14ac:dyDescent="0.25">
      <c r="A12" s="1">
        <v>0.9</v>
      </c>
      <c r="B12">
        <v>7.1410999999999998</v>
      </c>
      <c r="C12">
        <v>2.3645999999999998</v>
      </c>
      <c r="E12" s="1">
        <v>0.9</v>
      </c>
      <c r="F12">
        <v>8.1359999999999992</v>
      </c>
      <c r="G12">
        <v>2.3115000000000001</v>
      </c>
      <c r="I12" s="1">
        <v>0.9</v>
      </c>
      <c r="J12">
        <v>7.9130000000000003</v>
      </c>
      <c r="K12">
        <v>1.8992</v>
      </c>
      <c r="M12" s="1">
        <v>0.9</v>
      </c>
      <c r="N12">
        <v>11.6013</v>
      </c>
      <c r="O12">
        <v>2.0253000000000001</v>
      </c>
      <c r="Q12" s="1">
        <v>0.9</v>
      </c>
      <c r="R12">
        <v>7.2552000000000003</v>
      </c>
      <c r="S12">
        <v>2.2052</v>
      </c>
      <c r="U12" s="1">
        <v>0.9</v>
      </c>
      <c r="V12">
        <v>29.7683</v>
      </c>
      <c r="W12">
        <v>10.1966</v>
      </c>
      <c r="Y12" s="1">
        <v>0.9</v>
      </c>
      <c r="Z12">
        <v>9.1739999999999995</v>
      </c>
      <c r="AA12">
        <v>2.7246000000000001</v>
      </c>
      <c r="AC12" s="1">
        <v>0.9</v>
      </c>
      <c r="AD12">
        <v>8.9664000000000001</v>
      </c>
      <c r="AE12">
        <v>2.6682000000000001</v>
      </c>
    </row>
    <row r="13" spans="1:31" x14ac:dyDescent="0.25">
      <c r="A13" s="1">
        <v>1</v>
      </c>
      <c r="B13">
        <v>8.9573999999999998</v>
      </c>
      <c r="C13">
        <v>2.1425000000000001</v>
      </c>
      <c r="E13" s="1">
        <v>1</v>
      </c>
      <c r="F13">
        <v>8.5518999999999998</v>
      </c>
      <c r="G13">
        <v>2.3386999999999998</v>
      </c>
      <c r="I13" s="1">
        <v>1</v>
      </c>
      <c r="J13">
        <v>8.9027999999999992</v>
      </c>
      <c r="K13">
        <v>1.8089</v>
      </c>
      <c r="M13" s="1">
        <v>1</v>
      </c>
      <c r="N13">
        <v>8.0090000000000003</v>
      </c>
      <c r="O13">
        <v>1.6776</v>
      </c>
      <c r="Q13" s="1">
        <v>1</v>
      </c>
      <c r="R13">
        <v>6.7969999999999997</v>
      </c>
      <c r="S13">
        <v>2.3075000000000001</v>
      </c>
      <c r="U13" s="1">
        <v>1</v>
      </c>
      <c r="V13">
        <v>18.9697</v>
      </c>
      <c r="W13">
        <v>4.7371999999999996</v>
      </c>
      <c r="Y13" s="1">
        <v>1</v>
      </c>
      <c r="Z13">
        <v>9.2882999999999996</v>
      </c>
      <c r="AA13">
        <v>2.7610000000000001</v>
      </c>
      <c r="AC13" s="1">
        <v>1</v>
      </c>
      <c r="AD13">
        <v>8.2651000000000003</v>
      </c>
      <c r="AE13">
        <v>2.2517</v>
      </c>
    </row>
    <row r="15" spans="1:31" x14ac:dyDescent="0.25">
      <c r="A15" t="s">
        <v>6</v>
      </c>
      <c r="B15">
        <f>AVERAGE(B4:B13)</f>
        <v>7.6904499999999985</v>
      </c>
      <c r="C15">
        <f>AVERAGE(C4:C13)</f>
        <v>2.2392300000000001</v>
      </c>
      <c r="F15">
        <f>AVERAGE(F4:F13)</f>
        <v>9.9241299999999999</v>
      </c>
      <c r="G15">
        <f>AVERAGE(G4:G13)</f>
        <v>4.4255599999999999</v>
      </c>
      <c r="J15">
        <f>AVERAGE(J4:J13)</f>
        <v>11.45426</v>
      </c>
      <c r="K15">
        <f>AVERAGE(K4:K13)</f>
        <v>2.6339600000000005</v>
      </c>
      <c r="N15">
        <f>AVERAGE(N4:N13)</f>
        <v>8.5914499999999983</v>
      </c>
      <c r="O15">
        <f>AVERAGE(O4:O13)</f>
        <v>2.1106299999999996</v>
      </c>
      <c r="R15">
        <f>AVERAGE(R4:R13)</f>
        <v>7.18933</v>
      </c>
      <c r="S15">
        <f>AVERAGE(S4:S13)</f>
        <v>2.0581900000000002</v>
      </c>
      <c r="V15">
        <f>AVERAGE(V4:V13)</f>
        <v>22.665509999999998</v>
      </c>
      <c r="W15">
        <f>AVERAGE(W4:W13)</f>
        <v>3.7623000000000006</v>
      </c>
      <c r="Z15">
        <f>AVERAGE(Z4:Z13)</f>
        <v>8.4864700000000006</v>
      </c>
      <c r="AA15">
        <f>AVERAGE(AA4:AA13)</f>
        <v>2.7869999999999999</v>
      </c>
      <c r="AD15">
        <f>AVERAGE(AD4:AD13)</f>
        <v>7.5201200000000004</v>
      </c>
      <c r="AE15">
        <f>AVERAGE(AE4:AE13)</f>
        <v>2.1368499999999999</v>
      </c>
    </row>
    <row r="16" spans="1:31" x14ac:dyDescent="0.25">
      <c r="A16" t="s">
        <v>7</v>
      </c>
      <c r="B16">
        <f>STDEV(B4:B13)</f>
        <v>1.1278932526815104</v>
      </c>
      <c r="C16">
        <f>STDEV(C4:C13)</f>
        <v>0.71884174591259475</v>
      </c>
      <c r="F16">
        <f>STDEV(F4:F13)</f>
        <v>3.4512859436093599</v>
      </c>
      <c r="G16">
        <f>STDEV(G4:G13)</f>
        <v>4.2795237713247181</v>
      </c>
      <c r="J16">
        <f>STDEV(J4:J13)</f>
        <v>3.6009161418234217</v>
      </c>
      <c r="K16">
        <f>STDEV(K4:K13)</f>
        <v>1.3074281422361635</v>
      </c>
      <c r="N16">
        <f>STDEV(N4:N13)</f>
        <v>1.7504654614320945</v>
      </c>
      <c r="O16">
        <f>STDEV(O4:O13)</f>
        <v>0.36069398556425031</v>
      </c>
      <c r="R16">
        <f>STDEV(R4:R13)</f>
        <v>1.2487378107958087</v>
      </c>
      <c r="S16">
        <f>STDEV(S4:S13)</f>
        <v>0.2953541845536195</v>
      </c>
      <c r="V16">
        <f>STDEV(V4:V13)</f>
        <v>2.9521971205828961</v>
      </c>
      <c r="W16">
        <f>STDEV(W4:W13)</f>
        <v>2.3641901855251262</v>
      </c>
      <c r="Z16">
        <f>STDEV(Z4:Z13)</f>
        <v>2.3119229336684737</v>
      </c>
      <c r="AA16">
        <f>STDEV(AA4:AA13)</f>
        <v>0.45403585027322874</v>
      </c>
      <c r="AD16">
        <f>STDEV(AD4:AD13)</f>
        <v>1.0366099896618139</v>
      </c>
      <c r="AE16">
        <f>STDEV(AE4:AE13)</f>
        <v>0.34809295453944589</v>
      </c>
    </row>
    <row r="17" spans="1:42" x14ac:dyDescent="0.25">
      <c r="A17" t="s">
        <v>8</v>
      </c>
      <c r="B17">
        <f>2*B16</f>
        <v>2.2557865053630208</v>
      </c>
      <c r="C17">
        <f>2*C16</f>
        <v>1.4376834918251895</v>
      </c>
      <c r="F17">
        <f>2*F16</f>
        <v>6.9025718872187198</v>
      </c>
      <c r="G17">
        <f>2*G16</f>
        <v>8.5590475426494361</v>
      </c>
      <c r="J17">
        <f>2*J16</f>
        <v>7.2018322836468434</v>
      </c>
      <c r="K17">
        <f>2*K16</f>
        <v>2.6148562844723271</v>
      </c>
      <c r="N17">
        <f>2*N16</f>
        <v>3.5009309228641889</v>
      </c>
      <c r="O17">
        <f>2*O16</f>
        <v>0.72138797112850062</v>
      </c>
      <c r="R17">
        <f>2*R16</f>
        <v>2.4974756215916174</v>
      </c>
      <c r="S17">
        <f>2*S16</f>
        <v>0.59070836910723901</v>
      </c>
      <c r="V17">
        <f>2*V16</f>
        <v>5.9043942411657921</v>
      </c>
      <c r="W17">
        <f>2*W16</f>
        <v>4.7283803710502523</v>
      </c>
      <c r="Z17">
        <f>2*Z16</f>
        <v>4.6238458673369474</v>
      </c>
      <c r="AA17">
        <f>2*AA16</f>
        <v>0.90807170054645747</v>
      </c>
      <c r="AD17">
        <f>2*AD16</f>
        <v>2.0732199793236279</v>
      </c>
      <c r="AE17">
        <f>2*AE16</f>
        <v>0.69618590907889177</v>
      </c>
    </row>
    <row r="18" spans="1:42" x14ac:dyDescent="0.25">
      <c r="A18" t="s">
        <v>9</v>
      </c>
      <c r="B18">
        <f>B15+B17</f>
        <v>9.9462365053630197</v>
      </c>
      <c r="C18">
        <f>C15+C17</f>
        <v>3.6769134918251893</v>
      </c>
      <c r="F18">
        <f>F15+F17</f>
        <v>16.826701887218718</v>
      </c>
      <c r="G18">
        <f>G15+G17</f>
        <v>12.984607542649435</v>
      </c>
      <c r="J18">
        <f>J15+J17</f>
        <v>18.656092283646842</v>
      </c>
      <c r="K18">
        <f>K15+K17</f>
        <v>5.2488162844723281</v>
      </c>
      <c r="N18">
        <f>N15+N17</f>
        <v>12.092380922864187</v>
      </c>
      <c r="O18">
        <f>O15+O17</f>
        <v>2.8320179711285003</v>
      </c>
      <c r="R18">
        <f>R15+R17</f>
        <v>9.686805621591617</v>
      </c>
      <c r="S18">
        <f>S15+S17</f>
        <v>2.648898369107239</v>
      </c>
      <c r="V18">
        <f>V15+V17</f>
        <v>28.569904241165791</v>
      </c>
      <c r="W18">
        <f>W15+W17</f>
        <v>8.490680371050253</v>
      </c>
      <c r="Z18">
        <f>Z15+Z17</f>
        <v>13.110315867336947</v>
      </c>
      <c r="AA18">
        <f>AA15+AA17</f>
        <v>3.6950717005464573</v>
      </c>
      <c r="AD18">
        <f>AD15+AD17</f>
        <v>9.5933399793236287</v>
      </c>
      <c r="AE18">
        <f>AE15+AE17</f>
        <v>2.8330359090788919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13.734774999999999</v>
      </c>
      <c r="K26">
        <f>AVERAGE(C3,G3,K3,O3,S3,W3,AA3,AE3)</f>
        <v>2.8975624999999998</v>
      </c>
      <c r="N26">
        <f>J27-J26</f>
        <v>-2.9802374999999977</v>
      </c>
      <c r="O26">
        <f>K27-K26</f>
        <v>-0.53187499999999988</v>
      </c>
      <c r="P26" s="1">
        <v>0.1</v>
      </c>
      <c r="Q26">
        <f>N26/J26*100</f>
        <v>-21.698480681336228</v>
      </c>
      <c r="R26">
        <f>O26/K26*100</f>
        <v>-18.355945730247402</v>
      </c>
      <c r="U26">
        <f>J26</f>
        <v>13.734774999999999</v>
      </c>
      <c r="V26">
        <f>K26</f>
        <v>2.8975624999999998</v>
      </c>
      <c r="W26">
        <f>Q26</f>
        <v>-21.698480681336228</v>
      </c>
      <c r="X26">
        <f>Q27</f>
        <v>-26.34234998389125</v>
      </c>
      <c r="Y26">
        <f>Q28</f>
        <v>-34.000647990229176</v>
      </c>
      <c r="Z26">
        <f>Q29</f>
        <v>-25.323494560340443</v>
      </c>
      <c r="AA26">
        <f>Q30</f>
        <v>-15.891778350937665</v>
      </c>
      <c r="AB26">
        <f>Q31</f>
        <v>-24.097955736442696</v>
      </c>
      <c r="AC26">
        <f>Q32</f>
        <v>-24.009130109521266</v>
      </c>
      <c r="AD26">
        <f>Q33</f>
        <v>-21.12648368830212</v>
      </c>
      <c r="AE26">
        <f>Q34</f>
        <v>-18.131804124931058</v>
      </c>
      <c r="AF26">
        <f>Q35</f>
        <v>-29.247839880886279</v>
      </c>
      <c r="AG26">
        <f>R26</f>
        <v>-18.355945730247402</v>
      </c>
      <c r="AH26">
        <f>R27</f>
        <v>-5.9679471969974687</v>
      </c>
      <c r="AI26">
        <f>R28</f>
        <v>14.307284139686379</v>
      </c>
      <c r="AJ26">
        <f>R29</f>
        <v>-21.168654688207763</v>
      </c>
      <c r="AK26">
        <f>R30</f>
        <v>40.969780634585121</v>
      </c>
      <c r="AL26">
        <f>R31</f>
        <v>-16.021224736308532</v>
      </c>
      <c r="AM26">
        <f>R32</f>
        <v>-28.376868488600334</v>
      </c>
      <c r="AN26">
        <f>R33</f>
        <v>-9.9372317249412063</v>
      </c>
      <c r="AO26">
        <f>R34</f>
        <v>13.868121912814654</v>
      </c>
      <c r="AP26">
        <f>R35</f>
        <v>-13.612303444705681</v>
      </c>
    </row>
    <row r="27" spans="1:42" x14ac:dyDescent="0.25">
      <c r="I27" s="1">
        <v>0.1</v>
      </c>
      <c r="J27">
        <f>AVERAGE(B4,F4,J4,N4,R4,V4,Z4,AD4)</f>
        <v>10.754537500000001</v>
      </c>
      <c r="K27">
        <f>AVERAGE(C4,G4,K4,O4,S4,W4,AA4,AE4)</f>
        <v>2.3656874999999999</v>
      </c>
      <c r="N27">
        <f>J28-J26</f>
        <v>-3.6180624999999988</v>
      </c>
      <c r="O27">
        <f>K28-K26</f>
        <v>-0.17292499999999977</v>
      </c>
      <c r="P27" s="1">
        <v>0.2</v>
      </c>
      <c r="Q27">
        <f>N27/J26*100</f>
        <v>-26.34234998389125</v>
      </c>
      <c r="R27">
        <f>O27/K26*100</f>
        <v>-5.9679471969974687</v>
      </c>
    </row>
    <row r="28" spans="1:42" x14ac:dyDescent="0.25">
      <c r="I28" s="1">
        <v>0.2</v>
      </c>
      <c r="J28">
        <f>AVERAGE(B5,F5,J5,N5,R5,V5,Z5,AD5)</f>
        <v>10.1167125</v>
      </c>
      <c r="K28">
        <f>AVERAGE(C5,G5,K5,O5,S5,W5,AA5,AE5)</f>
        <v>2.7246375</v>
      </c>
      <c r="N28">
        <f>J29-J26</f>
        <v>-4.6699124999999988</v>
      </c>
      <c r="O28">
        <f>K29-K26</f>
        <v>0.41456250000000017</v>
      </c>
      <c r="P28" s="1">
        <v>0.3</v>
      </c>
      <c r="Q28">
        <f>N28/J26*100</f>
        <v>-34.000647990229176</v>
      </c>
      <c r="R28">
        <f>O28/K26*100</f>
        <v>14.307284139686379</v>
      </c>
    </row>
    <row r="29" spans="1:42" x14ac:dyDescent="0.25">
      <c r="I29" s="1">
        <v>0.3</v>
      </c>
      <c r="J29">
        <f>AVERAGE(B6,F6,J6,N6,R6,V6,Z6,AD6)</f>
        <v>9.0648625000000003</v>
      </c>
      <c r="K29">
        <f>AVERAGE(C6,G6,K6,O6,S6,W6,AA6,AE6)</f>
        <v>3.312125</v>
      </c>
      <c r="N29">
        <f>J30-J26</f>
        <v>-3.4781249999999986</v>
      </c>
      <c r="O29">
        <f>K30-K26</f>
        <v>-0.613375</v>
      </c>
      <c r="P29" s="1">
        <v>0.4</v>
      </c>
      <c r="Q29">
        <f>N29/J26*100</f>
        <v>-25.323494560340443</v>
      </c>
      <c r="R29">
        <f>O29/K26*100</f>
        <v>-21.168654688207763</v>
      </c>
    </row>
    <row r="30" spans="1:42" x14ac:dyDescent="0.25">
      <c r="I30" s="1">
        <v>0.4</v>
      </c>
      <c r="J30">
        <f>AVERAGE(B7,F7,J7,N7,R7,V7,Z7,AD7)</f>
        <v>10.25665</v>
      </c>
      <c r="K30">
        <f>AVERAGE(C7,G7,K7,O7,S7,W7,AA7,AE7)</f>
        <v>2.2841874999999998</v>
      </c>
      <c r="N30">
        <f>J31-J26</f>
        <v>-2.1826999999999988</v>
      </c>
      <c r="O30">
        <f>K31-K26</f>
        <v>1.1871250000000004</v>
      </c>
      <c r="P30" s="1">
        <v>0.5</v>
      </c>
      <c r="Q30">
        <f>N30/J26*100</f>
        <v>-15.891778350937665</v>
      </c>
      <c r="R30">
        <f>O30/K26*100</f>
        <v>40.969780634585121</v>
      </c>
    </row>
    <row r="31" spans="1:42" x14ac:dyDescent="0.25">
      <c r="I31" s="1">
        <v>0.5</v>
      </c>
      <c r="J31">
        <f>AVERAGE(B8,F8,J8,N8,R8,V8,Z8,AD8)</f>
        <v>11.552075</v>
      </c>
      <c r="K31">
        <f>AVERAGE(C8,G8,K8,O8,S8,W8,AA8,AE8)</f>
        <v>4.0846875000000002</v>
      </c>
      <c r="N31">
        <f>J32-J26</f>
        <v>-3.3097999999999974</v>
      </c>
      <c r="O31">
        <f>K32-K26</f>
        <v>-0.46422499999999989</v>
      </c>
      <c r="P31" s="1">
        <v>0.6</v>
      </c>
      <c r="Q31">
        <f>N31/J26*100</f>
        <v>-24.097955736442696</v>
      </c>
      <c r="R31">
        <f>O31/K26*100</f>
        <v>-16.021224736308532</v>
      </c>
    </row>
    <row r="32" spans="1:42" x14ac:dyDescent="0.25">
      <c r="I32" s="1">
        <v>0.6</v>
      </c>
      <c r="J32">
        <f>AVERAGE(B9,F9,J9,N9,R9,V9,Z9,AD9)</f>
        <v>10.424975000000002</v>
      </c>
      <c r="K32">
        <f>AVERAGE(C9,G9,K9,O9,S9,W9,AA9,AE9)</f>
        <v>2.4333374999999999</v>
      </c>
      <c r="N32">
        <f>J33-J26</f>
        <v>-3.2975999999999992</v>
      </c>
      <c r="O32">
        <f>K33-K26</f>
        <v>-0.82223749999999995</v>
      </c>
      <c r="P32" s="1">
        <v>0.7</v>
      </c>
      <c r="Q32">
        <f>N32/J26*100</f>
        <v>-24.009130109521266</v>
      </c>
      <c r="R32">
        <f>O32/K26*100</f>
        <v>-28.376868488600334</v>
      </c>
    </row>
    <row r="33" spans="1:18" x14ac:dyDescent="0.25">
      <c r="I33" s="1">
        <v>0.7</v>
      </c>
      <c r="J33">
        <f>AVERAGE(B10,F10,J10,N10,R10,V10,Z10,AD10)</f>
        <v>10.437175</v>
      </c>
      <c r="K33">
        <f>AVERAGE(C10,G10,K10,O10,S10,W10,AA10,AE10)</f>
        <v>2.0753249999999999</v>
      </c>
      <c r="N33">
        <f>J34-J26</f>
        <v>-2.9016749999999973</v>
      </c>
      <c r="O33">
        <f>K34-K26</f>
        <v>-0.28793749999999951</v>
      </c>
      <c r="P33" s="1">
        <v>0.8</v>
      </c>
      <c r="Q33">
        <f>N33/J26*100</f>
        <v>-21.12648368830212</v>
      </c>
      <c r="R33">
        <f>O33/K26*100</f>
        <v>-9.9372317249412063</v>
      </c>
    </row>
    <row r="34" spans="1:18" x14ac:dyDescent="0.25">
      <c r="I34" s="1">
        <v>0.8</v>
      </c>
      <c r="J34">
        <f>AVERAGE(B11,F11,J11,N11,R11,V11,Z11,AD11)</f>
        <v>10.833100000000002</v>
      </c>
      <c r="K34">
        <f>AVERAGE(C11,G11,K11,O11,S11,W11,AA11,AE11)</f>
        <v>2.6096250000000003</v>
      </c>
      <c r="N34">
        <f>J35-J26</f>
        <v>-2.4903624999999998</v>
      </c>
      <c r="O34">
        <f>K35-K26</f>
        <v>0.40183750000000007</v>
      </c>
      <c r="P34" s="1">
        <v>0.9</v>
      </c>
      <c r="Q34">
        <f>N34/J26*100</f>
        <v>-18.131804124931058</v>
      </c>
      <c r="R34">
        <f>O34/K26*100</f>
        <v>13.868121912814654</v>
      </c>
    </row>
    <row r="35" spans="1:18" x14ac:dyDescent="0.25">
      <c r="I35" s="1">
        <v>0.9</v>
      </c>
      <c r="J35">
        <f>AVERAGE(B12,F12,J12,N12,R12,V12,Z12,AD12)</f>
        <v>11.244412499999999</v>
      </c>
      <c r="K35">
        <f>AVERAGE(C12,G12,K12,O12,S12,W12,AA12,AE12)</f>
        <v>3.2993999999999999</v>
      </c>
      <c r="N35">
        <f>J36-J26</f>
        <v>-4.0171249999999983</v>
      </c>
      <c r="O35">
        <f>K36-K26</f>
        <v>-0.39442500000000003</v>
      </c>
      <c r="P35" s="1">
        <v>1</v>
      </c>
      <c r="Q35">
        <f>N35/J26*100</f>
        <v>-29.247839880886279</v>
      </c>
      <c r="R35">
        <f>O35/K26*100</f>
        <v>-13.612303444705681</v>
      </c>
    </row>
    <row r="36" spans="1:18" x14ac:dyDescent="0.25">
      <c r="I36" s="1">
        <v>1</v>
      </c>
      <c r="J36">
        <f>AVERAGE(B13,F13,J13,N13,R13,V13,Z13,AD13)</f>
        <v>9.7176500000000008</v>
      </c>
      <c r="K36">
        <f>AVERAGE(C13,G13,K13,O13,S13,W13,AA13,AE13)</f>
        <v>2.5031374999999998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8.5221</v>
      </c>
      <c r="C41">
        <f>C3</f>
        <v>1.9535</v>
      </c>
    </row>
    <row r="42" spans="1:18" x14ac:dyDescent="0.25">
      <c r="A42" s="1">
        <v>2</v>
      </c>
      <c r="B42">
        <f>F3</f>
        <v>7.8818000000000001</v>
      </c>
      <c r="C42">
        <f>G3</f>
        <v>1.9574</v>
      </c>
    </row>
    <row r="43" spans="1:18" x14ac:dyDescent="0.25">
      <c r="A43" s="1">
        <v>3</v>
      </c>
      <c r="B43">
        <f>J3</f>
        <v>9.7713999999999999</v>
      </c>
      <c r="C43">
        <f>K3</f>
        <v>2.5623</v>
      </c>
    </row>
    <row r="44" spans="1:18" x14ac:dyDescent="0.25">
      <c r="A44" s="1">
        <v>4</v>
      </c>
      <c r="B44">
        <f>N3</f>
        <v>8.1534999999999993</v>
      </c>
      <c r="C44">
        <f>O3</f>
        <v>1.9729000000000001</v>
      </c>
    </row>
    <row r="45" spans="1:18" x14ac:dyDescent="0.25">
      <c r="A45" s="1">
        <v>5</v>
      </c>
      <c r="B45">
        <f>R3</f>
        <v>8.0481999999999996</v>
      </c>
      <c r="C45">
        <f>S3</f>
        <v>2.0670999999999999</v>
      </c>
    </row>
    <row r="46" spans="1:18" x14ac:dyDescent="0.25">
      <c r="A46" s="1">
        <v>6</v>
      </c>
      <c r="B46">
        <f>V3</f>
        <v>40.642499999999998</v>
      </c>
      <c r="C46">
        <f>W3</f>
        <v>9.2715999999999994</v>
      </c>
    </row>
    <row r="47" spans="1:18" x14ac:dyDescent="0.25">
      <c r="A47" s="1">
        <v>7</v>
      </c>
      <c r="B47">
        <f>Z3</f>
        <v>18.442599999999999</v>
      </c>
      <c r="C47">
        <f>AA3</f>
        <v>1.7</v>
      </c>
    </row>
    <row r="48" spans="1:18" x14ac:dyDescent="0.25">
      <c r="A48" s="1">
        <v>8</v>
      </c>
      <c r="B48">
        <f>AD3</f>
        <v>8.4161000000000001</v>
      </c>
      <c r="C48">
        <f>AE3</f>
        <v>1.6957</v>
      </c>
    </row>
    <row r="50" spans="1:3" x14ac:dyDescent="0.25">
      <c r="A50" t="s">
        <v>18</v>
      </c>
      <c r="B50">
        <f>AVERAGE(B41:B48)</f>
        <v>13.734774999999999</v>
      </c>
      <c r="C50">
        <f>AVERAGE(C41:C48)</f>
        <v>2.8975624999999998</v>
      </c>
    </row>
    <row r="51" spans="1:3" x14ac:dyDescent="0.25">
      <c r="A51" t="s">
        <v>7</v>
      </c>
      <c r="B51">
        <f>STDEV(B41:B48)</f>
        <v>11.433678254019069</v>
      </c>
      <c r="C51">
        <f>STDEV(C41:C48)</f>
        <v>2.5895176781662861</v>
      </c>
    </row>
    <row r="52" spans="1:3" x14ac:dyDescent="0.25">
      <c r="A52" t="s">
        <v>19</v>
      </c>
      <c r="B52">
        <f>1.5*B51</f>
        <v>17.150517381028603</v>
      </c>
      <c r="C52">
        <f>1.5*C51</f>
        <v>3.8842765172494289</v>
      </c>
    </row>
    <row r="53" spans="1:3" x14ac:dyDescent="0.25">
      <c r="A53" t="s">
        <v>8</v>
      </c>
      <c r="B53">
        <f>2*B51</f>
        <v>22.867356508038139</v>
      </c>
      <c r="C53">
        <f>2*C51</f>
        <v>5.1790353563325722</v>
      </c>
    </row>
    <row r="54" spans="1:3" x14ac:dyDescent="0.25">
      <c r="A54" t="s">
        <v>20</v>
      </c>
      <c r="B54">
        <f>B50+B52</f>
        <v>30.885292381028602</v>
      </c>
      <c r="C54">
        <f>C50+C52</f>
        <v>6.7818390172494283</v>
      </c>
    </row>
    <row r="55" spans="1:3" x14ac:dyDescent="0.25">
      <c r="A55" t="s">
        <v>9</v>
      </c>
      <c r="B55">
        <f>B50+B53</f>
        <v>36.602131508038141</v>
      </c>
      <c r="C55">
        <f>C50+C53</f>
        <v>8.0765978563325724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2013-10-24T05:09:54Z</dcterms:created>
  <dcterms:modified xsi:type="dcterms:W3CDTF">2013-10-24T05:10:29Z</dcterms:modified>
</cp:coreProperties>
</file>