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3395" windowHeight="5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<sst xmlns="http://schemas.openxmlformats.org/spreadsheetml/2006/main" count="48" uniqueCount="21">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</sst>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3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673</v>
      </c>
      <c r="B3">
        <v>7.8003999999999998</v>
      </c>
      <c r="C3">
        <v>7.3235999999999999</v>
      </c>
      <c r="E3" s="1">
        <v>673</v>
      </c>
      <c r="F3">
        <v>8.8575999999999997</v>
      </c>
      <c r="G3">
        <v>5.9057000000000004</v>
      </c>
      <c r="I3" s="1">
        <v>673</v>
      </c>
      <c r="J3">
        <v>7.3890000000000002</v>
      </c>
      <c r="K3">
        <v>3.0238</v>
      </c>
      <c r="M3" s="1">
        <v>673</v>
      </c>
      <c r="N3">
        <v>6.8388999999999998</v>
      </c>
      <c r="O3">
        <v>2.8917999999999999</v>
      </c>
      <c r="Q3" s="1">
        <v>673</v>
      </c>
      <c r="R3">
        <v>7.3148</v>
      </c>
      <c r="S3">
        <v>4.1093999999999999</v>
      </c>
      <c r="U3" s="1">
        <v>673</v>
      </c>
      <c r="V3">
        <v>7.3723000000000001</v>
      </c>
      <c r="W3">
        <v>2.3258000000000001</v>
      </c>
      <c r="Y3" s="1">
        <v>673</v>
      </c>
      <c r="Z3">
        <v>7.7432999999999996</v>
      </c>
      <c r="AA3">
        <v>2.0642999999999998</v>
      </c>
      <c r="AC3" s="1">
        <v>673</v>
      </c>
      <c r="AD3">
        <v>6.5255999999999998</v>
      </c>
      <c r="AE3">
        <v>2.1717</v>
      </c>
    </row>
    <row r="4" spans="1:31" x14ac:dyDescent="0.25">
      <c r="A4" s="1">
        <v>0.1</v>
      </c>
      <c r="B4">
        <v>9.1059999999999999</v>
      </c>
      <c r="C4">
        <v>9.6298999999999992</v>
      </c>
      <c r="E4" s="1">
        <v>0.1</v>
      </c>
      <c r="F4">
        <v>7.7325999999999997</v>
      </c>
      <c r="G4">
        <v>3.6017000000000001</v>
      </c>
      <c r="I4" s="1">
        <v>0.1</v>
      </c>
      <c r="J4">
        <v>10.332000000000001</v>
      </c>
      <c r="K4">
        <v>2.9611999999999998</v>
      </c>
      <c r="M4" s="1">
        <v>0.1</v>
      </c>
      <c r="N4">
        <v>7.4311999999999996</v>
      </c>
      <c r="O4">
        <v>2.2134</v>
      </c>
      <c r="Q4" s="1">
        <v>0.1</v>
      </c>
      <c r="R4">
        <v>10.0602</v>
      </c>
      <c r="S4">
        <v>3.8912</v>
      </c>
      <c r="U4" s="1">
        <v>0.1</v>
      </c>
      <c r="V4">
        <v>7.2939999999999996</v>
      </c>
      <c r="W4">
        <v>2.2524999999999999</v>
      </c>
      <c r="Y4" s="1">
        <v>0.1</v>
      </c>
      <c r="Z4">
        <v>5.0959000000000003</v>
      </c>
      <c r="AA4">
        <v>1.6620999999999999</v>
      </c>
      <c r="AC4" s="1">
        <v>0.1</v>
      </c>
      <c r="AD4">
        <v>6.1098999999999997</v>
      </c>
      <c r="AE4">
        <v>2.2886000000000002</v>
      </c>
    </row>
    <row r="5" spans="1:31" x14ac:dyDescent="0.25">
      <c r="A5" s="1">
        <v>0.2</v>
      </c>
      <c r="B5">
        <v>6.7937000000000003</v>
      </c>
      <c r="C5">
        <v>12.0397</v>
      </c>
      <c r="E5" s="1">
        <v>0.2</v>
      </c>
      <c r="F5">
        <v>8.8424999999999994</v>
      </c>
      <c r="G5">
        <v>5.431</v>
      </c>
      <c r="I5" s="1">
        <v>0.2</v>
      </c>
      <c r="J5">
        <v>8.68</v>
      </c>
      <c r="K5">
        <v>4.4904999999999999</v>
      </c>
      <c r="M5" s="1">
        <v>0.2</v>
      </c>
      <c r="N5">
        <v>5.5536000000000003</v>
      </c>
      <c r="O5">
        <v>2.5219</v>
      </c>
      <c r="Q5" s="1">
        <v>0.2</v>
      </c>
      <c r="R5">
        <v>13.660399999999999</v>
      </c>
      <c r="S5">
        <v>5.1723999999999997</v>
      </c>
      <c r="U5" s="1">
        <v>0.2</v>
      </c>
      <c r="V5">
        <v>8.6565999999999992</v>
      </c>
      <c r="W5">
        <v>1.8721000000000001</v>
      </c>
      <c r="Y5" s="1">
        <v>0.2</v>
      </c>
      <c r="Z5">
        <v>9.1128999999999998</v>
      </c>
      <c r="AA5">
        <v>1.9462999999999999</v>
      </c>
      <c r="AC5" s="1">
        <v>0.2</v>
      </c>
      <c r="AD5">
        <v>7.3887</v>
      </c>
      <c r="AE5">
        <v>1.8507</v>
      </c>
    </row>
    <row r="6" spans="1:31" x14ac:dyDescent="0.25">
      <c r="A6" s="1">
        <v>0.3</v>
      </c>
      <c r="B6">
        <v>8.4110999999999994</v>
      </c>
      <c r="C6">
        <v>13.7598</v>
      </c>
      <c r="E6" s="1">
        <v>0.3</v>
      </c>
      <c r="F6">
        <v>7.8357999999999999</v>
      </c>
      <c r="G6">
        <v>3.5878000000000001</v>
      </c>
      <c r="I6" s="1">
        <v>0.3</v>
      </c>
      <c r="J6">
        <v>7.5209999999999999</v>
      </c>
      <c r="K6">
        <v>2.5129000000000001</v>
      </c>
      <c r="M6" s="1">
        <v>0.3</v>
      </c>
      <c r="N6">
        <v>6.2069000000000001</v>
      </c>
      <c r="O6">
        <v>3.0508999999999999</v>
      </c>
      <c r="Q6" s="1">
        <v>0.3</v>
      </c>
      <c r="R6">
        <v>11.198</v>
      </c>
      <c r="S6">
        <v>3.3098999999999998</v>
      </c>
      <c r="U6" s="1">
        <v>0.3</v>
      </c>
      <c r="V6">
        <v>7.5157999999999996</v>
      </c>
      <c r="W6">
        <v>1.6828000000000001</v>
      </c>
      <c r="Y6" s="1">
        <v>0.3</v>
      </c>
      <c r="Z6">
        <v>6.1360000000000001</v>
      </c>
      <c r="AA6">
        <v>1.6737</v>
      </c>
      <c r="AC6" s="1">
        <v>0.3</v>
      </c>
      <c r="AD6">
        <v>6.9612999999999996</v>
      </c>
      <c r="AE6">
        <v>1.7599</v>
      </c>
    </row>
    <row r="7" spans="1:31" x14ac:dyDescent="0.25">
      <c r="A7" s="1">
        <v>0.4</v>
      </c>
      <c r="B7">
        <v>9.3351000000000006</v>
      </c>
      <c r="C7">
        <v>11.2613</v>
      </c>
      <c r="E7" s="1">
        <v>0.4</v>
      </c>
      <c r="F7">
        <v>7.7641</v>
      </c>
      <c r="G7">
        <v>6.5571000000000002</v>
      </c>
      <c r="I7" s="1">
        <v>0.4</v>
      </c>
      <c r="J7">
        <v>6.8962000000000003</v>
      </c>
      <c r="K7">
        <v>2.8746999999999998</v>
      </c>
      <c r="M7" s="1">
        <v>0.4</v>
      </c>
      <c r="N7">
        <v>7.3841000000000001</v>
      </c>
      <c r="O7">
        <v>2.3997000000000002</v>
      </c>
      <c r="Q7" s="1">
        <v>0.4</v>
      </c>
      <c r="R7">
        <v>8.9292999999999996</v>
      </c>
      <c r="S7">
        <v>2.5425</v>
      </c>
      <c r="U7" s="1">
        <v>0.4</v>
      </c>
      <c r="V7">
        <v>8.8850999999999996</v>
      </c>
      <c r="W7">
        <v>3.6103000000000001</v>
      </c>
      <c r="Y7" s="1">
        <v>0.4</v>
      </c>
      <c r="Z7">
        <v>5.8446999999999996</v>
      </c>
      <c r="AA7">
        <v>2.3868999999999998</v>
      </c>
      <c r="AC7" s="1">
        <v>0.4</v>
      </c>
      <c r="AD7">
        <v>7.4673999999999996</v>
      </c>
      <c r="AE7">
        <v>2.2717999999999998</v>
      </c>
    </row>
    <row r="8" spans="1:31" x14ac:dyDescent="0.25">
      <c r="A8" s="1">
        <v>0.5</v>
      </c>
      <c r="B8">
        <v>6.3943000000000003</v>
      </c>
      <c r="C8">
        <v>9.9717000000000002</v>
      </c>
      <c r="E8" s="1">
        <v>0.5</v>
      </c>
      <c r="F8">
        <v>8.1085999999999991</v>
      </c>
      <c r="G8">
        <v>4.2328999999999999</v>
      </c>
      <c r="I8" s="1">
        <v>0.5</v>
      </c>
      <c r="J8">
        <v>7.7493999999999996</v>
      </c>
      <c r="K8">
        <v>3.3839000000000001</v>
      </c>
      <c r="M8" s="1">
        <v>0.5</v>
      </c>
      <c r="N8">
        <v>6.8894000000000002</v>
      </c>
      <c r="O8">
        <v>2.9603999999999999</v>
      </c>
      <c r="Q8" s="1">
        <v>0.5</v>
      </c>
      <c r="R8">
        <v>7.7588999999999997</v>
      </c>
      <c r="S8">
        <v>2.6251000000000002</v>
      </c>
      <c r="U8" s="1">
        <v>0.5</v>
      </c>
      <c r="V8">
        <v>7.3628999999999998</v>
      </c>
      <c r="W8">
        <v>2.6665999999999999</v>
      </c>
      <c r="Y8" s="1">
        <v>0.5</v>
      </c>
      <c r="Z8">
        <v>6.7938000000000001</v>
      </c>
      <c r="AA8">
        <v>3.0196999999999998</v>
      </c>
      <c r="AC8" s="1">
        <v>0.5</v>
      </c>
      <c r="AD8">
        <v>6.2683999999999997</v>
      </c>
      <c r="AE8">
        <v>2.2633000000000001</v>
      </c>
    </row>
    <row r="9" spans="1:31" x14ac:dyDescent="0.25">
      <c r="A9" s="1">
        <v>0.6</v>
      </c>
      <c r="B9">
        <v>6.8856000000000002</v>
      </c>
      <c r="C9">
        <v>10.3371</v>
      </c>
      <c r="E9" s="1">
        <v>0.6</v>
      </c>
      <c r="F9">
        <v>9.8465000000000007</v>
      </c>
      <c r="G9">
        <v>4.7499000000000002</v>
      </c>
      <c r="I9" s="1">
        <v>0.6</v>
      </c>
      <c r="J9">
        <v>8.3503000000000007</v>
      </c>
      <c r="K9">
        <v>2.8058000000000001</v>
      </c>
      <c r="M9" s="1">
        <v>0.6</v>
      </c>
      <c r="N9">
        <v>7.3028000000000004</v>
      </c>
      <c r="O9">
        <v>2.5979999999999999</v>
      </c>
      <c r="Q9" s="1">
        <v>0.6</v>
      </c>
      <c r="R9">
        <v>5.8628999999999998</v>
      </c>
      <c r="S9">
        <v>2.5461</v>
      </c>
      <c r="U9" s="1">
        <v>0.6</v>
      </c>
      <c r="V9">
        <v>9.2563999999999993</v>
      </c>
      <c r="W9">
        <v>2.4952000000000001</v>
      </c>
      <c r="Y9" s="1">
        <v>0.6</v>
      </c>
      <c r="Z9">
        <v>6.0561999999999996</v>
      </c>
      <c r="AA9">
        <v>2.5093000000000001</v>
      </c>
      <c r="AC9" s="1">
        <v>0.6</v>
      </c>
      <c r="AD9">
        <v>5.9908999999999999</v>
      </c>
      <c r="AE9">
        <v>1.9470000000000001</v>
      </c>
    </row>
    <row r="10" spans="1:31" x14ac:dyDescent="0.25">
      <c r="A10" s="1">
        <v>0.7</v>
      </c>
      <c r="B10">
        <v>8.2924000000000007</v>
      </c>
      <c r="C10">
        <v>6.1924000000000001</v>
      </c>
      <c r="E10" s="1">
        <v>0.7</v>
      </c>
      <c r="F10">
        <v>9.9847000000000001</v>
      </c>
      <c r="G10">
        <v>5.4646999999999997</v>
      </c>
      <c r="I10" s="1">
        <v>0.7</v>
      </c>
      <c r="J10">
        <v>6.5072999999999999</v>
      </c>
      <c r="K10">
        <v>2.7591999999999999</v>
      </c>
      <c r="M10" s="1">
        <v>0.7</v>
      </c>
      <c r="N10">
        <v>5.6097000000000001</v>
      </c>
      <c r="O10">
        <v>2.4276</v>
      </c>
      <c r="Q10" s="1">
        <v>0.7</v>
      </c>
      <c r="R10">
        <v>7.8129</v>
      </c>
      <c r="S10">
        <v>2.7057000000000002</v>
      </c>
      <c r="U10" s="1">
        <v>0.7</v>
      </c>
      <c r="V10">
        <v>8.1087000000000007</v>
      </c>
      <c r="W10">
        <v>2.3340000000000001</v>
      </c>
      <c r="Y10" s="1">
        <v>0.7</v>
      </c>
      <c r="Z10">
        <v>9.8406000000000002</v>
      </c>
      <c r="AA10">
        <v>2.8580000000000001</v>
      </c>
      <c r="AC10" s="1">
        <v>0.7</v>
      </c>
      <c r="AD10">
        <v>7.9706999999999999</v>
      </c>
      <c r="AE10">
        <v>2.5137999999999998</v>
      </c>
    </row>
    <row r="11" spans="1:31" x14ac:dyDescent="0.25">
      <c r="A11" s="1">
        <v>0.8</v>
      </c>
      <c r="B11">
        <v>9.0269999999999992</v>
      </c>
      <c r="C11">
        <v>6.5491000000000001</v>
      </c>
      <c r="E11" s="1">
        <v>0.8</v>
      </c>
      <c r="F11">
        <v>8.0414999999999992</v>
      </c>
      <c r="G11">
        <v>3.0710999999999999</v>
      </c>
      <c r="I11" s="1">
        <v>0.8</v>
      </c>
      <c r="J11">
        <v>7.9737</v>
      </c>
      <c r="K11">
        <v>2.8910999999999998</v>
      </c>
      <c r="M11" s="1">
        <v>0.8</v>
      </c>
      <c r="N11">
        <v>6.6818</v>
      </c>
      <c r="O11">
        <v>2.4055</v>
      </c>
      <c r="Q11" s="1">
        <v>0.8</v>
      </c>
      <c r="R11">
        <v>6.9076000000000004</v>
      </c>
      <c r="S11">
        <v>2.7042999999999999</v>
      </c>
      <c r="U11" s="1">
        <v>0.8</v>
      </c>
      <c r="V11">
        <v>8.1683000000000003</v>
      </c>
      <c r="W11">
        <v>1.9044000000000001</v>
      </c>
      <c r="Y11" s="1">
        <v>0.8</v>
      </c>
      <c r="Z11">
        <v>10.817299999999999</v>
      </c>
      <c r="AA11">
        <v>1.6526000000000001</v>
      </c>
      <c r="AC11" s="1">
        <v>0.8</v>
      </c>
      <c r="AD11">
        <v>6.8113999999999999</v>
      </c>
      <c r="AE11">
        <v>2.5459000000000001</v>
      </c>
    </row>
    <row r="12" spans="1:31" x14ac:dyDescent="0.25">
      <c r="A12" s="1">
        <v>0.9</v>
      </c>
      <c r="B12">
        <v>9.6689000000000007</v>
      </c>
      <c r="C12">
        <v>7.4211999999999998</v>
      </c>
      <c r="E12" s="1">
        <v>0.9</v>
      </c>
      <c r="F12">
        <v>7.0091000000000001</v>
      </c>
      <c r="G12">
        <v>4.9151999999999996</v>
      </c>
      <c r="I12" s="1">
        <v>0.9</v>
      </c>
      <c r="J12">
        <v>7.2892000000000001</v>
      </c>
      <c r="K12">
        <v>3.2766999999999999</v>
      </c>
      <c r="M12" s="1">
        <v>0.9</v>
      </c>
      <c r="N12">
        <v>7.7000999999999999</v>
      </c>
      <c r="O12">
        <v>2.6362999999999999</v>
      </c>
      <c r="Q12" s="1">
        <v>0.9</v>
      </c>
      <c r="R12">
        <v>6.7637999999999998</v>
      </c>
      <c r="S12">
        <v>1.8212999999999999</v>
      </c>
      <c r="U12" s="1">
        <v>0.9</v>
      </c>
      <c r="V12">
        <v>6.3014999999999999</v>
      </c>
      <c r="W12">
        <v>2.6919</v>
      </c>
      <c r="Y12" s="1">
        <v>0.9</v>
      </c>
      <c r="Z12">
        <v>12.231</v>
      </c>
      <c r="AA12">
        <v>1.9616</v>
      </c>
      <c r="AC12" s="1">
        <v>0.9</v>
      </c>
      <c r="AD12">
        <v>5.2797999999999998</v>
      </c>
      <c r="AE12">
        <v>1.6312</v>
      </c>
    </row>
    <row r="13" spans="1:31" x14ac:dyDescent="0.25">
      <c r="A13" s="1">
        <v>1</v>
      </c>
      <c r="B13">
        <v>8.0571000000000002</v>
      </c>
      <c r="C13">
        <v>7.1642999999999999</v>
      </c>
      <c r="E13" s="1">
        <v>1</v>
      </c>
      <c r="F13">
        <v>7.0476999999999999</v>
      </c>
      <c r="G13">
        <v>3.7446000000000002</v>
      </c>
      <c r="I13" s="1">
        <v>1</v>
      </c>
      <c r="J13">
        <v>7.9366000000000003</v>
      </c>
      <c r="K13">
        <v>3.4721000000000002</v>
      </c>
      <c r="M13" s="1">
        <v>1</v>
      </c>
      <c r="N13">
        <v>7.8140999999999998</v>
      </c>
      <c r="O13">
        <v>2.4613999999999998</v>
      </c>
      <c r="Q13" s="1">
        <v>1</v>
      </c>
      <c r="R13">
        <v>6.4170999999999996</v>
      </c>
      <c r="S13">
        <v>2.3553999999999999</v>
      </c>
      <c r="U13" s="1">
        <v>1</v>
      </c>
      <c r="V13">
        <v>6.375</v>
      </c>
      <c r="W13">
        <v>1.7628999999999999</v>
      </c>
      <c r="Y13" s="1">
        <v>1</v>
      </c>
      <c r="Z13">
        <v>6.8789999999999996</v>
      </c>
      <c r="AA13">
        <v>2.4218999999999999</v>
      </c>
      <c r="AC13" s="1">
        <v>1</v>
      </c>
      <c r="AD13">
        <v>6.3512000000000004</v>
      </c>
      <c r="AE13">
        <v>1.6486000000000001</v>
      </c>
    </row>
    <row r="15" spans="1:31" x14ac:dyDescent="0.25">
      <c r="A15" t="s">
        <v>6</v>
      </c>
      <c r="B15">
        <f>AVERAGE(B4:B13)</f>
        <v>8.19712</v>
      </c>
      <c r="C15">
        <f>AVERAGE(C4:C13)</f>
        <v>9.4326499999999989</v>
      </c>
      <c r="F15">
        <f>AVERAGE(F4:F13)</f>
        <v>8.221309999999999</v>
      </c>
      <c r="G15">
        <f>AVERAGE(G4:G13)</f>
        <v>4.5355999999999996</v>
      </c>
      <c r="J15">
        <f>AVERAGE(J4:J13)</f>
        <v>7.9235699999999998</v>
      </c>
      <c r="K15">
        <f>AVERAGE(K4:K13)</f>
        <v>3.1428100000000003</v>
      </c>
      <c r="N15">
        <f>AVERAGE(N4:N13)</f>
        <v>6.8573700000000004</v>
      </c>
      <c r="O15">
        <f>AVERAGE(O4:O13)</f>
        <v>2.56751</v>
      </c>
      <c r="R15">
        <f>AVERAGE(R4:R13)</f>
        <v>8.5371100000000002</v>
      </c>
      <c r="S15">
        <f>AVERAGE(S4:S13)</f>
        <v>2.96739</v>
      </c>
      <c r="V15">
        <f>AVERAGE(V4:V13)</f>
        <v>7.7924300000000004</v>
      </c>
      <c r="W15">
        <f>AVERAGE(W4:W13)</f>
        <v>2.3272699999999995</v>
      </c>
      <c r="Z15">
        <f>AVERAGE(Z4:Z13)</f>
        <v>7.8807400000000003</v>
      </c>
      <c r="AA15">
        <f>AVERAGE(AA4:AA13)</f>
        <v>2.2092099999999997</v>
      </c>
      <c r="AD15">
        <f>AVERAGE(AD4:AD13)</f>
        <v>6.6599699999999995</v>
      </c>
      <c r="AE15">
        <f>AVERAGE(AE4:AE13)</f>
        <v>2.0720799999999997</v>
      </c>
    </row>
    <row r="16" spans="1:31" x14ac:dyDescent="0.25">
      <c r="A16" t="s">
        <v>7</v>
      </c>
      <c r="B16">
        <f>STDEV(B4:B13)</f>
        <v>1.1542290450532171</v>
      </c>
      <c r="C16">
        <f>STDEV(C4:C13)</f>
        <v>2.5389812787590431</v>
      </c>
      <c r="F16">
        <f>STDEV(F4:F13)</f>
        <v>1.034139951253104</v>
      </c>
      <c r="G16">
        <f>STDEV(G4:G13)</f>
        <v>1.0839236063692164</v>
      </c>
      <c r="J16">
        <f>STDEV(J4:J13)</f>
        <v>1.065292636946936</v>
      </c>
      <c r="K16">
        <f>STDEV(K4:K13)</f>
        <v>0.56040592718334226</v>
      </c>
      <c r="N16">
        <f>STDEV(N4:N13)</f>
        <v>0.82610989321437345</v>
      </c>
      <c r="O16">
        <f>STDEV(O4:O13)</f>
        <v>0.25957355818941014</v>
      </c>
      <c r="R16">
        <f>STDEV(R4:R13)</f>
        <v>2.4580461031975034</v>
      </c>
      <c r="S16">
        <f>STDEV(S4:S13)</f>
        <v>0.95065698855522485</v>
      </c>
      <c r="V16">
        <f>STDEV(V4:V13)</f>
        <v>1.0036966873070323</v>
      </c>
      <c r="W16">
        <f>STDEV(W4:W13)</f>
        <v>0.58194654594157946</v>
      </c>
      <c r="Z16">
        <f>STDEV(Z4:Z13)</f>
        <v>2.4350723093073752</v>
      </c>
      <c r="AA16">
        <f>STDEV(AA4:AA13)</f>
        <v>0.50233174839387318</v>
      </c>
      <c r="AD16">
        <f>STDEV(AD4:AD13)</f>
        <v>0.81093234688365179</v>
      </c>
      <c r="AE16">
        <f>STDEV(AE4:AE13)</f>
        <v>0.34621396338744814</v>
      </c>
    </row>
    <row r="17" spans="1:42" x14ac:dyDescent="0.25">
      <c r="A17" t="s">
        <v>8</v>
      </c>
      <c r="B17">
        <f>2*B16</f>
        <v>2.3084580901064342</v>
      </c>
      <c r="C17">
        <f>2*C16</f>
        <v>5.0779625575180862</v>
      </c>
      <c r="F17">
        <f>2*F16</f>
        <v>2.068279902506208</v>
      </c>
      <c r="G17">
        <f>2*G16</f>
        <v>2.1678472127384327</v>
      </c>
      <c r="J17">
        <f>2*J16</f>
        <v>2.130585273893872</v>
      </c>
      <c r="K17">
        <f>2*K16</f>
        <v>1.1208118543666845</v>
      </c>
      <c r="N17">
        <f>2*N16</f>
        <v>1.6522197864287469</v>
      </c>
      <c r="O17">
        <f>2*O16</f>
        <v>0.51914711637882027</v>
      </c>
      <c r="R17">
        <f>2*R16</f>
        <v>4.9160922063950068</v>
      </c>
      <c r="S17">
        <f>2*S16</f>
        <v>1.9013139771104497</v>
      </c>
      <c r="V17">
        <f>2*V16</f>
        <v>2.0073933746140646</v>
      </c>
      <c r="W17">
        <f>2*W16</f>
        <v>1.1638930918831589</v>
      </c>
      <c r="Z17">
        <f>2*Z16</f>
        <v>4.8701446186147503</v>
      </c>
      <c r="AA17">
        <f>2*AA16</f>
        <v>1.0046634967877464</v>
      </c>
      <c r="AD17">
        <f>2*AD16</f>
        <v>1.6218646937673036</v>
      </c>
      <c r="AE17">
        <f>2*AE16</f>
        <v>0.69242792677489629</v>
      </c>
    </row>
    <row r="18" spans="1:42" x14ac:dyDescent="0.25">
      <c r="A18" t="s">
        <v>9</v>
      </c>
      <c r="B18">
        <f>B15+B17</f>
        <v>10.505578090106434</v>
      </c>
      <c r="C18">
        <f>C15+C17</f>
        <v>14.510612557518085</v>
      </c>
      <c r="F18">
        <f>F15+F17</f>
        <v>10.289589902506208</v>
      </c>
      <c r="G18">
        <f>G15+G17</f>
        <v>6.7034472127384319</v>
      </c>
      <c r="J18">
        <f>J15+J17</f>
        <v>10.054155273893873</v>
      </c>
      <c r="K18">
        <f>K15+K17</f>
        <v>4.2636218543666846</v>
      </c>
      <c r="N18">
        <f>N15+N17</f>
        <v>8.509589786428748</v>
      </c>
      <c r="O18">
        <f>O15+O17</f>
        <v>3.0866571163788201</v>
      </c>
      <c r="R18">
        <f>R15+R17</f>
        <v>13.453202206395007</v>
      </c>
      <c r="S18">
        <f>S15+S17</f>
        <v>4.8687039771104494</v>
      </c>
      <c r="V18">
        <f>V15+V17</f>
        <v>9.7998233746140642</v>
      </c>
      <c r="W18">
        <f>W15+W17</f>
        <v>3.4911630918831582</v>
      </c>
      <c r="Z18">
        <f>Z15+Z17</f>
        <v>12.750884618614752</v>
      </c>
      <c r="AA18">
        <f>AA15+AA17</f>
        <v>3.213873496787746</v>
      </c>
      <c r="AD18">
        <f>AD15+AD17</f>
        <v>8.2818346937673031</v>
      </c>
      <c r="AE18">
        <f>AE15+AE17</f>
        <v>2.764507926774896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7.4802374999999994</v>
      </c>
      <c r="K26">
        <f>AVERAGE(C3,G3,K3,O3,S3,W3,AA3,AE3)</f>
        <v>3.7270125000000003</v>
      </c>
      <c r="N26">
        <f>J27-J26</f>
        <v>0.41498750000000051</v>
      </c>
      <c r="O26">
        <f>K27-K26</f>
        <v>-0.16443750000000046</v>
      </c>
      <c r="P26" s="1">
        <v>0.1</v>
      </c>
      <c r="Q26">
        <f>N26/J26*100</f>
        <v>5.547785080353405</v>
      </c>
      <c r="R26">
        <f>O26/K26*100</f>
        <v>-4.4120458410053747</v>
      </c>
      <c r="U26">
        <f>J26</f>
        <v>7.4802374999999994</v>
      </c>
      <c r="V26">
        <f>K26</f>
        <v>3.7270125000000003</v>
      </c>
      <c r="W26">
        <f>Q26</f>
        <v>5.547785080353405</v>
      </c>
      <c r="X26">
        <f>Q27</f>
        <v>14.783120188362991</v>
      </c>
      <c r="Y26">
        <f>Q28</f>
        <v>3.2485599554827131</v>
      </c>
      <c r="Z26">
        <f>Q29</f>
        <v>4.451897416358781</v>
      </c>
      <c r="AA26">
        <f>Q30</f>
        <v>-4.2047461728320874</v>
      </c>
      <c r="AB26">
        <f>Q31</f>
        <v>-0.48511160240565188</v>
      </c>
      <c r="AC26">
        <f>Q32</f>
        <v>7.1607017825303014</v>
      </c>
      <c r="AD26">
        <f>Q33</f>
        <v>7.6646964752121978</v>
      </c>
      <c r="AE26">
        <f>Q34</f>
        <v>4.0130744511788663</v>
      </c>
      <c r="AF26">
        <f>Q35</f>
        <v>-4.9532183971431305</v>
      </c>
      <c r="AG26">
        <f>R26</f>
        <v>-4.4120458410053747</v>
      </c>
      <c r="AH26">
        <f>R27</f>
        <v>18.474917913476279</v>
      </c>
      <c r="AI26">
        <f>R28</f>
        <v>5.103283125559666</v>
      </c>
      <c r="AJ26">
        <f>R29</f>
        <v>13.711384117976518</v>
      </c>
      <c r="AK26">
        <f>R30</f>
        <v>4.3852146994408976</v>
      </c>
      <c r="AL26">
        <f>R31</f>
        <v>0.57787571144447569</v>
      </c>
      <c r="AM26">
        <f>R32</f>
        <v>-8.5883130255130755</v>
      </c>
      <c r="AN26">
        <f>R33</f>
        <v>-20.432249690603417</v>
      </c>
      <c r="AO26">
        <f>R34</f>
        <v>-11.606816451514458</v>
      </c>
      <c r="AP26">
        <f>R35</f>
        <v>-16.04804115897117</v>
      </c>
    </row>
    <row r="27" spans="1:42" x14ac:dyDescent="0.25">
      <c r="I27" s="1">
        <v>0.1</v>
      </c>
      <c r="J27">
        <f>AVERAGE(B4,F4,J4,N4,R4,V4,Z4,AD4)</f>
        <v>7.8952249999999999</v>
      </c>
      <c r="K27">
        <f>AVERAGE(C4,G4,K4,O4,S4,W4,AA4,AE4)</f>
        <v>3.5625749999999998</v>
      </c>
      <c r="N27">
        <f>J28-J26</f>
        <v>1.105812499999999</v>
      </c>
      <c r="O27">
        <f>K28-K26</f>
        <v>0.68856250000000019</v>
      </c>
      <c r="P27" s="1">
        <v>0.2</v>
      </c>
      <c r="Q27">
        <f>N27/J26*100</f>
        <v>14.783120188362991</v>
      </c>
      <c r="R27">
        <f>O27/K26*100</f>
        <v>18.474917913476279</v>
      </c>
    </row>
    <row r="28" spans="1:42" x14ac:dyDescent="0.25">
      <c r="I28" s="1">
        <v>0.2</v>
      </c>
      <c r="J28">
        <f>AVERAGE(B5,F5,J5,N5,R5,V5,Z5,AD5)</f>
        <v>8.5860499999999984</v>
      </c>
      <c r="K28">
        <f>AVERAGE(C5,G5,K5,O5,S5,W5,AA5,AE5)</f>
        <v>4.4155750000000005</v>
      </c>
      <c r="N28">
        <f>J29-J26</f>
        <v>0.24300000000000122</v>
      </c>
      <c r="O28">
        <f>K29-K26</f>
        <v>0.19019999999999948</v>
      </c>
      <c r="P28" s="1">
        <v>0.3</v>
      </c>
      <c r="Q28">
        <f>N28/J26*100</f>
        <v>3.2485599554827131</v>
      </c>
      <c r="R28">
        <f>O28/K26*100</f>
        <v>5.103283125559666</v>
      </c>
    </row>
    <row r="29" spans="1:42" x14ac:dyDescent="0.25">
      <c r="I29" s="1">
        <v>0.3</v>
      </c>
      <c r="J29">
        <f>AVERAGE(B6,F6,J6,N6,R6,V6,Z6,AD6)</f>
        <v>7.7232375000000006</v>
      </c>
      <c r="K29">
        <f>AVERAGE(C6,G6,K6,O6,S6,W6,AA6,AE6)</f>
        <v>3.9172124999999998</v>
      </c>
      <c r="N29">
        <f>J30-J26</f>
        <v>0.3330125000000006</v>
      </c>
      <c r="O29">
        <f>K30-K26</f>
        <v>0.51102499999999962</v>
      </c>
      <c r="P29" s="1">
        <v>0.4</v>
      </c>
      <c r="Q29">
        <f>N29/J26*100</f>
        <v>4.451897416358781</v>
      </c>
      <c r="R29">
        <f>O29/K26*100</f>
        <v>13.711384117976518</v>
      </c>
    </row>
    <row r="30" spans="1:42" x14ac:dyDescent="0.25">
      <c r="I30" s="1">
        <v>0.4</v>
      </c>
      <c r="J30">
        <f>AVERAGE(B7,F7,J7,N7,R7,V7,Z7,AD7)</f>
        <v>7.81325</v>
      </c>
      <c r="K30">
        <f>AVERAGE(C7,G7,K7,O7,S7,W7,AA7,AE7)</f>
        <v>4.2380374999999999</v>
      </c>
      <c r="N30">
        <f>J31-J26</f>
        <v>-0.31452500000000061</v>
      </c>
      <c r="O30">
        <f>K31-K26</f>
        <v>0.16343749999999968</v>
      </c>
      <c r="P30" s="1">
        <v>0.5</v>
      </c>
      <c r="Q30">
        <f>N30/J26*100</f>
        <v>-4.2047461728320874</v>
      </c>
      <c r="R30">
        <f>O30/K26*100</f>
        <v>4.3852146994408976</v>
      </c>
    </row>
    <row r="31" spans="1:42" x14ac:dyDescent="0.25">
      <c r="I31" s="1">
        <v>0.5</v>
      </c>
      <c r="J31">
        <f>AVERAGE(B8,F8,J8,N8,R8,V8,Z8,AD8)</f>
        <v>7.1657124999999988</v>
      </c>
      <c r="K31">
        <f>AVERAGE(C8,G8,K8,O8,S8,W8,AA8,AE8)</f>
        <v>3.89045</v>
      </c>
      <c r="N31">
        <f>J32-J26</f>
        <v>-3.6287499999998474E-2</v>
      </c>
      <c r="O31">
        <f>K32-K26</f>
        <v>2.1537499999999543E-2</v>
      </c>
      <c r="P31" s="1">
        <v>0.6</v>
      </c>
      <c r="Q31">
        <f>N31/J26*100</f>
        <v>-0.48511160240565188</v>
      </c>
      <c r="R31">
        <f>O31/K26*100</f>
        <v>0.57787571144447569</v>
      </c>
    </row>
    <row r="32" spans="1:42" x14ac:dyDescent="0.25">
      <c r="I32" s="1">
        <v>0.6</v>
      </c>
      <c r="J32">
        <f>AVERAGE(B9,F9,J9,N9,R9,V9,Z9,AD9)</f>
        <v>7.443950000000001</v>
      </c>
      <c r="K32">
        <f>AVERAGE(C9,G9,K9,O9,S9,W9,AA9,AE9)</f>
        <v>3.7485499999999998</v>
      </c>
      <c r="N32">
        <f>J33-J26</f>
        <v>0.53563749999999999</v>
      </c>
      <c r="O32">
        <f>K33-K26</f>
        <v>-0.32008750000000052</v>
      </c>
      <c r="P32" s="1">
        <v>0.7</v>
      </c>
      <c r="Q32">
        <f>N32/J26*100</f>
        <v>7.1607017825303014</v>
      </c>
      <c r="R32">
        <f>O32/K26*100</f>
        <v>-8.5883130255130755</v>
      </c>
    </row>
    <row r="33" spans="1:18" x14ac:dyDescent="0.25">
      <c r="I33" s="1">
        <v>0.7</v>
      </c>
      <c r="J33">
        <f>AVERAGE(B10,F10,J10,N10,R10,V10,Z10,AD10)</f>
        <v>8.0158749999999994</v>
      </c>
      <c r="K33">
        <f>AVERAGE(C10,G10,K10,O10,S10,W10,AA10,AE10)</f>
        <v>3.4069249999999998</v>
      </c>
      <c r="N33">
        <f>J34-J26</f>
        <v>0.57333750000000094</v>
      </c>
      <c r="O33">
        <f>K34-K26</f>
        <v>-0.7615125000000007</v>
      </c>
      <c r="P33" s="1">
        <v>0.8</v>
      </c>
      <c r="Q33">
        <f>N33/J26*100</f>
        <v>7.6646964752121978</v>
      </c>
      <c r="R33">
        <f>O33/K26*100</f>
        <v>-20.432249690603417</v>
      </c>
    </row>
    <row r="34" spans="1:18" x14ac:dyDescent="0.25">
      <c r="I34" s="1">
        <v>0.8</v>
      </c>
      <c r="J34">
        <f>AVERAGE(B11,F11,J11,N11,R11,V11,Z11,AD11)</f>
        <v>8.0535750000000004</v>
      </c>
      <c r="K34">
        <f>AVERAGE(C11,G11,K11,O11,S11,W11,AA11,AE11)</f>
        <v>2.9654999999999996</v>
      </c>
      <c r="N34">
        <f>J35-J26</f>
        <v>0.30018750000000072</v>
      </c>
      <c r="O34">
        <f>K35-K26</f>
        <v>-0.43258750000000035</v>
      </c>
      <c r="P34" s="1">
        <v>0.9</v>
      </c>
      <c r="Q34">
        <f>N34/J26*100</f>
        <v>4.0130744511788663</v>
      </c>
      <c r="R34">
        <f>O34/K26*100</f>
        <v>-11.606816451514458</v>
      </c>
    </row>
    <row r="35" spans="1:18" x14ac:dyDescent="0.25">
      <c r="I35" s="1">
        <v>0.9</v>
      </c>
      <c r="J35">
        <f>AVERAGE(B12,F12,J12,N12,R12,V12,Z12,AD12)</f>
        <v>7.7804250000000001</v>
      </c>
      <c r="K35">
        <f>AVERAGE(C12,G12,K12,O12,S12,W12,AA12,AE12)</f>
        <v>3.2944249999999999</v>
      </c>
      <c r="N35">
        <f>J36-J26</f>
        <v>-0.37051249999999936</v>
      </c>
      <c r="O35">
        <f>K36-K26</f>
        <v>-0.59811250000000049</v>
      </c>
      <c r="P35" s="1">
        <v>1</v>
      </c>
      <c r="Q35">
        <f>N35/J26*100</f>
        <v>-4.9532183971431305</v>
      </c>
      <c r="R35">
        <f>O35/K26*100</f>
        <v>-16.04804115897117</v>
      </c>
    </row>
    <row r="36" spans="1:18" x14ac:dyDescent="0.25">
      <c r="I36" s="1">
        <v>1</v>
      </c>
      <c r="J36">
        <f>AVERAGE(B13,F13,J13,N13,R13,V13,Z13,AD13)</f>
        <v>7.1097250000000001</v>
      </c>
      <c r="K36">
        <f>AVERAGE(C13,G13,K13,O13,S13,W13,AA13,AE13)</f>
        <v>3.1288999999999998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7.8003999999999998</v>
      </c>
      <c r="C41">
        <f>C3</f>
        <v>7.3235999999999999</v>
      </c>
    </row>
    <row r="42" spans="1:18" x14ac:dyDescent="0.25">
      <c r="A42" s="1">
        <v>2</v>
      </c>
      <c r="B42">
        <f>F3</f>
        <v>8.8575999999999997</v>
      </c>
      <c r="C42">
        <f>G3</f>
        <v>5.9057000000000004</v>
      </c>
    </row>
    <row r="43" spans="1:18" x14ac:dyDescent="0.25">
      <c r="A43" s="1">
        <v>3</v>
      </c>
      <c r="B43">
        <f>J3</f>
        <v>7.3890000000000002</v>
      </c>
      <c r="C43">
        <f>K3</f>
        <v>3.0238</v>
      </c>
    </row>
    <row r="44" spans="1:18" x14ac:dyDescent="0.25">
      <c r="A44" s="1">
        <v>4</v>
      </c>
      <c r="B44">
        <f>N3</f>
        <v>6.8388999999999998</v>
      </c>
      <c r="C44">
        <f>O3</f>
        <v>2.8917999999999999</v>
      </c>
    </row>
    <row r="45" spans="1:18" x14ac:dyDescent="0.25">
      <c r="A45" s="1">
        <v>5</v>
      </c>
      <c r="B45">
        <f>R3</f>
        <v>7.3148</v>
      </c>
      <c r="C45">
        <f>S3</f>
        <v>4.1093999999999999</v>
      </c>
    </row>
    <row r="46" spans="1:18" x14ac:dyDescent="0.25">
      <c r="A46" s="1">
        <v>6</v>
      </c>
      <c r="B46">
        <f>V3</f>
        <v>7.3723000000000001</v>
      </c>
      <c r="C46">
        <f>W3</f>
        <v>2.3258000000000001</v>
      </c>
    </row>
    <row r="47" spans="1:18" x14ac:dyDescent="0.25">
      <c r="A47" s="1">
        <v>7</v>
      </c>
      <c r="B47">
        <f>Z3</f>
        <v>7.7432999999999996</v>
      </c>
      <c r="C47">
        <f>AA3</f>
        <v>2.0642999999999998</v>
      </c>
    </row>
    <row r="48" spans="1:18" x14ac:dyDescent="0.25">
      <c r="A48" s="1">
        <v>8</v>
      </c>
      <c r="B48">
        <f>AD3</f>
        <v>6.5255999999999998</v>
      </c>
      <c r="C48">
        <f>AE3</f>
        <v>2.1717</v>
      </c>
    </row>
    <row r="50" spans="1:3" x14ac:dyDescent="0.25">
      <c r="A50" t="s">
        <v>18</v>
      </c>
      <c r="B50">
        <f>AVERAGE(B41:B48)</f>
        <v>7.4802374999999994</v>
      </c>
      <c r="C50">
        <f>AVERAGE(C41:C48)</f>
        <v>3.7270125000000003</v>
      </c>
    </row>
    <row r="51" spans="1:3" x14ac:dyDescent="0.25">
      <c r="A51" t="s">
        <v>7</v>
      </c>
      <c r="B51">
        <f>STDEV(B41:B48)</f>
        <v>0.70089985617979478</v>
      </c>
      <c r="C51">
        <f>STDEV(C41:C48)</f>
        <v>1.9334438226997221</v>
      </c>
    </row>
    <row r="52" spans="1:3" x14ac:dyDescent="0.25">
      <c r="A52" t="s">
        <v>19</v>
      </c>
      <c r="B52">
        <f>1.5*B51</f>
        <v>1.0513497842696922</v>
      </c>
      <c r="C52">
        <f>1.5*C51</f>
        <v>2.9001657340495832</v>
      </c>
    </row>
    <row r="53" spans="1:3" x14ac:dyDescent="0.25">
      <c r="A53" t="s">
        <v>8</v>
      </c>
      <c r="B53">
        <f>2*B51</f>
        <v>1.4017997123595896</v>
      </c>
      <c r="C53">
        <f>2*C51</f>
        <v>3.8668876453994443</v>
      </c>
    </row>
    <row r="54" spans="1:3" x14ac:dyDescent="0.25">
      <c r="A54" t="s">
        <v>20</v>
      </c>
      <c r="B54">
        <f>B50+B52</f>
        <v>8.5315872842696923</v>
      </c>
      <c r="C54">
        <f>C50+C52</f>
        <v>6.6271782340495839</v>
      </c>
    </row>
    <row r="55" spans="1:3" x14ac:dyDescent="0.25">
      <c r="A55" t="s">
        <v>9</v>
      </c>
      <c r="B55">
        <f>B50+B53</f>
        <v>8.8820372123595881</v>
      </c>
      <c r="C55">
        <f>C50+C53</f>
        <v>7.593900145399445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2013-10-24T05:10:59Z</dcterms:created>
  <dcterms:modified xsi:type="dcterms:W3CDTF">2013-10-24T05:11:33Z</dcterms:modified>
</cp:coreProperties>
</file>