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<sst xmlns="http://schemas.openxmlformats.org/spreadsheetml/2006/main" count="48" uniqueCount="21">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</sst>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3.5728959200000001</v>
      </c>
      <c r="C3">
        <v>3.0129252200000001</v>
      </c>
      <c r="E3" s="1">
        <v>429</v>
      </c>
      <c r="F3">
        <v>3.4175</v>
      </c>
      <c r="G3">
        <v>2.8957000000000002</v>
      </c>
      <c r="I3" s="1">
        <v>429</v>
      </c>
      <c r="J3">
        <v>4.0194999999999999</v>
      </c>
      <c r="K3">
        <v>2.9527999999999999</v>
      </c>
      <c r="M3" s="1">
        <v>429</v>
      </c>
      <c r="N3">
        <v>20.432600000000001</v>
      </c>
      <c r="O3">
        <v>14.0322</v>
      </c>
      <c r="Q3" s="1">
        <v>429</v>
      </c>
      <c r="R3">
        <v>3.6152000000000002</v>
      </c>
      <c r="S3">
        <v>2.8931</v>
      </c>
      <c r="U3" s="1">
        <v>429</v>
      </c>
      <c r="V3">
        <v>3.1202999999999999</v>
      </c>
      <c r="W3">
        <v>3.2557999999999998</v>
      </c>
      <c r="Y3" s="1">
        <v>429</v>
      </c>
      <c r="Z3">
        <v>3.1334</v>
      </c>
      <c r="AA3">
        <v>2.7633000000000001</v>
      </c>
      <c r="AC3" s="1">
        <v>429</v>
      </c>
      <c r="AD3">
        <v>182.99760000000001</v>
      </c>
      <c r="AE3">
        <v>119.343</v>
      </c>
    </row>
    <row r="4" spans="1:31" x14ac:dyDescent="0.25">
      <c r="A4" s="1">
        <v>0.1</v>
      </c>
      <c r="B4">
        <v>3.6326999999999998</v>
      </c>
      <c r="C4">
        <v>3.5417999999999998</v>
      </c>
      <c r="E4" s="1">
        <v>0.1</v>
      </c>
      <c r="F4">
        <v>3.0663999999999998</v>
      </c>
      <c r="G4">
        <v>3.4718</v>
      </c>
      <c r="I4" s="1">
        <v>0.1</v>
      </c>
      <c r="J4">
        <v>3.8106</v>
      </c>
      <c r="K4">
        <v>3.2976999999999999</v>
      </c>
      <c r="M4" s="1">
        <v>0.1</v>
      </c>
      <c r="N4">
        <v>25.099699999999999</v>
      </c>
      <c r="O4">
        <v>6.6642000000000001</v>
      </c>
      <c r="Q4" s="1">
        <v>0.1</v>
      </c>
      <c r="R4">
        <v>3.0024999999999999</v>
      </c>
      <c r="S4">
        <v>2.6021999999999998</v>
      </c>
      <c r="U4" s="1">
        <v>0.1</v>
      </c>
      <c r="V4">
        <v>3.2208999999999999</v>
      </c>
      <c r="W4">
        <v>2.5745</v>
      </c>
      <c r="Y4" s="1">
        <v>0.1</v>
      </c>
      <c r="Z4">
        <v>3.1863000000000001</v>
      </c>
      <c r="AA4">
        <v>2.2378</v>
      </c>
      <c r="AC4" s="1">
        <v>0.1</v>
      </c>
      <c r="AD4">
        <v>138.49369999999999</v>
      </c>
      <c r="AE4">
        <v>63.881700000000002</v>
      </c>
    </row>
    <row r="5" spans="1:31" x14ac:dyDescent="0.25">
      <c r="A5" s="1">
        <v>0.2</v>
      </c>
      <c r="B5">
        <v>4.5590999999999999</v>
      </c>
      <c r="C5">
        <v>2.9140999999999999</v>
      </c>
      <c r="E5" s="1">
        <v>0.2</v>
      </c>
      <c r="F5">
        <v>2.5573999999999999</v>
      </c>
      <c r="G5">
        <v>2.2635999999999998</v>
      </c>
      <c r="I5" s="1">
        <v>0.2</v>
      </c>
      <c r="J5">
        <v>4.3173000000000004</v>
      </c>
      <c r="K5">
        <v>2.9321999999999999</v>
      </c>
      <c r="M5" s="1">
        <v>0.2</v>
      </c>
      <c r="N5">
        <v>11.341100000000001</v>
      </c>
      <c r="O5">
        <v>4.4927000000000001</v>
      </c>
      <c r="Q5" s="1">
        <v>0.2</v>
      </c>
      <c r="R5">
        <v>4.1904000000000003</v>
      </c>
      <c r="S5">
        <v>2.8767</v>
      </c>
      <c r="U5" s="1">
        <v>0.2</v>
      </c>
      <c r="V5">
        <v>2.8271999999999999</v>
      </c>
      <c r="W5">
        <v>2.8136999999999999</v>
      </c>
      <c r="Y5" s="1">
        <v>0.2</v>
      </c>
      <c r="Z5">
        <v>3.7326999999999999</v>
      </c>
      <c r="AA5">
        <v>2.4055</v>
      </c>
      <c r="AC5" s="1">
        <v>0.2</v>
      </c>
      <c r="AD5">
        <v>43.172600000000003</v>
      </c>
      <c r="AE5">
        <v>22.23</v>
      </c>
    </row>
    <row r="6" spans="1:31" x14ac:dyDescent="0.25">
      <c r="A6" s="1">
        <v>0.3</v>
      </c>
      <c r="B6">
        <v>3.3654000000000002</v>
      </c>
      <c r="C6">
        <v>2.6181999999999999</v>
      </c>
      <c r="E6" s="1">
        <v>0.3</v>
      </c>
      <c r="F6">
        <v>3.6433</v>
      </c>
      <c r="G6">
        <v>2.5819000000000001</v>
      </c>
      <c r="I6" s="1">
        <v>0.3</v>
      </c>
      <c r="J6">
        <v>12.2674</v>
      </c>
      <c r="K6">
        <v>4.6155999999999997</v>
      </c>
      <c r="M6" s="1">
        <v>0.3</v>
      </c>
      <c r="N6">
        <v>6.3535000000000004</v>
      </c>
      <c r="O6">
        <v>5.1306000000000003</v>
      </c>
      <c r="Q6" s="1">
        <v>0.3</v>
      </c>
      <c r="R6">
        <v>3.5093999999999999</v>
      </c>
      <c r="S6">
        <v>3.5265</v>
      </c>
      <c r="U6" s="1">
        <v>0.3</v>
      </c>
      <c r="V6">
        <v>2.5213999999999999</v>
      </c>
      <c r="W6">
        <v>2.8954</v>
      </c>
      <c r="Y6" s="1">
        <v>0.3</v>
      </c>
      <c r="Z6">
        <v>2.9449999999999998</v>
      </c>
      <c r="AA6">
        <v>2.7136999999999998</v>
      </c>
      <c r="AC6" s="1">
        <v>0.3</v>
      </c>
      <c r="AD6">
        <v>90.026200000000003</v>
      </c>
      <c r="AE6">
        <v>50.4589</v>
      </c>
    </row>
    <row r="7" spans="1:31" x14ac:dyDescent="0.25">
      <c r="A7" s="1">
        <v>0.4</v>
      </c>
      <c r="B7">
        <v>3.5072999999999999</v>
      </c>
      <c r="C7">
        <v>2.2027999999999999</v>
      </c>
      <c r="E7" s="1">
        <v>0.4</v>
      </c>
      <c r="F7">
        <v>3.3624999999999998</v>
      </c>
      <c r="G7">
        <v>2.6160000000000001</v>
      </c>
      <c r="I7" s="1">
        <v>0.4</v>
      </c>
      <c r="J7">
        <v>7.9814999999999996</v>
      </c>
      <c r="K7">
        <v>3.8696000000000002</v>
      </c>
      <c r="M7" s="1">
        <v>0.4</v>
      </c>
      <c r="N7">
        <v>15.428000000000001</v>
      </c>
      <c r="O7">
        <v>4.0496999999999996</v>
      </c>
      <c r="Q7" s="1">
        <v>0.4</v>
      </c>
      <c r="R7">
        <v>3.3506</v>
      </c>
      <c r="S7">
        <v>3.5194999999999999</v>
      </c>
      <c r="U7" s="1">
        <v>0.4</v>
      </c>
      <c r="V7">
        <v>2.8424</v>
      </c>
      <c r="W7">
        <v>2.8875000000000002</v>
      </c>
      <c r="Y7" s="1">
        <v>0.4</v>
      </c>
      <c r="Z7">
        <v>3.3471000000000002</v>
      </c>
      <c r="AA7">
        <v>3.2852000000000001</v>
      </c>
      <c r="AC7" s="1">
        <v>0.4</v>
      </c>
      <c r="AD7">
        <v>139.74639999999999</v>
      </c>
      <c r="AE7">
        <v>79.562200000000004</v>
      </c>
    </row>
    <row r="8" spans="1:31" x14ac:dyDescent="0.25">
      <c r="A8" s="1">
        <v>0.5</v>
      </c>
      <c r="B8">
        <v>2.8250000000000002</v>
      </c>
      <c r="C8">
        <v>2.9289000000000001</v>
      </c>
      <c r="E8" s="1">
        <v>0.5</v>
      </c>
      <c r="F8">
        <v>3.3742999999999999</v>
      </c>
      <c r="G8">
        <v>3.0739999999999998</v>
      </c>
      <c r="I8" s="1">
        <v>0.5</v>
      </c>
      <c r="J8">
        <v>3.9571000000000001</v>
      </c>
      <c r="K8">
        <v>3.0167000000000002</v>
      </c>
      <c r="M8" s="1">
        <v>0.5</v>
      </c>
      <c r="N8">
        <v>9.3698999999999995</v>
      </c>
      <c r="O8">
        <v>3.4297</v>
      </c>
      <c r="Q8" s="1">
        <v>0.5</v>
      </c>
      <c r="R8">
        <v>3.9146000000000001</v>
      </c>
      <c r="S8">
        <v>3.9666000000000001</v>
      </c>
      <c r="U8" s="1">
        <v>0.5</v>
      </c>
      <c r="V8">
        <v>5.6662999999999997</v>
      </c>
      <c r="W8">
        <v>3.0314999999999999</v>
      </c>
      <c r="Y8" s="1">
        <v>0.5</v>
      </c>
      <c r="Z8">
        <v>4.2717999999999998</v>
      </c>
      <c r="AA8">
        <v>6.4768999999999997</v>
      </c>
      <c r="AC8" s="1">
        <v>0.5</v>
      </c>
      <c r="AD8">
        <v>200.768</v>
      </c>
      <c r="AE8">
        <v>66.854299999999995</v>
      </c>
    </row>
    <row r="9" spans="1:31" x14ac:dyDescent="0.25">
      <c r="A9" s="1">
        <v>0.6</v>
      </c>
      <c r="B9">
        <v>3.5205000000000002</v>
      </c>
      <c r="C9">
        <v>3.5291000000000001</v>
      </c>
      <c r="E9" s="1">
        <v>0.6</v>
      </c>
      <c r="F9">
        <v>3.8788</v>
      </c>
      <c r="G9">
        <v>2.5756999999999999</v>
      </c>
      <c r="I9" s="1">
        <v>0.6</v>
      </c>
      <c r="J9">
        <v>3.9460999999999999</v>
      </c>
      <c r="K9">
        <v>2.6960000000000002</v>
      </c>
      <c r="M9" s="1">
        <v>0.6</v>
      </c>
      <c r="N9">
        <v>13.054399999999999</v>
      </c>
      <c r="O9">
        <v>4.5431999999999997</v>
      </c>
      <c r="Q9" s="1">
        <v>0.6</v>
      </c>
      <c r="R9">
        <v>4.6417999999999999</v>
      </c>
      <c r="S9">
        <v>4.6109999999999998</v>
      </c>
      <c r="U9" s="1">
        <v>0.6</v>
      </c>
      <c r="V9">
        <v>3.4687000000000001</v>
      </c>
      <c r="W9">
        <v>3.0316000000000001</v>
      </c>
      <c r="Y9" s="1">
        <v>0.6</v>
      </c>
      <c r="Z9">
        <v>3.8197000000000001</v>
      </c>
      <c r="AA9">
        <v>3.7397999999999998</v>
      </c>
      <c r="AC9" s="1">
        <v>0.6</v>
      </c>
      <c r="AD9">
        <v>128.69300000000001</v>
      </c>
      <c r="AE9">
        <v>138.09780000000001</v>
      </c>
    </row>
    <row r="10" spans="1:31" x14ac:dyDescent="0.25">
      <c r="A10" s="1">
        <v>0.7</v>
      </c>
      <c r="B10">
        <v>3.6436999999999999</v>
      </c>
      <c r="C10">
        <v>3.2660999999999998</v>
      </c>
      <c r="E10" s="1">
        <v>0.7</v>
      </c>
      <c r="F10">
        <v>3.2179000000000002</v>
      </c>
      <c r="G10">
        <v>3.4180000000000001</v>
      </c>
      <c r="I10" s="1">
        <v>0.7</v>
      </c>
      <c r="J10">
        <v>3.621</v>
      </c>
      <c r="K10">
        <v>3.4281000000000001</v>
      </c>
      <c r="M10" s="1">
        <v>0.7</v>
      </c>
      <c r="N10">
        <v>13.508699999999999</v>
      </c>
      <c r="O10">
        <v>3.9634</v>
      </c>
      <c r="Q10" s="1">
        <v>0.7</v>
      </c>
      <c r="R10">
        <v>3.0373999999999999</v>
      </c>
      <c r="S10">
        <v>2.7458999999999998</v>
      </c>
      <c r="U10" s="1">
        <v>0.7</v>
      </c>
      <c r="V10">
        <v>3.6252</v>
      </c>
      <c r="W10">
        <v>4.7328000000000001</v>
      </c>
      <c r="Y10" s="1">
        <v>0.7</v>
      </c>
      <c r="Z10">
        <v>3.1621000000000001</v>
      </c>
      <c r="AA10">
        <v>3.9207999999999998</v>
      </c>
      <c r="AC10" s="1">
        <v>0.7</v>
      </c>
      <c r="AD10">
        <v>74.836100000000002</v>
      </c>
      <c r="AE10">
        <v>73.169799999999995</v>
      </c>
    </row>
    <row r="11" spans="1:31" x14ac:dyDescent="0.25">
      <c r="A11" s="1">
        <v>0.8</v>
      </c>
      <c r="B11">
        <v>3.6947999999999999</v>
      </c>
      <c r="C11">
        <v>3.0537999999999998</v>
      </c>
      <c r="E11" s="1">
        <v>0.8</v>
      </c>
      <c r="F11">
        <v>3.7484999999999999</v>
      </c>
      <c r="G11">
        <v>3.1273</v>
      </c>
      <c r="I11" s="1">
        <v>0.8</v>
      </c>
      <c r="J11">
        <v>3.1233</v>
      </c>
      <c r="K11">
        <v>10.372400000000001</v>
      </c>
      <c r="M11" s="1">
        <v>0.8</v>
      </c>
      <c r="N11">
        <v>9.1917000000000009</v>
      </c>
      <c r="O11">
        <v>5.0121000000000002</v>
      </c>
      <c r="Q11" s="1">
        <v>0.8</v>
      </c>
      <c r="R11">
        <v>2.7393999999999998</v>
      </c>
      <c r="S11">
        <v>4.0949999999999998</v>
      </c>
      <c r="U11" s="1">
        <v>0.8</v>
      </c>
      <c r="V11">
        <v>2.7061000000000002</v>
      </c>
      <c r="W11">
        <v>2.4765000000000001</v>
      </c>
      <c r="Y11" s="1">
        <v>0.8</v>
      </c>
      <c r="Z11">
        <v>5.4348999999999998</v>
      </c>
      <c r="AA11">
        <v>3.1335999999999999</v>
      </c>
      <c r="AC11" s="1">
        <v>0.8</v>
      </c>
      <c r="AD11">
        <v>44.934600000000003</v>
      </c>
      <c r="AE11">
        <v>36.6753</v>
      </c>
    </row>
    <row r="12" spans="1:31" x14ac:dyDescent="0.25">
      <c r="A12" s="1">
        <v>0.9</v>
      </c>
      <c r="B12">
        <v>3.3340000000000001</v>
      </c>
      <c r="C12">
        <v>2.5019</v>
      </c>
      <c r="E12" s="1">
        <v>0.9</v>
      </c>
      <c r="F12">
        <v>2.7982</v>
      </c>
      <c r="G12">
        <v>2.8121</v>
      </c>
      <c r="I12" s="1">
        <v>0.9</v>
      </c>
      <c r="J12">
        <v>3.597</v>
      </c>
      <c r="K12">
        <v>3.4544999999999999</v>
      </c>
      <c r="M12" s="1">
        <v>0.9</v>
      </c>
      <c r="N12">
        <v>6.7843999999999998</v>
      </c>
      <c r="O12">
        <v>4.6627000000000001</v>
      </c>
      <c r="Q12" s="1">
        <v>0.9</v>
      </c>
      <c r="R12">
        <v>4.2535999999999996</v>
      </c>
      <c r="S12">
        <v>2.4780000000000002</v>
      </c>
      <c r="U12" s="1">
        <v>0.9</v>
      </c>
      <c r="V12">
        <v>3.9236</v>
      </c>
      <c r="W12">
        <v>1.8372999999999999</v>
      </c>
      <c r="Y12" s="1">
        <v>0.9</v>
      </c>
      <c r="Z12">
        <v>3.5583</v>
      </c>
      <c r="AA12">
        <v>3.1964999999999999</v>
      </c>
      <c r="AC12" s="1">
        <v>0.9</v>
      </c>
      <c r="AD12">
        <v>25.835100000000001</v>
      </c>
      <c r="AE12">
        <v>19.5503</v>
      </c>
    </row>
    <row r="13" spans="1:31" x14ac:dyDescent="0.25">
      <c r="A13" s="1">
        <v>1</v>
      </c>
      <c r="B13">
        <v>3.3763000000000001</v>
      </c>
      <c r="C13">
        <v>3.7166000000000001</v>
      </c>
      <c r="E13" s="1">
        <v>1</v>
      </c>
      <c r="F13">
        <v>3.9851000000000001</v>
      </c>
      <c r="G13">
        <v>3.3357000000000001</v>
      </c>
      <c r="I13" s="1">
        <v>1</v>
      </c>
      <c r="J13">
        <v>3.3780999999999999</v>
      </c>
      <c r="K13">
        <v>3.9609999999999999</v>
      </c>
      <c r="M13" s="1">
        <v>1</v>
      </c>
      <c r="N13">
        <v>7.0929000000000002</v>
      </c>
      <c r="O13">
        <v>4.5656999999999996</v>
      </c>
      <c r="Q13" s="1">
        <v>1</v>
      </c>
      <c r="R13">
        <v>4.2385999999999999</v>
      </c>
      <c r="S13">
        <v>3.6829999999999998</v>
      </c>
      <c r="U13" s="1">
        <v>1</v>
      </c>
      <c r="V13">
        <v>3.1919</v>
      </c>
      <c r="W13">
        <v>2.5173999999999999</v>
      </c>
      <c r="Y13" s="1">
        <v>1</v>
      </c>
      <c r="Z13">
        <v>3.7143999999999999</v>
      </c>
      <c r="AA13">
        <v>3.0259999999999998</v>
      </c>
      <c r="AC13" s="1">
        <v>1</v>
      </c>
      <c r="AD13">
        <v>20.990200000000002</v>
      </c>
      <c r="AE13">
        <v>24.760200000000001</v>
      </c>
    </row>
    <row r="15" spans="1:31" x14ac:dyDescent="0.25">
      <c r="A15" t="s">
        <v>6</v>
      </c>
      <c r="B15">
        <f>AVERAGE(B4:B13)</f>
        <v>3.5458800000000004</v>
      </c>
      <c r="C15">
        <f>AVERAGE(C4:C13)</f>
        <v>3.0273299999999996</v>
      </c>
      <c r="F15">
        <f>AVERAGE(F4:F13)</f>
        <v>3.3632400000000002</v>
      </c>
      <c r="G15">
        <f>AVERAGE(G4:G13)</f>
        <v>2.9276099999999996</v>
      </c>
      <c r="J15">
        <f>AVERAGE(J4:J13)</f>
        <v>4.9999400000000005</v>
      </c>
      <c r="K15">
        <f>AVERAGE(K4:K13)</f>
        <v>4.1643800000000004</v>
      </c>
      <c r="N15">
        <f>AVERAGE(N4:N13)</f>
        <v>11.722429999999999</v>
      </c>
      <c r="O15">
        <f>AVERAGE(O4:O13)</f>
        <v>4.6514000000000006</v>
      </c>
      <c r="R15">
        <f>AVERAGE(R4:R13)</f>
        <v>3.6878300000000004</v>
      </c>
      <c r="S15">
        <f>AVERAGE(S4:S13)</f>
        <v>3.4104399999999999</v>
      </c>
      <c r="V15">
        <f>AVERAGE(V4:V13)</f>
        <v>3.3993699999999998</v>
      </c>
      <c r="W15">
        <f>AVERAGE(W4:W13)</f>
        <v>2.8798199999999996</v>
      </c>
      <c r="Z15">
        <f>AVERAGE(Z4:Z13)</f>
        <v>3.7172299999999998</v>
      </c>
      <c r="AA15">
        <f>AVERAGE(AA4:AA13)</f>
        <v>3.4135800000000005</v>
      </c>
      <c r="AD15">
        <f>AVERAGE(AD4:AD13)</f>
        <v>90.749589999999998</v>
      </c>
      <c r="AE15">
        <f>AVERAGE(AE4:AE13)</f>
        <v>57.52405000000001</v>
      </c>
    </row>
    <row r="16" spans="1:31" x14ac:dyDescent="0.25">
      <c r="A16" t="s">
        <v>7</v>
      </c>
      <c r="B16">
        <f>STDEV(B4:B13)</f>
        <v>0.43383592341395727</v>
      </c>
      <c r="C16">
        <f>STDEV(C4:C13)</f>
        <v>0.49386015575711839</v>
      </c>
      <c r="F16">
        <f>STDEV(F4:F13)</f>
        <v>0.46635462472242895</v>
      </c>
      <c r="G16">
        <f>STDEV(G4:G13)</f>
        <v>0.41622341343188529</v>
      </c>
      <c r="J16">
        <f>STDEV(J4:J13)</f>
        <v>2.9022243336218274</v>
      </c>
      <c r="K16">
        <f>STDEV(K4:K13)</f>
        <v>2.2524090637951768</v>
      </c>
      <c r="N16">
        <f>STDEV(N4:N13)</f>
        <v>5.6211308492647252</v>
      </c>
      <c r="O16">
        <f>STDEV(O4:O13)</f>
        <v>0.86816561784028234</v>
      </c>
      <c r="R16">
        <f>STDEV(R4:R13)</f>
        <v>0.64767279813532685</v>
      </c>
      <c r="S16">
        <f>STDEV(S4:S13)</f>
        <v>0.71243882107713508</v>
      </c>
      <c r="V16">
        <f>STDEV(V4:V13)</f>
        <v>0.90881721674077409</v>
      </c>
      <c r="W16">
        <f>STDEV(W4:W13)</f>
        <v>0.7422440431256806</v>
      </c>
      <c r="Z16">
        <f>STDEV(Z4:Z13)</f>
        <v>0.71626621843185267</v>
      </c>
      <c r="AA16">
        <f>STDEV(AA4:AA13)</f>
        <v>1.198533787406743</v>
      </c>
      <c r="AD16">
        <f>STDEV(AD4:AD13)</f>
        <v>59.554409837269354</v>
      </c>
      <c r="AE16">
        <f>STDEV(AE4:AE13)</f>
        <v>35.894605380049022</v>
      </c>
    </row>
    <row r="17" spans="1:42" x14ac:dyDescent="0.25">
      <c r="A17" t="s">
        <v>8</v>
      </c>
      <c r="B17">
        <f>2*B16</f>
        <v>0.86767184682791454</v>
      </c>
      <c r="C17">
        <f>2*C16</f>
        <v>0.98772031151423678</v>
      </c>
      <c r="F17">
        <f>2*F16</f>
        <v>0.93270924944485789</v>
      </c>
      <c r="G17">
        <f>2*G16</f>
        <v>0.83244682686377058</v>
      </c>
      <c r="J17">
        <f>2*J16</f>
        <v>5.8044486672436548</v>
      </c>
      <c r="K17">
        <f>2*K16</f>
        <v>4.5048181275903536</v>
      </c>
      <c r="N17">
        <f>2*N16</f>
        <v>11.24226169852945</v>
      </c>
      <c r="O17">
        <f>2*O16</f>
        <v>1.7363312356805647</v>
      </c>
      <c r="R17">
        <f>2*R16</f>
        <v>1.2953455962706537</v>
      </c>
      <c r="S17">
        <f>2*S16</f>
        <v>1.4248776421542702</v>
      </c>
      <c r="V17">
        <f>2*V16</f>
        <v>1.8176344334815482</v>
      </c>
      <c r="W17">
        <f>2*W16</f>
        <v>1.4844880862513612</v>
      </c>
      <c r="Z17">
        <f>2*Z16</f>
        <v>1.4325324368637053</v>
      </c>
      <c r="AA17">
        <f>2*AA16</f>
        <v>2.397067574813486</v>
      </c>
      <c r="AD17">
        <f>2*AD16</f>
        <v>119.10881967453871</v>
      </c>
      <c r="AE17">
        <f>2*AE16</f>
        <v>71.789210760098044</v>
      </c>
    </row>
    <row r="18" spans="1:42" x14ac:dyDescent="0.25">
      <c r="A18" t="s">
        <v>9</v>
      </c>
      <c r="B18">
        <f>B15+B17</f>
        <v>4.4135518468279145</v>
      </c>
      <c r="C18">
        <f>C15+C17</f>
        <v>4.0150503115142362</v>
      </c>
      <c r="F18">
        <f>F15+F17</f>
        <v>4.2959492494448579</v>
      </c>
      <c r="G18">
        <f>G15+G17</f>
        <v>3.76005682686377</v>
      </c>
      <c r="J18">
        <f>J15+J17</f>
        <v>10.804388667243655</v>
      </c>
      <c r="K18">
        <f>K15+K17</f>
        <v>8.669198127590354</v>
      </c>
      <c r="N18">
        <f>N15+N17</f>
        <v>22.96469169852945</v>
      </c>
      <c r="O18">
        <f>O15+O17</f>
        <v>6.3877312356805653</v>
      </c>
      <c r="R18">
        <f>R15+R17</f>
        <v>4.9831755962706543</v>
      </c>
      <c r="S18">
        <f>S15+S17</f>
        <v>4.8353176421542701</v>
      </c>
      <c r="V18">
        <f>V15+V17</f>
        <v>5.2170044334815477</v>
      </c>
      <c r="W18">
        <f>W15+W17</f>
        <v>4.364308086251361</v>
      </c>
      <c r="Z18">
        <f>Z15+Z17</f>
        <v>5.1497624368637052</v>
      </c>
      <c r="AA18">
        <f>AA15+AA17</f>
        <v>5.8106475748134869</v>
      </c>
      <c r="AD18">
        <f>AD15+AD17</f>
        <v>209.85840967453871</v>
      </c>
      <c r="AE18">
        <f>AE15+AE17</f>
        <v>129.31326076009805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28.03862449</v>
      </c>
      <c r="K26">
        <f>AVERAGE(C3,G3,K3,O3,S3,W3,AA3,AE3)</f>
        <v>18.893603152499999</v>
      </c>
      <c r="N26">
        <f>J27-J26</f>
        <v>-5.0995244900000039</v>
      </c>
      <c r="O26">
        <f>K27-K26</f>
        <v>-7.8596406524999978</v>
      </c>
      <c r="P26" s="1">
        <v>0.1</v>
      </c>
      <c r="Q26">
        <f>N26/J26*100</f>
        <v>-18.187498790530018</v>
      </c>
      <c r="R26">
        <f>O26/K26*100</f>
        <v>-41.59947993540878</v>
      </c>
      <c r="U26">
        <f>J26</f>
        <v>28.03862449</v>
      </c>
      <c r="V26">
        <f>K26</f>
        <v>18.893603152499999</v>
      </c>
      <c r="W26">
        <f>Q26</f>
        <v>-18.187498790530018</v>
      </c>
      <c r="X26">
        <f>Q27</f>
        <v>-65.807078006200726</v>
      </c>
      <c r="Y26">
        <f>Q28</f>
        <v>-44.437538276685991</v>
      </c>
      <c r="Z26">
        <f>Q29</f>
        <v>-19.947125052424429</v>
      </c>
      <c r="AA26">
        <f>Q30</f>
        <v>4.3859159725848551</v>
      </c>
      <c r="AB26">
        <f>Q31</f>
        <v>-26.430503010741656</v>
      </c>
      <c r="AC26">
        <f>Q32</f>
        <v>-51.56141662782403</v>
      </c>
      <c r="AD26">
        <f>Q33</f>
        <v>-66.308395394470367</v>
      </c>
      <c r="AE26">
        <f>Q34</f>
        <v>-75.888528332011632</v>
      </c>
      <c r="AF26">
        <f>Q35</f>
        <v>-77.723809161081988</v>
      </c>
      <c r="AG26">
        <f>R26</f>
        <v>-41.59947993540878</v>
      </c>
      <c r="AH26">
        <f>R27</f>
        <v>-71.598522226344301</v>
      </c>
      <c r="AI26">
        <f>R28</f>
        <v>-50.683837673561513</v>
      </c>
      <c r="AJ26">
        <f>R29</f>
        <v>-32.521804353061967</v>
      </c>
      <c r="AK26">
        <f>R30</f>
        <v>-38.617716766928901</v>
      </c>
      <c r="AL26">
        <f>R31</f>
        <v>7.7244231061712174</v>
      </c>
      <c r="AM26">
        <f>R32</f>
        <v>-34.736575122948885</v>
      </c>
      <c r="AN26">
        <f>R33</f>
        <v>-55.046954615027076</v>
      </c>
      <c r="AO26">
        <f>R34</f>
        <v>-73.209649535111339</v>
      </c>
      <c r="AP26">
        <f>R35</f>
        <v>-67.207419622444093</v>
      </c>
    </row>
    <row r="27" spans="1:42" x14ac:dyDescent="0.25">
      <c r="I27" s="1">
        <v>0.1</v>
      </c>
      <c r="J27">
        <f>AVERAGE(B4,F4,J4,N4,R4,V4,Z4,AD4)</f>
        <v>22.939099999999996</v>
      </c>
      <c r="K27">
        <f>AVERAGE(C4,G4,K4,O4,S4,W4,AA4,AE4)</f>
        <v>11.033962500000001</v>
      </c>
      <c r="N27">
        <f>J28-J26</f>
        <v>-18.45139949</v>
      </c>
      <c r="O27">
        <f>K28-K26</f>
        <v>-13.527540652499999</v>
      </c>
      <c r="P27" s="1">
        <v>0.2</v>
      </c>
      <c r="Q27">
        <f>N27/J26*100</f>
        <v>-65.807078006200726</v>
      </c>
      <c r="R27">
        <f>O27/K26*100</f>
        <v>-71.598522226344301</v>
      </c>
    </row>
    <row r="28" spans="1:42" x14ac:dyDescent="0.25">
      <c r="I28" s="1">
        <v>0.2</v>
      </c>
      <c r="J28">
        <f>AVERAGE(B5,F5,J5,N5,R5,V5,Z5,AD5)</f>
        <v>9.5872250000000001</v>
      </c>
      <c r="K28">
        <f>AVERAGE(C5,G5,K5,O5,S5,W5,AA5,AE5)</f>
        <v>5.3660625</v>
      </c>
      <c r="N28">
        <f>J29-J26</f>
        <v>-12.459674490000001</v>
      </c>
      <c r="O28">
        <f>K29-K26</f>
        <v>-9.5760031525000002</v>
      </c>
      <c r="P28" s="1">
        <v>0.3</v>
      </c>
      <c r="Q28">
        <f>N28/J26*100</f>
        <v>-44.437538276685991</v>
      </c>
      <c r="R28">
        <f>O28/K26*100</f>
        <v>-50.683837673561513</v>
      </c>
    </row>
    <row r="29" spans="1:42" x14ac:dyDescent="0.25">
      <c r="I29" s="1">
        <v>0.3</v>
      </c>
      <c r="J29">
        <f>AVERAGE(B6,F6,J6,N6,R6,V6,Z6,AD6)</f>
        <v>15.578949999999999</v>
      </c>
      <c r="K29">
        <f>AVERAGE(C6,G6,K6,O6,S6,W6,AA6,AE6)</f>
        <v>9.3175999999999988</v>
      </c>
      <c r="N29">
        <f>J30-J26</f>
        <v>-5.5928994900000006</v>
      </c>
      <c r="O29">
        <f>K30-K26</f>
        <v>-6.1445406524999981</v>
      </c>
      <c r="P29" s="1">
        <v>0.4</v>
      </c>
      <c r="Q29">
        <f>N29/J26*100</f>
        <v>-19.947125052424429</v>
      </c>
      <c r="R29">
        <f>O29/K26*100</f>
        <v>-32.521804353061967</v>
      </c>
    </row>
    <row r="30" spans="1:42" x14ac:dyDescent="0.25">
      <c r="I30" s="1">
        <v>0.4</v>
      </c>
      <c r="J30">
        <f>AVERAGE(B7,F7,J7,N7,R7,V7,Z7,AD7)</f>
        <v>22.445724999999999</v>
      </c>
      <c r="K30">
        <f>AVERAGE(C7,G7,K7,O7,S7,W7,AA7,AE7)</f>
        <v>12.749062500000001</v>
      </c>
      <c r="N30">
        <f>J31-J26</f>
        <v>1.2297505099999988</v>
      </c>
      <c r="O30">
        <f>K31-K26</f>
        <v>-7.2962781524999993</v>
      </c>
      <c r="P30" s="1">
        <v>0.5</v>
      </c>
      <c r="Q30">
        <f>N30/J26*100</f>
        <v>4.3859159725848551</v>
      </c>
      <c r="R30">
        <f>O30/K26*100</f>
        <v>-38.617716766928901</v>
      </c>
    </row>
    <row r="31" spans="1:42" x14ac:dyDescent="0.25">
      <c r="I31" s="1">
        <v>0.5</v>
      </c>
      <c r="J31">
        <f>AVERAGE(B8,F8,J8,N8,R8,V8,Z8,AD8)</f>
        <v>29.268374999999999</v>
      </c>
      <c r="K31">
        <f>AVERAGE(C8,G8,K8,O8,S8,W8,AA8,AE8)</f>
        <v>11.597325</v>
      </c>
      <c r="N31">
        <f>J32-J26</f>
        <v>-7.4107494899999971</v>
      </c>
      <c r="O31">
        <f>K32-K26</f>
        <v>1.4594218475000034</v>
      </c>
      <c r="P31" s="1">
        <v>0.6</v>
      </c>
      <c r="Q31">
        <f>N31/J26*100</f>
        <v>-26.430503010741656</v>
      </c>
      <c r="R31">
        <f>O31/K26*100</f>
        <v>7.7244231061712174</v>
      </c>
    </row>
    <row r="32" spans="1:42" x14ac:dyDescent="0.25">
      <c r="I32" s="1">
        <v>0.6</v>
      </c>
      <c r="J32">
        <f>AVERAGE(B9,F9,J9,N9,R9,V9,Z9,AD9)</f>
        <v>20.627875000000003</v>
      </c>
      <c r="K32">
        <f>AVERAGE(C9,G9,K9,O9,S9,W9,AA9,AE9)</f>
        <v>20.353025000000002</v>
      </c>
      <c r="N32">
        <f>J33-J26</f>
        <v>-14.45711199</v>
      </c>
      <c r="O32">
        <f>K33-K26</f>
        <v>-6.5629906524999999</v>
      </c>
      <c r="P32" s="1">
        <v>0.7</v>
      </c>
      <c r="Q32">
        <f>N32/J26*100</f>
        <v>-51.56141662782403</v>
      </c>
      <c r="R32">
        <f>O32/K26*100</f>
        <v>-34.736575122948885</v>
      </c>
    </row>
    <row r="33" spans="1:18" x14ac:dyDescent="0.25">
      <c r="I33" s="1">
        <v>0.7</v>
      </c>
      <c r="J33">
        <f>AVERAGE(B10,F10,J10,N10,R10,V10,Z10,AD10)</f>
        <v>13.581512500000001</v>
      </c>
      <c r="K33">
        <f>AVERAGE(C10,G10,K10,O10,S10,W10,AA10,AE10)</f>
        <v>12.330612499999999</v>
      </c>
      <c r="N33">
        <f>J34-J26</f>
        <v>-18.591961990000001</v>
      </c>
      <c r="O33">
        <f>K34-K26</f>
        <v>-10.400353152499999</v>
      </c>
      <c r="P33" s="1">
        <v>0.8</v>
      </c>
      <c r="Q33">
        <f>N33/J26*100</f>
        <v>-66.308395394470367</v>
      </c>
      <c r="R33">
        <f>O33/K26*100</f>
        <v>-55.046954615027076</v>
      </c>
    </row>
    <row r="34" spans="1:18" x14ac:dyDescent="0.25">
      <c r="I34" s="1">
        <v>0.8</v>
      </c>
      <c r="J34">
        <f>AVERAGE(B11,F11,J11,N11,R11,V11,Z11,AD11)</f>
        <v>9.4466625000000004</v>
      </c>
      <c r="K34">
        <f>AVERAGE(C11,G11,K11,O11,S11,W11,AA11,AE11)</f>
        <v>8.4932499999999997</v>
      </c>
      <c r="N34">
        <f>J35-J26</f>
        <v>-21.278099490000002</v>
      </c>
      <c r="O34">
        <f>K35-K26</f>
        <v>-13.831940652499998</v>
      </c>
      <c r="P34" s="1">
        <v>0.9</v>
      </c>
      <c r="Q34">
        <f>N34/J26*100</f>
        <v>-75.888528332011632</v>
      </c>
      <c r="R34">
        <f>O34/K26*100</f>
        <v>-73.209649535111339</v>
      </c>
    </row>
    <row r="35" spans="1:18" x14ac:dyDescent="0.25">
      <c r="I35" s="1">
        <v>0.9</v>
      </c>
      <c r="J35">
        <f>AVERAGE(B12,F12,J12,N12,R12,V12,Z12,AD12)</f>
        <v>6.7605249999999995</v>
      </c>
      <c r="K35">
        <f>AVERAGE(C12,G12,K12,O12,S12,W12,AA12,AE12)</f>
        <v>5.0616625000000006</v>
      </c>
      <c r="N35">
        <f>J36-J26</f>
        <v>-21.79268699</v>
      </c>
      <c r="O35">
        <f>K36-K26</f>
        <v>-12.697903152499999</v>
      </c>
      <c r="P35" s="1">
        <v>1</v>
      </c>
      <c r="Q35">
        <f>N35/J26*100</f>
        <v>-77.723809161081988</v>
      </c>
      <c r="R35">
        <f>O35/K26*100</f>
        <v>-67.207419622444093</v>
      </c>
    </row>
    <row r="36" spans="1:18" x14ac:dyDescent="0.25">
      <c r="I36" s="1">
        <v>1</v>
      </c>
      <c r="J36">
        <f>AVERAGE(B13,F13,J13,N13,R13,V13,Z13,AD13)</f>
        <v>6.2459375000000001</v>
      </c>
      <c r="K36">
        <f>AVERAGE(C13,G13,K13,O13,S13,W13,AA13,AE13)</f>
        <v>6.1957000000000004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3.5728959200000001</v>
      </c>
      <c r="C41">
        <f>C3</f>
        <v>3.0129252200000001</v>
      </c>
    </row>
    <row r="42" spans="1:18" x14ac:dyDescent="0.25">
      <c r="A42" s="1">
        <v>2</v>
      </c>
      <c r="B42">
        <f>F3</f>
        <v>3.4175</v>
      </c>
      <c r="C42">
        <f>G3</f>
        <v>2.8957000000000002</v>
      </c>
    </row>
    <row r="43" spans="1:18" x14ac:dyDescent="0.25">
      <c r="A43" s="1">
        <v>3</v>
      </c>
      <c r="B43">
        <f>J3</f>
        <v>4.0194999999999999</v>
      </c>
      <c r="C43">
        <f>K3</f>
        <v>2.9527999999999999</v>
      </c>
    </row>
    <row r="44" spans="1:18" x14ac:dyDescent="0.25">
      <c r="A44" s="1">
        <v>4</v>
      </c>
      <c r="B44">
        <f>N3</f>
        <v>20.432600000000001</v>
      </c>
      <c r="C44">
        <f>O3</f>
        <v>14.0322</v>
      </c>
    </row>
    <row r="45" spans="1:18" x14ac:dyDescent="0.25">
      <c r="A45" s="1">
        <v>5</v>
      </c>
      <c r="B45">
        <f>R3</f>
        <v>3.6152000000000002</v>
      </c>
      <c r="C45">
        <f>S3</f>
        <v>2.8931</v>
      </c>
    </row>
    <row r="46" spans="1:18" x14ac:dyDescent="0.25">
      <c r="A46" s="1">
        <v>6</v>
      </c>
      <c r="B46">
        <f>V3</f>
        <v>3.1202999999999999</v>
      </c>
      <c r="C46">
        <f>W3</f>
        <v>3.2557999999999998</v>
      </c>
    </row>
    <row r="47" spans="1:18" x14ac:dyDescent="0.25">
      <c r="A47" s="1">
        <v>7</v>
      </c>
      <c r="B47">
        <f>Z3</f>
        <v>3.1334</v>
      </c>
      <c r="C47">
        <f>AA3</f>
        <v>2.7633000000000001</v>
      </c>
    </row>
    <row r="48" spans="1:18" x14ac:dyDescent="0.25">
      <c r="A48" s="1">
        <v>8</v>
      </c>
      <c r="B48">
        <f>AD3</f>
        <v>182.99760000000001</v>
      </c>
      <c r="C48">
        <f>AE3</f>
        <v>119.343</v>
      </c>
    </row>
    <row r="50" spans="1:3" x14ac:dyDescent="0.25">
      <c r="A50" t="s">
        <v>18</v>
      </c>
      <c r="B50">
        <f>AVERAGE(B41:B48)</f>
        <v>28.03862449</v>
      </c>
      <c r="C50">
        <f>AVERAGE(C41:C48)</f>
        <v>18.893603152499999</v>
      </c>
    </row>
    <row r="51" spans="1:3" x14ac:dyDescent="0.25">
      <c r="A51" t="s">
        <v>7</v>
      </c>
      <c r="B51">
        <f>STDEV(B41:B48)</f>
        <v>62.893927088886656</v>
      </c>
      <c r="C51">
        <f>STDEV(C41:C48)</f>
        <v>40.772358069824797</v>
      </c>
    </row>
    <row r="52" spans="1:3" x14ac:dyDescent="0.25">
      <c r="A52" t="s">
        <v>19</v>
      </c>
      <c r="B52">
        <f>1.5*B51</f>
        <v>94.340890633329991</v>
      </c>
      <c r="C52">
        <f>1.5*C51</f>
        <v>61.158537104737192</v>
      </c>
    </row>
    <row r="53" spans="1:3" x14ac:dyDescent="0.25">
      <c r="A53" t="s">
        <v>8</v>
      </c>
      <c r="B53">
        <f>2*B51</f>
        <v>125.78785417777331</v>
      </c>
      <c r="C53">
        <f>2*C51</f>
        <v>81.544716139649594</v>
      </c>
    </row>
    <row r="54" spans="1:3" x14ac:dyDescent="0.25">
      <c r="A54" t="s">
        <v>20</v>
      </c>
      <c r="B54">
        <f>B50+B52</f>
        <v>122.37951512332999</v>
      </c>
      <c r="C54">
        <f>C50+C52</f>
        <v>80.052140257237198</v>
      </c>
    </row>
    <row r="55" spans="1:3" x14ac:dyDescent="0.25">
      <c r="A55" t="s">
        <v>9</v>
      </c>
      <c r="B55">
        <f>B50+B53</f>
        <v>153.8264786677733</v>
      </c>
      <c r="C55">
        <f>C50+C53</f>
        <v>100.4383192921496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2014-04-07T05:23:51Z</dcterms:created>
  <dcterms:modified xsi:type="dcterms:W3CDTF">2014-04-07T05:24:29Z</dcterms:modified>
</cp:coreProperties>
</file>