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<sst xmlns="http://schemas.openxmlformats.org/spreadsheetml/2006/main" count="48" uniqueCount="21">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</sst>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673</v>
      </c>
      <c r="B3">
        <v>4.6367000000000003</v>
      </c>
      <c r="C3">
        <v>2.8816000000000002</v>
      </c>
      <c r="E3" s="1">
        <v>673</v>
      </c>
      <c r="F3">
        <v>4.5479000000000003</v>
      </c>
      <c r="G3">
        <v>2.6476000000000002</v>
      </c>
      <c r="I3" s="1">
        <v>673</v>
      </c>
      <c r="J3">
        <v>5.0959000000000003</v>
      </c>
      <c r="K3">
        <v>2.9068000000000001</v>
      </c>
      <c r="M3" s="1">
        <v>673</v>
      </c>
      <c r="N3">
        <v>3.6739000000000002</v>
      </c>
      <c r="O3">
        <v>3.0629</v>
      </c>
      <c r="Q3" s="1">
        <v>673</v>
      </c>
      <c r="R3">
        <v>4.4459</v>
      </c>
      <c r="S3">
        <v>2.9828000000000001</v>
      </c>
      <c r="U3" s="1">
        <v>673</v>
      </c>
      <c r="V3">
        <v>4.0781999999999998</v>
      </c>
      <c r="W3">
        <v>2.7563</v>
      </c>
      <c r="Y3" s="1">
        <v>673</v>
      </c>
      <c r="Z3">
        <v>3.6120000000000001</v>
      </c>
      <c r="AA3">
        <v>3.1073</v>
      </c>
      <c r="AC3" s="1">
        <v>673</v>
      </c>
      <c r="AD3">
        <v>4.9135</v>
      </c>
      <c r="AE3">
        <v>2.8792</v>
      </c>
    </row>
    <row r="4" spans="1:31" x14ac:dyDescent="0.25">
      <c r="A4" s="1">
        <v>0.1</v>
      </c>
      <c r="B4">
        <v>4.7108999999999996</v>
      </c>
      <c r="C4">
        <v>2.2429999999999999</v>
      </c>
      <c r="E4" s="1">
        <v>0.1</v>
      </c>
      <c r="F4">
        <v>4.5457000000000001</v>
      </c>
      <c r="G4">
        <v>2.6395</v>
      </c>
      <c r="I4" s="1">
        <v>0.1</v>
      </c>
      <c r="J4">
        <v>3.3325999999999998</v>
      </c>
      <c r="K4">
        <v>2.1398999999999999</v>
      </c>
      <c r="M4" s="1">
        <v>0.1</v>
      </c>
      <c r="N4">
        <v>3.5505</v>
      </c>
      <c r="O4">
        <v>2.6949000000000001</v>
      </c>
      <c r="Q4" s="1">
        <v>0.1</v>
      </c>
      <c r="R4">
        <v>4.4870999999999999</v>
      </c>
      <c r="S4">
        <v>3.0312999999999999</v>
      </c>
      <c r="U4" s="1">
        <v>0.1</v>
      </c>
      <c r="V4">
        <v>4.4939</v>
      </c>
      <c r="W4">
        <v>3.1764000000000001</v>
      </c>
      <c r="Y4" s="1">
        <v>0.1</v>
      </c>
      <c r="Z4">
        <v>3.9929999999999999</v>
      </c>
      <c r="AA4">
        <v>3.6204000000000001</v>
      </c>
      <c r="AC4" s="1">
        <v>0.1</v>
      </c>
      <c r="AD4">
        <v>3.9115000000000002</v>
      </c>
      <c r="AE4">
        <v>3.8132000000000001</v>
      </c>
    </row>
    <row r="5" spans="1:31" x14ac:dyDescent="0.25">
      <c r="A5" s="1">
        <v>0.2</v>
      </c>
      <c r="B5">
        <v>5.8981000000000003</v>
      </c>
      <c r="C5">
        <v>2.8866000000000001</v>
      </c>
      <c r="E5" s="1">
        <v>0.2</v>
      </c>
      <c r="F5">
        <v>3.6212</v>
      </c>
      <c r="G5">
        <v>2.5844999999999998</v>
      </c>
      <c r="I5" s="1">
        <v>0.2</v>
      </c>
      <c r="J5">
        <v>4.1478000000000002</v>
      </c>
      <c r="K5">
        <v>4.3941999999999997</v>
      </c>
      <c r="M5" s="1">
        <v>0.2</v>
      </c>
      <c r="N5">
        <v>4.6102999999999996</v>
      </c>
      <c r="O5">
        <v>2.8121999999999998</v>
      </c>
      <c r="Q5" s="1">
        <v>0.2</v>
      </c>
      <c r="R5">
        <v>4.4722</v>
      </c>
      <c r="S5">
        <v>2.4350999999999998</v>
      </c>
      <c r="U5" s="1">
        <v>0.2</v>
      </c>
      <c r="V5">
        <v>4.2080000000000002</v>
      </c>
      <c r="W5">
        <v>3.3008000000000002</v>
      </c>
      <c r="Y5" s="1">
        <v>0.2</v>
      </c>
      <c r="Z5">
        <v>2.7927</v>
      </c>
      <c r="AA5">
        <v>3.2917000000000001</v>
      </c>
      <c r="AC5" s="1">
        <v>0.2</v>
      </c>
      <c r="AD5">
        <v>3.6850999999999998</v>
      </c>
      <c r="AE5">
        <v>2.8553999999999999</v>
      </c>
    </row>
    <row r="6" spans="1:31" x14ac:dyDescent="0.25">
      <c r="A6" s="1">
        <v>0.3</v>
      </c>
      <c r="B6">
        <v>5.4252000000000002</v>
      </c>
      <c r="C6">
        <v>3.2942</v>
      </c>
      <c r="E6" s="1">
        <v>0.3</v>
      </c>
      <c r="F6">
        <v>5.0708000000000002</v>
      </c>
      <c r="G6">
        <v>2.6937000000000002</v>
      </c>
      <c r="I6" s="1">
        <v>0.3</v>
      </c>
      <c r="J6">
        <v>5.4966999999999997</v>
      </c>
      <c r="K6">
        <v>3.0272999999999999</v>
      </c>
      <c r="M6" s="1">
        <v>0.3</v>
      </c>
      <c r="N6">
        <v>3.2044000000000001</v>
      </c>
      <c r="O6">
        <v>2.9011999999999998</v>
      </c>
      <c r="Q6" s="1">
        <v>0.3</v>
      </c>
      <c r="R6">
        <v>2.4344000000000001</v>
      </c>
      <c r="S6">
        <v>2.5767000000000002</v>
      </c>
      <c r="U6" s="1">
        <v>0.3</v>
      </c>
      <c r="V6">
        <v>4.8216000000000001</v>
      </c>
      <c r="W6">
        <v>2.4350000000000001</v>
      </c>
      <c r="Y6" s="1">
        <v>0.3</v>
      </c>
      <c r="Z6">
        <v>3.9910000000000001</v>
      </c>
      <c r="AA6">
        <v>3.4729000000000001</v>
      </c>
      <c r="AC6" s="1">
        <v>0.3</v>
      </c>
      <c r="AD6">
        <v>5.0411000000000001</v>
      </c>
      <c r="AE6">
        <v>2.6469999999999998</v>
      </c>
    </row>
    <row r="7" spans="1:31" x14ac:dyDescent="0.25">
      <c r="A7" s="1">
        <v>0.4</v>
      </c>
      <c r="B7">
        <v>6.6740000000000004</v>
      </c>
      <c r="C7">
        <v>2.9870999999999999</v>
      </c>
      <c r="E7" s="1">
        <v>0.4</v>
      </c>
      <c r="F7">
        <v>3.9842</v>
      </c>
      <c r="G7">
        <v>5.1742999999999997</v>
      </c>
      <c r="I7" s="1">
        <v>0.4</v>
      </c>
      <c r="J7">
        <v>4.2175000000000002</v>
      </c>
      <c r="K7">
        <v>2.6987999999999999</v>
      </c>
      <c r="M7" s="1">
        <v>0.4</v>
      </c>
      <c r="N7">
        <v>3.5941999999999998</v>
      </c>
      <c r="O7">
        <v>3.3702000000000001</v>
      </c>
      <c r="Q7" s="1">
        <v>0.4</v>
      </c>
      <c r="R7">
        <v>5.3730000000000002</v>
      </c>
      <c r="S7">
        <v>2.7273000000000001</v>
      </c>
      <c r="U7" s="1">
        <v>0.4</v>
      </c>
      <c r="V7">
        <v>3.8166000000000002</v>
      </c>
      <c r="W7">
        <v>2.5863999999999998</v>
      </c>
      <c r="Y7" s="1">
        <v>0.4</v>
      </c>
      <c r="Z7">
        <v>2.5347</v>
      </c>
      <c r="AA7">
        <v>2.6040000000000001</v>
      </c>
      <c r="AC7" s="1">
        <v>0.4</v>
      </c>
      <c r="AD7">
        <v>2.6381999999999999</v>
      </c>
      <c r="AE7">
        <v>3.4647000000000001</v>
      </c>
    </row>
    <row r="8" spans="1:31" x14ac:dyDescent="0.25">
      <c r="A8" s="1">
        <v>0.5</v>
      </c>
      <c r="B8">
        <v>5.2313000000000001</v>
      </c>
      <c r="C8">
        <v>2.9108999999999998</v>
      </c>
      <c r="E8" s="1">
        <v>0.5</v>
      </c>
      <c r="F8">
        <v>5.0231000000000003</v>
      </c>
      <c r="G8">
        <v>4.0179</v>
      </c>
      <c r="I8" s="1">
        <v>0.5</v>
      </c>
      <c r="J8">
        <v>4.6890000000000001</v>
      </c>
      <c r="K8">
        <v>3.0529999999999999</v>
      </c>
      <c r="M8" s="1">
        <v>0.5</v>
      </c>
      <c r="N8">
        <v>4.2809999999999997</v>
      </c>
      <c r="O8">
        <v>2.7172000000000001</v>
      </c>
      <c r="Q8" s="1">
        <v>0.5</v>
      </c>
      <c r="R8">
        <v>5.3761999999999999</v>
      </c>
      <c r="S8">
        <v>2.4239000000000002</v>
      </c>
      <c r="U8" s="1">
        <v>0.5</v>
      </c>
      <c r="V8">
        <v>4.0793999999999997</v>
      </c>
      <c r="W8">
        <v>3.266</v>
      </c>
      <c r="Y8" s="1">
        <v>0.5</v>
      </c>
      <c r="Z8">
        <v>3.5773999999999999</v>
      </c>
      <c r="AA8">
        <v>3.0316999999999998</v>
      </c>
      <c r="AC8" s="1">
        <v>0.5</v>
      </c>
      <c r="AD8">
        <v>4.4859</v>
      </c>
      <c r="AE8">
        <v>4.2298999999999998</v>
      </c>
    </row>
    <row r="9" spans="1:31" x14ac:dyDescent="0.25">
      <c r="A9" s="1">
        <v>0.6</v>
      </c>
      <c r="B9">
        <v>3.6587000000000001</v>
      </c>
      <c r="C9">
        <v>2.7993000000000001</v>
      </c>
      <c r="E9" s="1">
        <v>0.6</v>
      </c>
      <c r="F9">
        <v>4.4737</v>
      </c>
      <c r="G9">
        <v>3.0834999999999999</v>
      </c>
      <c r="I9" s="1">
        <v>0.6</v>
      </c>
      <c r="J9">
        <v>5.4425999999999997</v>
      </c>
      <c r="K9">
        <v>2.7517999999999998</v>
      </c>
      <c r="M9" s="1">
        <v>0.6</v>
      </c>
      <c r="N9">
        <v>3.1503999999999999</v>
      </c>
      <c r="O9">
        <v>3.4969000000000001</v>
      </c>
      <c r="Q9" s="1">
        <v>0.6</v>
      </c>
      <c r="R9">
        <v>4.2125000000000004</v>
      </c>
      <c r="S9">
        <v>2.5356000000000001</v>
      </c>
      <c r="U9" s="1">
        <v>0.6</v>
      </c>
      <c r="V9">
        <v>5.7496</v>
      </c>
      <c r="W9">
        <v>2.9382000000000001</v>
      </c>
      <c r="Y9" s="1">
        <v>0.6</v>
      </c>
      <c r="Z9">
        <v>4.8860000000000001</v>
      </c>
      <c r="AA9">
        <v>3.2496999999999998</v>
      </c>
      <c r="AC9" s="1">
        <v>0.6</v>
      </c>
      <c r="AD9">
        <v>3.0448</v>
      </c>
      <c r="AE9">
        <v>3.5167000000000002</v>
      </c>
    </row>
    <row r="10" spans="1:31" x14ac:dyDescent="0.25">
      <c r="A10" s="1">
        <v>0.7</v>
      </c>
      <c r="B10">
        <v>6.8352000000000004</v>
      </c>
      <c r="C10">
        <v>4.2023999999999999</v>
      </c>
      <c r="E10" s="1">
        <v>0.7</v>
      </c>
      <c r="F10">
        <v>5.45</v>
      </c>
      <c r="G10">
        <v>3.1924000000000001</v>
      </c>
      <c r="I10" s="1">
        <v>0.7</v>
      </c>
      <c r="J10">
        <v>4.9055</v>
      </c>
      <c r="K10">
        <v>2.5131000000000001</v>
      </c>
      <c r="M10" s="1">
        <v>0.7</v>
      </c>
      <c r="N10">
        <v>4.5175999999999998</v>
      </c>
      <c r="O10">
        <v>2.6749999999999998</v>
      </c>
      <c r="Q10" s="1">
        <v>0.7</v>
      </c>
      <c r="R10">
        <v>4.8765000000000001</v>
      </c>
      <c r="S10">
        <v>2.4079000000000002</v>
      </c>
      <c r="U10" s="1">
        <v>0.7</v>
      </c>
      <c r="V10">
        <v>7.1981999999999999</v>
      </c>
      <c r="W10">
        <v>7.8625999999999996</v>
      </c>
      <c r="Y10" s="1">
        <v>0.7</v>
      </c>
      <c r="Z10">
        <v>3.8563999999999998</v>
      </c>
      <c r="AA10">
        <v>2.9226000000000001</v>
      </c>
      <c r="AC10" s="1">
        <v>0.7</v>
      </c>
      <c r="AD10">
        <v>4.5895999999999999</v>
      </c>
      <c r="AE10">
        <v>2.8081</v>
      </c>
    </row>
    <row r="11" spans="1:31" x14ac:dyDescent="0.25">
      <c r="A11" s="1">
        <v>0.8</v>
      </c>
      <c r="B11">
        <v>5.6344000000000003</v>
      </c>
      <c r="C11">
        <v>3.8119000000000001</v>
      </c>
      <c r="E11" s="1">
        <v>0.8</v>
      </c>
      <c r="F11">
        <v>5.3548</v>
      </c>
      <c r="G11">
        <v>2.7136999999999998</v>
      </c>
      <c r="I11" s="1">
        <v>0.8</v>
      </c>
      <c r="J11">
        <v>3.2930000000000001</v>
      </c>
      <c r="K11">
        <v>2.7949000000000002</v>
      </c>
      <c r="M11" s="1">
        <v>0.8</v>
      </c>
      <c r="N11">
        <v>3.6577999999999999</v>
      </c>
      <c r="O11">
        <v>3.0952000000000002</v>
      </c>
      <c r="Q11" s="1">
        <v>0.8</v>
      </c>
      <c r="R11">
        <v>2.9634999999999998</v>
      </c>
      <c r="S11">
        <v>2.9249000000000001</v>
      </c>
      <c r="U11" s="1">
        <v>0.8</v>
      </c>
      <c r="V11">
        <v>3.9222000000000001</v>
      </c>
      <c r="W11">
        <v>3.9878999999999998</v>
      </c>
      <c r="Y11" s="1">
        <v>0.8</v>
      </c>
      <c r="Z11">
        <v>3.2957000000000001</v>
      </c>
      <c r="AA11">
        <v>3.6015999999999999</v>
      </c>
      <c r="AC11" s="1">
        <v>0.8</v>
      </c>
      <c r="AD11">
        <v>5.4035000000000002</v>
      </c>
      <c r="AE11">
        <v>2.3807</v>
      </c>
    </row>
    <row r="12" spans="1:31" x14ac:dyDescent="0.25">
      <c r="A12" s="1">
        <v>0.9</v>
      </c>
      <c r="B12">
        <v>3.6457000000000002</v>
      </c>
      <c r="C12">
        <v>3.2237</v>
      </c>
      <c r="E12" s="1">
        <v>0.9</v>
      </c>
      <c r="F12">
        <v>4.2758000000000003</v>
      </c>
      <c r="G12">
        <v>4.1051000000000002</v>
      </c>
      <c r="I12" s="1">
        <v>0.9</v>
      </c>
      <c r="J12">
        <v>3.9079000000000002</v>
      </c>
      <c r="K12">
        <v>2.6684999999999999</v>
      </c>
      <c r="M12" s="1">
        <v>0.9</v>
      </c>
      <c r="N12">
        <v>4.9081999999999999</v>
      </c>
      <c r="O12">
        <v>2.4961000000000002</v>
      </c>
      <c r="Q12" s="1">
        <v>0.9</v>
      </c>
      <c r="R12">
        <v>5.4550000000000001</v>
      </c>
      <c r="S12">
        <v>2.0495000000000001</v>
      </c>
      <c r="U12" s="1">
        <v>0.9</v>
      </c>
      <c r="V12">
        <v>27.9636</v>
      </c>
      <c r="W12">
        <v>14.9017</v>
      </c>
      <c r="Y12" s="1">
        <v>0.9</v>
      </c>
      <c r="Z12">
        <v>5.8432000000000004</v>
      </c>
      <c r="AA12">
        <v>3.85</v>
      </c>
      <c r="AC12" s="1">
        <v>0.9</v>
      </c>
      <c r="AD12">
        <v>4.1153000000000004</v>
      </c>
      <c r="AE12">
        <v>4.2907999999999999</v>
      </c>
    </row>
    <row r="13" spans="1:31" x14ac:dyDescent="0.25">
      <c r="A13" s="1">
        <v>1</v>
      </c>
      <c r="B13">
        <v>3.7128999999999999</v>
      </c>
      <c r="C13">
        <v>3.1718999999999999</v>
      </c>
      <c r="E13" s="1">
        <v>1</v>
      </c>
      <c r="F13">
        <v>4.3197000000000001</v>
      </c>
      <c r="G13">
        <v>3.4723000000000002</v>
      </c>
      <c r="I13" s="1">
        <v>1</v>
      </c>
      <c r="J13">
        <v>3.2363</v>
      </c>
      <c r="K13">
        <v>2.8403999999999998</v>
      </c>
      <c r="M13" s="1">
        <v>1</v>
      </c>
      <c r="N13">
        <v>5.6132999999999997</v>
      </c>
      <c r="O13">
        <v>3.0783</v>
      </c>
      <c r="Q13" s="1">
        <v>1</v>
      </c>
      <c r="R13">
        <v>5.4470000000000001</v>
      </c>
      <c r="S13">
        <v>2.1560000000000001</v>
      </c>
      <c r="U13" s="1">
        <v>1</v>
      </c>
      <c r="V13">
        <v>64.909800000000004</v>
      </c>
      <c r="W13">
        <v>12.7651</v>
      </c>
      <c r="Y13" s="1">
        <v>1</v>
      </c>
      <c r="Z13">
        <v>2.9546999999999999</v>
      </c>
      <c r="AA13">
        <v>3.1111</v>
      </c>
      <c r="AC13" s="1">
        <v>1</v>
      </c>
      <c r="AD13">
        <v>3.9201000000000001</v>
      </c>
      <c r="AE13">
        <v>3.9352999999999998</v>
      </c>
    </row>
    <row r="15" spans="1:31" x14ac:dyDescent="0.25">
      <c r="A15" t="s">
        <v>6</v>
      </c>
      <c r="B15">
        <f>AVERAGE(B4:B13)</f>
        <v>5.1426399999999992</v>
      </c>
      <c r="C15">
        <f>AVERAGE(C4:C13)</f>
        <v>3.1531000000000002</v>
      </c>
      <c r="F15">
        <f>AVERAGE(F4:F13)</f>
        <v>4.6119000000000003</v>
      </c>
      <c r="G15">
        <f>AVERAGE(G4:G13)</f>
        <v>3.3676899999999996</v>
      </c>
      <c r="J15">
        <f>AVERAGE(J4:J13)</f>
        <v>4.2668900000000001</v>
      </c>
      <c r="K15">
        <f>AVERAGE(K4:K13)</f>
        <v>2.8881899999999998</v>
      </c>
      <c r="N15">
        <f>AVERAGE(N4:N13)</f>
        <v>4.1087700000000007</v>
      </c>
      <c r="O15">
        <f>AVERAGE(O4:O13)</f>
        <v>2.9337199999999997</v>
      </c>
      <c r="R15">
        <f>AVERAGE(R4:R13)</f>
        <v>4.5097400000000007</v>
      </c>
      <c r="S15">
        <f>AVERAGE(S4:S13)</f>
        <v>2.5268199999999998</v>
      </c>
      <c r="V15">
        <f>AVERAGE(V4:V13)</f>
        <v>13.116290000000001</v>
      </c>
      <c r="W15">
        <f>AVERAGE(W4:W13)</f>
        <v>5.72201</v>
      </c>
      <c r="Z15">
        <f>AVERAGE(Z4:Z13)</f>
        <v>3.7724800000000003</v>
      </c>
      <c r="AA15">
        <f>AVERAGE(AA4:AA13)</f>
        <v>3.2755700000000005</v>
      </c>
      <c r="AD15">
        <f>AVERAGE(AD4:AD13)</f>
        <v>4.0835099999999995</v>
      </c>
      <c r="AE15">
        <f>AVERAGE(AE4:AE13)</f>
        <v>3.39418</v>
      </c>
    </row>
    <row r="16" spans="1:31" x14ac:dyDescent="0.25">
      <c r="A16" t="s">
        <v>7</v>
      </c>
      <c r="B16">
        <f>STDEV(B4:B13)</f>
        <v>1.1918022973631206</v>
      </c>
      <c r="C16">
        <f>STDEV(C4:C13)</f>
        <v>0.5447721725639062</v>
      </c>
      <c r="F16">
        <f>STDEV(F4:F13)</f>
        <v>0.59919447594249575</v>
      </c>
      <c r="G16">
        <f>STDEV(G4:G13)</f>
        <v>0.84185197491403996</v>
      </c>
      <c r="J16">
        <f>STDEV(J4:J13)</f>
        <v>0.85047027049744583</v>
      </c>
      <c r="K16">
        <f>STDEV(K4:K13)</f>
        <v>0.58962623650731305</v>
      </c>
      <c r="N16">
        <f>STDEV(N4:N13)</f>
        <v>0.80741123357995492</v>
      </c>
      <c r="O16">
        <f>STDEV(O4:O13)</f>
        <v>0.32194781081550033</v>
      </c>
      <c r="R16">
        <f>STDEV(R4:R13)</f>
        <v>1.0640918989134953</v>
      </c>
      <c r="S16">
        <f>STDEV(S4:S13)</f>
        <v>0.30807899347768397</v>
      </c>
      <c r="V16">
        <f>STDEV(V4:V13)</f>
        <v>19.628460717621802</v>
      </c>
      <c r="W16">
        <f>STDEV(W4:W13)</f>
        <v>4.5731285725419966</v>
      </c>
      <c r="Z16">
        <f>STDEV(Z4:Z13)</f>
        <v>1.0031859479788474</v>
      </c>
      <c r="AA16">
        <f>STDEV(AA4:AA13)</f>
        <v>0.37374363182980297</v>
      </c>
      <c r="AD16">
        <f>STDEV(AD4:AD13)</f>
        <v>0.84730080379468087</v>
      </c>
      <c r="AE16">
        <f>STDEV(AE4:AE13)</f>
        <v>0.68393644084162664</v>
      </c>
    </row>
    <row r="17" spans="1:42" x14ac:dyDescent="0.25">
      <c r="A17" t="s">
        <v>8</v>
      </c>
      <c r="B17">
        <f>2*B16</f>
        <v>2.3836045947262412</v>
      </c>
      <c r="C17">
        <f>2*C16</f>
        <v>1.0895443451278124</v>
      </c>
      <c r="F17">
        <f>2*F16</f>
        <v>1.1983889518849915</v>
      </c>
      <c r="G17">
        <f>2*G16</f>
        <v>1.6837039498280799</v>
      </c>
      <c r="J17">
        <f>2*J16</f>
        <v>1.7009405409948917</v>
      </c>
      <c r="K17">
        <f>2*K16</f>
        <v>1.1792524730146261</v>
      </c>
      <c r="N17">
        <f>2*N16</f>
        <v>1.6148224671599098</v>
      </c>
      <c r="O17">
        <f>2*O16</f>
        <v>0.64389562163100067</v>
      </c>
      <c r="R17">
        <f>2*R16</f>
        <v>2.1281837978269906</v>
      </c>
      <c r="S17">
        <f>2*S16</f>
        <v>0.61615798695536794</v>
      </c>
      <c r="V17">
        <f>2*V16</f>
        <v>39.256921435243605</v>
      </c>
      <c r="W17">
        <f>2*W16</f>
        <v>9.1462571450839931</v>
      </c>
      <c r="Z17">
        <f>2*Z16</f>
        <v>2.0063718959576948</v>
      </c>
      <c r="AA17">
        <f>2*AA16</f>
        <v>0.74748726365960594</v>
      </c>
      <c r="AD17">
        <f>2*AD16</f>
        <v>1.6946016075893617</v>
      </c>
      <c r="AE17">
        <f>2*AE16</f>
        <v>1.3678728816832533</v>
      </c>
    </row>
    <row r="18" spans="1:42" x14ac:dyDescent="0.25">
      <c r="A18" t="s">
        <v>9</v>
      </c>
      <c r="B18">
        <f>B15+B17</f>
        <v>7.52624459472624</v>
      </c>
      <c r="C18">
        <f>C15+C17</f>
        <v>4.2426443451278129</v>
      </c>
      <c r="F18">
        <f>F15+F17</f>
        <v>5.8102889518849921</v>
      </c>
      <c r="G18">
        <f>G15+G17</f>
        <v>5.0513939498280793</v>
      </c>
      <c r="J18">
        <f>J15+J17</f>
        <v>5.9678305409948917</v>
      </c>
      <c r="K18">
        <f>K15+K17</f>
        <v>4.0674424730146264</v>
      </c>
      <c r="N18">
        <f>N15+N17</f>
        <v>5.7235924671599108</v>
      </c>
      <c r="O18">
        <f>O15+O17</f>
        <v>3.5776156216310002</v>
      </c>
      <c r="R18">
        <f>R15+R17</f>
        <v>6.6379237978269909</v>
      </c>
      <c r="S18">
        <f>S15+S17</f>
        <v>3.1429779869553678</v>
      </c>
      <c r="V18">
        <f>V15+V17</f>
        <v>52.373211435243604</v>
      </c>
      <c r="W18">
        <f>W15+W17</f>
        <v>14.868267145083994</v>
      </c>
      <c r="Z18">
        <f>Z15+Z17</f>
        <v>5.7788518959576951</v>
      </c>
      <c r="AA18">
        <f>AA15+AA17</f>
        <v>4.0230572636596067</v>
      </c>
      <c r="AD18">
        <f>AD15+AD17</f>
        <v>5.778111607589361</v>
      </c>
      <c r="AE18">
        <f>AE15+AE17</f>
        <v>4.7620528816832532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4.3754999999999997</v>
      </c>
      <c r="K26">
        <f>AVERAGE(C3,G3,K3,O3,S3,W3,AA3,AE3)</f>
        <v>2.9030624999999999</v>
      </c>
      <c r="N26">
        <f>J27-J26</f>
        <v>-0.24734999999999996</v>
      </c>
      <c r="O26">
        <f>K27-K26</f>
        <v>1.6762500000000458E-2</v>
      </c>
      <c r="P26" s="1">
        <v>0.1</v>
      </c>
      <c r="Q26">
        <f>N26/J26*100</f>
        <v>-5.6530682207747676</v>
      </c>
      <c r="R26">
        <f>O26/K26*100</f>
        <v>0.57740747917071922</v>
      </c>
      <c r="U26">
        <f>J26</f>
        <v>4.3754999999999997</v>
      </c>
      <c r="V26">
        <f>K26</f>
        <v>2.9030624999999999</v>
      </c>
      <c r="W26">
        <f>Q26</f>
        <v>-5.6530682207747676</v>
      </c>
      <c r="X26">
        <f>Q27</f>
        <v>-4.4812021483258953</v>
      </c>
      <c r="Y26">
        <f>Q28</f>
        <v>1.3747000342817999</v>
      </c>
      <c r="Z26">
        <f>Q29</f>
        <v>-6.2038624157238917</v>
      </c>
      <c r="AA26">
        <f>Q30</f>
        <v>4.9688607016340995</v>
      </c>
      <c r="AB26">
        <f>Q31</f>
        <v>-1.1018740715346815</v>
      </c>
      <c r="AC26">
        <f>Q32</f>
        <v>20.640498228773861</v>
      </c>
      <c r="AD26">
        <f>Q33</f>
        <v>-4.2255170837618632</v>
      </c>
      <c r="AE26">
        <f>Q34</f>
        <v>71.736658667580855</v>
      </c>
      <c r="AF26">
        <f>Q35</f>
        <v>168.86584390355392</v>
      </c>
      <c r="AG26">
        <f>R26</f>
        <v>0.57740747917071922</v>
      </c>
      <c r="AH26">
        <f>R27</f>
        <v>5.7525458029236303</v>
      </c>
      <c r="AI26">
        <f>R28</f>
        <v>-0.75997330405391195</v>
      </c>
      <c r="AJ26">
        <f>R29</f>
        <v>10.283536782277357</v>
      </c>
      <c r="AK26">
        <f>R30</f>
        <v>10.445865357704157</v>
      </c>
      <c r="AL26">
        <f>R31</f>
        <v>4.9396111864625789</v>
      </c>
      <c r="AM26">
        <f>R32</f>
        <v>23.077353656698733</v>
      </c>
      <c r="AN26">
        <f>R33</f>
        <v>8.983185859760173</v>
      </c>
      <c r="AO26">
        <f>R34</f>
        <v>61.835131003896748</v>
      </c>
      <c r="AP26">
        <f>R35</f>
        <v>48.680918857241281</v>
      </c>
    </row>
    <row r="27" spans="1:42" x14ac:dyDescent="0.25">
      <c r="I27" s="1">
        <v>0.1</v>
      </c>
      <c r="J27">
        <f>AVERAGE(B4,F4,J4,N4,R4,V4,Z4,AD4)</f>
        <v>4.1281499999999998</v>
      </c>
      <c r="K27">
        <f>AVERAGE(C4,G4,K4,O4,S4,W4,AA4,AE4)</f>
        <v>2.9198250000000003</v>
      </c>
      <c r="N27">
        <f>J28-J26</f>
        <v>-0.19607499999999956</v>
      </c>
      <c r="O27">
        <f>K28-K26</f>
        <v>0.16699999999999982</v>
      </c>
      <c r="P27" s="1">
        <v>0.2</v>
      </c>
      <c r="Q27">
        <f>N27/J26*100</f>
        <v>-4.4812021483258953</v>
      </c>
      <c r="R27">
        <f>O27/K26*100</f>
        <v>5.7525458029236303</v>
      </c>
    </row>
    <row r="28" spans="1:42" x14ac:dyDescent="0.25">
      <c r="I28" s="1">
        <v>0.2</v>
      </c>
      <c r="J28">
        <f>AVERAGE(B5,F5,J5,N5,R5,V5,Z5,AD5)</f>
        <v>4.1794250000000002</v>
      </c>
      <c r="K28">
        <f>AVERAGE(C5,G5,K5,O5,S5,W5,AA5,AE5)</f>
        <v>3.0700624999999997</v>
      </c>
      <c r="N28">
        <f>J29-J26</f>
        <v>6.0150000000000148E-2</v>
      </c>
      <c r="O28">
        <f>K29-K26</f>
        <v>-2.2062500000000096E-2</v>
      </c>
      <c r="P28" s="1">
        <v>0.3</v>
      </c>
      <c r="Q28">
        <f>N28/J26*100</f>
        <v>1.3747000342817999</v>
      </c>
      <c r="R28">
        <f>O28/K26*100</f>
        <v>-0.75997330405391195</v>
      </c>
    </row>
    <row r="29" spans="1:42" x14ac:dyDescent="0.25">
      <c r="I29" s="1">
        <v>0.3</v>
      </c>
      <c r="J29">
        <f>AVERAGE(B6,F6,J6,N6,R6,V6,Z6,AD6)</f>
        <v>4.4356499999999999</v>
      </c>
      <c r="K29">
        <f>AVERAGE(C6,G6,K6,O6,S6,W6,AA6,AE6)</f>
        <v>2.8809999999999998</v>
      </c>
      <c r="N29">
        <f>J30-J26</f>
        <v>-0.27144999999999886</v>
      </c>
      <c r="O29">
        <f>K30-K26</f>
        <v>0.29853750000000057</v>
      </c>
      <c r="P29" s="1">
        <v>0.4</v>
      </c>
      <c r="Q29">
        <f>N29/J26*100</f>
        <v>-6.2038624157238917</v>
      </c>
      <c r="R29">
        <f>O29/K26*100</f>
        <v>10.283536782277357</v>
      </c>
    </row>
    <row r="30" spans="1:42" x14ac:dyDescent="0.25">
      <c r="I30" s="1">
        <v>0.4</v>
      </c>
      <c r="J30">
        <f>AVERAGE(B7,F7,J7,N7,R7,V7,Z7,AD7)</f>
        <v>4.1040500000000009</v>
      </c>
      <c r="K30">
        <f>AVERAGE(C7,G7,K7,O7,S7,W7,AA7,AE7)</f>
        <v>3.2016000000000004</v>
      </c>
      <c r="N30">
        <f>J31-J26</f>
        <v>0.21741250000000001</v>
      </c>
      <c r="O30">
        <f>K31-K26</f>
        <v>0.30325000000000024</v>
      </c>
      <c r="P30" s="1">
        <v>0.5</v>
      </c>
      <c r="Q30">
        <f>N30/J26*100</f>
        <v>4.9688607016340995</v>
      </c>
      <c r="R30">
        <f>O30/K26*100</f>
        <v>10.445865357704157</v>
      </c>
    </row>
    <row r="31" spans="1:42" x14ac:dyDescent="0.25">
      <c r="I31" s="1">
        <v>0.5</v>
      </c>
      <c r="J31">
        <f>AVERAGE(B8,F8,J8,N8,R8,V8,Z8,AD8)</f>
        <v>4.5929124999999997</v>
      </c>
      <c r="K31">
        <f>AVERAGE(C8,G8,K8,O8,S8,W8,AA8,AE8)</f>
        <v>3.2063125000000001</v>
      </c>
      <c r="N31">
        <f>J32-J26</f>
        <v>-4.8212499999999991E-2</v>
      </c>
      <c r="O31">
        <f>K32-K26</f>
        <v>0.14340000000000019</v>
      </c>
      <c r="P31" s="1">
        <v>0.6</v>
      </c>
      <c r="Q31">
        <f>N31/J26*100</f>
        <v>-1.1018740715346815</v>
      </c>
      <c r="R31">
        <f>O31/K26*100</f>
        <v>4.9396111864625789</v>
      </c>
    </row>
    <row r="32" spans="1:42" x14ac:dyDescent="0.25">
      <c r="I32" s="1">
        <v>0.6</v>
      </c>
      <c r="J32">
        <f>AVERAGE(B9,F9,J9,N9,R9,V9,Z9,AD9)</f>
        <v>4.3272874999999997</v>
      </c>
      <c r="K32">
        <f>AVERAGE(C9,G9,K9,O9,S9,W9,AA9,AE9)</f>
        <v>3.0464625000000001</v>
      </c>
      <c r="N32">
        <f>J33-J26</f>
        <v>0.90312500000000018</v>
      </c>
      <c r="O32">
        <f>K33-K26</f>
        <v>0.6699499999999996</v>
      </c>
      <c r="P32" s="1">
        <v>0.7</v>
      </c>
      <c r="Q32">
        <f>N32/J26*100</f>
        <v>20.640498228773861</v>
      </c>
      <c r="R32">
        <f>O32/K26*100</f>
        <v>23.077353656698733</v>
      </c>
    </row>
    <row r="33" spans="1:18" x14ac:dyDescent="0.25">
      <c r="I33" s="1">
        <v>0.7</v>
      </c>
      <c r="J33">
        <f>AVERAGE(B10,F10,J10,N10,R10,V10,Z10,AD10)</f>
        <v>5.2786249999999999</v>
      </c>
      <c r="K33">
        <f>AVERAGE(C10,G10,K10,O10,S10,W10,AA10,AE10)</f>
        <v>3.5730124999999995</v>
      </c>
      <c r="N33">
        <f>J34-J26</f>
        <v>-0.18488750000000032</v>
      </c>
      <c r="O33">
        <f>K34-K26</f>
        <v>0.26078750000000017</v>
      </c>
      <c r="P33" s="1">
        <v>0.8</v>
      </c>
      <c r="Q33">
        <f>N33/J26*100</f>
        <v>-4.2255170837618632</v>
      </c>
      <c r="R33">
        <f>O33/K26*100</f>
        <v>8.983185859760173</v>
      </c>
    </row>
    <row r="34" spans="1:18" x14ac:dyDescent="0.25">
      <c r="I34" s="1">
        <v>0.8</v>
      </c>
      <c r="J34">
        <f>AVERAGE(B11,F11,J11,N11,R11,V11,Z11,AD11)</f>
        <v>4.1906124999999994</v>
      </c>
      <c r="K34">
        <f>AVERAGE(C11,G11,K11,O11,S11,W11,AA11,AE11)</f>
        <v>3.1638500000000001</v>
      </c>
      <c r="N34">
        <f>J35-J26</f>
        <v>3.1388375000000002</v>
      </c>
      <c r="O34">
        <f>K35-K26</f>
        <v>1.7951125000000001</v>
      </c>
      <c r="P34" s="1">
        <v>0.9</v>
      </c>
      <c r="Q34">
        <f>N34/J26*100</f>
        <v>71.736658667580855</v>
      </c>
      <c r="R34">
        <f>O34/K26*100</f>
        <v>61.835131003896748</v>
      </c>
    </row>
    <row r="35" spans="1:18" x14ac:dyDescent="0.25">
      <c r="I35" s="1">
        <v>0.9</v>
      </c>
      <c r="J35">
        <f>AVERAGE(B12,F12,J12,N12,R12,V12,Z12,AD12)</f>
        <v>7.5143374999999999</v>
      </c>
      <c r="K35">
        <f>AVERAGE(C12,G12,K12,O12,S12,W12,AA12,AE12)</f>
        <v>4.698175</v>
      </c>
      <c r="N35">
        <f>J36-J26</f>
        <v>7.3887250000000018</v>
      </c>
      <c r="O35">
        <f>K36-K26</f>
        <v>1.4132375000000001</v>
      </c>
      <c r="P35" s="1">
        <v>1</v>
      </c>
      <c r="Q35">
        <f>N35/J26*100</f>
        <v>168.86584390355392</v>
      </c>
      <c r="R35">
        <f>O35/K26*100</f>
        <v>48.680918857241281</v>
      </c>
    </row>
    <row r="36" spans="1:18" x14ac:dyDescent="0.25">
      <c r="I36" s="1">
        <v>1</v>
      </c>
      <c r="J36">
        <f>AVERAGE(B13,F13,J13,N13,R13,V13,Z13,AD13)</f>
        <v>11.764225000000001</v>
      </c>
      <c r="K36">
        <f>AVERAGE(C13,G13,K13,O13,S13,W13,AA13,AE13)</f>
        <v>4.3163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4.6367000000000003</v>
      </c>
      <c r="C41">
        <f>C3</f>
        <v>2.8816000000000002</v>
      </c>
    </row>
    <row r="42" spans="1:18" x14ac:dyDescent="0.25">
      <c r="A42" s="1">
        <v>2</v>
      </c>
      <c r="B42">
        <f>F3</f>
        <v>4.5479000000000003</v>
      </c>
      <c r="C42">
        <f>G3</f>
        <v>2.6476000000000002</v>
      </c>
    </row>
    <row r="43" spans="1:18" x14ac:dyDescent="0.25">
      <c r="A43" s="1">
        <v>3</v>
      </c>
      <c r="B43">
        <f>J3</f>
        <v>5.0959000000000003</v>
      </c>
      <c r="C43">
        <f>K3</f>
        <v>2.9068000000000001</v>
      </c>
    </row>
    <row r="44" spans="1:18" x14ac:dyDescent="0.25">
      <c r="A44" s="1">
        <v>4</v>
      </c>
      <c r="B44">
        <f>N3</f>
        <v>3.6739000000000002</v>
      </c>
      <c r="C44">
        <f>O3</f>
        <v>3.0629</v>
      </c>
    </row>
    <row r="45" spans="1:18" x14ac:dyDescent="0.25">
      <c r="A45" s="1">
        <v>5</v>
      </c>
      <c r="B45">
        <f>R3</f>
        <v>4.4459</v>
      </c>
      <c r="C45">
        <f>S3</f>
        <v>2.9828000000000001</v>
      </c>
    </row>
    <row r="46" spans="1:18" x14ac:dyDescent="0.25">
      <c r="A46" s="1">
        <v>6</v>
      </c>
      <c r="B46">
        <f>V3</f>
        <v>4.0781999999999998</v>
      </c>
      <c r="C46">
        <f>W3</f>
        <v>2.7563</v>
      </c>
    </row>
    <row r="47" spans="1:18" x14ac:dyDescent="0.25">
      <c r="A47" s="1">
        <v>7</v>
      </c>
      <c r="B47">
        <f>Z3</f>
        <v>3.6120000000000001</v>
      </c>
      <c r="C47">
        <f>AA3</f>
        <v>3.1073</v>
      </c>
    </row>
    <row r="48" spans="1:18" x14ac:dyDescent="0.25">
      <c r="A48" s="1">
        <v>8</v>
      </c>
      <c r="B48">
        <f>AD3</f>
        <v>4.9135</v>
      </c>
      <c r="C48">
        <f>AE3</f>
        <v>2.8792</v>
      </c>
    </row>
    <row r="50" spans="1:3" x14ac:dyDescent="0.25">
      <c r="A50" t="s">
        <v>18</v>
      </c>
      <c r="B50">
        <f>AVERAGE(B41:B48)</f>
        <v>4.3754999999999997</v>
      </c>
      <c r="C50">
        <f>AVERAGE(C41:C48)</f>
        <v>2.9030624999999999</v>
      </c>
    </row>
    <row r="51" spans="1:3" x14ac:dyDescent="0.25">
      <c r="A51" t="s">
        <v>7</v>
      </c>
      <c r="B51">
        <f>STDEV(B41:B48)</f>
        <v>0.54443753675566486</v>
      </c>
      <c r="C51">
        <f>STDEV(C41:C48)</f>
        <v>0.1518756064067846</v>
      </c>
    </row>
    <row r="52" spans="1:3" x14ac:dyDescent="0.25">
      <c r="A52" t="s">
        <v>19</v>
      </c>
      <c r="B52">
        <f>1.5*B51</f>
        <v>0.8166563051334973</v>
      </c>
      <c r="C52">
        <f>1.5*C51</f>
        <v>0.2278134096101769</v>
      </c>
    </row>
    <row r="53" spans="1:3" x14ac:dyDescent="0.25">
      <c r="A53" t="s">
        <v>8</v>
      </c>
      <c r="B53">
        <f>2*B51</f>
        <v>1.0888750735113297</v>
      </c>
      <c r="C53">
        <f>2*C51</f>
        <v>0.3037512128135692</v>
      </c>
    </row>
    <row r="54" spans="1:3" x14ac:dyDescent="0.25">
      <c r="A54" t="s">
        <v>20</v>
      </c>
      <c r="B54">
        <f>B50+B52</f>
        <v>5.1921563051334969</v>
      </c>
      <c r="C54">
        <f>C50+C52</f>
        <v>3.1308759096101766</v>
      </c>
    </row>
    <row r="55" spans="1:3" x14ac:dyDescent="0.25">
      <c r="A55" t="s">
        <v>9</v>
      </c>
      <c r="B55">
        <f>B50+B53</f>
        <v>5.464375073511329</v>
      </c>
      <c r="C55">
        <f>C50+C53</f>
        <v>3.206813712813569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2014-04-07T05:24:58Z</dcterms:created>
  <dcterms:modified xsi:type="dcterms:W3CDTF">2014-04-07T05:25:26Z</dcterms:modified>
</cp:coreProperties>
</file>