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<sst xmlns="http://schemas.openxmlformats.org/spreadsheetml/2006/main" count="48" uniqueCount="21">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</sst>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11.8055</v>
      </c>
      <c r="C3">
        <v>4.2702999999999998</v>
      </c>
      <c r="E3" s="1">
        <v>429</v>
      </c>
      <c r="F3">
        <v>9.4979999999999993</v>
      </c>
      <c r="G3">
        <v>3.4184999999999999</v>
      </c>
      <c r="I3" s="1">
        <v>429</v>
      </c>
      <c r="J3">
        <v>5.5418000000000003</v>
      </c>
      <c r="K3">
        <v>2.8311999999999999</v>
      </c>
      <c r="M3" s="1">
        <v>429</v>
      </c>
      <c r="N3">
        <v>6.1382000000000003</v>
      </c>
      <c r="O3">
        <v>2.9430999999999998</v>
      </c>
      <c r="Q3" s="1">
        <v>429</v>
      </c>
      <c r="R3">
        <v>6.2032999999999996</v>
      </c>
      <c r="S3">
        <v>4.4588999999999999</v>
      </c>
      <c r="U3" s="1">
        <v>429</v>
      </c>
      <c r="V3">
        <v>5.7840999999999996</v>
      </c>
      <c r="W3">
        <v>2.71</v>
      </c>
      <c r="Y3" s="1">
        <v>429</v>
      </c>
      <c r="Z3">
        <v>6.09</v>
      </c>
      <c r="AA3">
        <v>3.0402999999999998</v>
      </c>
      <c r="AC3" s="1">
        <v>429</v>
      </c>
      <c r="AD3">
        <v>7.2922000000000002</v>
      </c>
      <c r="AE3">
        <v>2.8380000000000001</v>
      </c>
    </row>
    <row r="4" spans="1:31" x14ac:dyDescent="0.25">
      <c r="A4" s="1">
        <v>0.1</v>
      </c>
      <c r="B4">
        <v>8.0334000000000003</v>
      </c>
      <c r="C4">
        <v>2.9973000000000001</v>
      </c>
      <c r="E4" s="1">
        <v>0.1</v>
      </c>
      <c r="F4">
        <v>12.3057</v>
      </c>
      <c r="G4">
        <v>4.0137999999999998</v>
      </c>
      <c r="I4" s="1">
        <v>0.1</v>
      </c>
      <c r="J4">
        <v>5.5220000000000002</v>
      </c>
      <c r="K4">
        <v>2.8452000000000002</v>
      </c>
      <c r="M4" s="1">
        <v>0.1</v>
      </c>
      <c r="N4">
        <v>5.9256000000000002</v>
      </c>
      <c r="O4">
        <v>2.4937999999999998</v>
      </c>
      <c r="Q4" s="1">
        <v>0.1</v>
      </c>
      <c r="R4">
        <v>10.1449</v>
      </c>
      <c r="S4">
        <v>7.2333999999999996</v>
      </c>
      <c r="U4" s="1">
        <v>0.1</v>
      </c>
      <c r="V4">
        <v>9.3529999999999998</v>
      </c>
      <c r="W4">
        <v>2.6322999999999999</v>
      </c>
      <c r="Y4" s="1">
        <v>0.1</v>
      </c>
      <c r="Z4">
        <v>4.0591999999999997</v>
      </c>
      <c r="AA4">
        <v>2.5324</v>
      </c>
      <c r="AC4" s="1">
        <v>0.1</v>
      </c>
      <c r="AD4">
        <v>6.3529</v>
      </c>
      <c r="AE4">
        <v>2.7559</v>
      </c>
    </row>
    <row r="5" spans="1:31" x14ac:dyDescent="0.25">
      <c r="A5" s="1">
        <v>0.2</v>
      </c>
      <c r="B5">
        <v>6.8459000000000003</v>
      </c>
      <c r="C5">
        <v>3.2633000000000001</v>
      </c>
      <c r="E5" s="1">
        <v>0.2</v>
      </c>
      <c r="F5">
        <v>6.6874000000000002</v>
      </c>
      <c r="G5">
        <v>3.5848</v>
      </c>
      <c r="I5" s="1">
        <v>0.2</v>
      </c>
      <c r="J5">
        <v>6.5582000000000003</v>
      </c>
      <c r="K5">
        <v>2.7328999999999999</v>
      </c>
      <c r="M5" s="1">
        <v>0.2</v>
      </c>
      <c r="N5">
        <v>7.1593</v>
      </c>
      <c r="O5">
        <v>3.0177</v>
      </c>
      <c r="Q5" s="1">
        <v>0.2</v>
      </c>
      <c r="R5">
        <v>7.9538000000000002</v>
      </c>
      <c r="S5">
        <v>5.2557999999999998</v>
      </c>
      <c r="U5" s="1">
        <v>0.2</v>
      </c>
      <c r="V5">
        <v>6.8319000000000001</v>
      </c>
      <c r="W5">
        <v>2.5381999999999998</v>
      </c>
      <c r="Y5" s="1">
        <v>0.2</v>
      </c>
      <c r="Z5">
        <v>4.5301999999999998</v>
      </c>
      <c r="AA5">
        <v>2.8879999999999999</v>
      </c>
      <c r="AC5" s="1">
        <v>0.2</v>
      </c>
      <c r="AD5">
        <v>5.0857999999999999</v>
      </c>
      <c r="AE5">
        <v>2.9451999999999998</v>
      </c>
    </row>
    <row r="6" spans="1:31" x14ac:dyDescent="0.25">
      <c r="A6" s="1">
        <v>0.3</v>
      </c>
      <c r="B6">
        <v>6.3521999999999998</v>
      </c>
      <c r="C6">
        <v>2.4729999999999999</v>
      </c>
      <c r="E6" s="1">
        <v>0.3</v>
      </c>
      <c r="F6">
        <v>10.446</v>
      </c>
      <c r="G6">
        <v>9.9047999999999998</v>
      </c>
      <c r="I6" s="1">
        <v>0.3</v>
      </c>
      <c r="J6">
        <v>5.9385000000000003</v>
      </c>
      <c r="K6">
        <v>3.0030000000000001</v>
      </c>
      <c r="M6" s="1">
        <v>0.3</v>
      </c>
      <c r="N6">
        <v>6.2470999999999997</v>
      </c>
      <c r="O6">
        <v>3.2968000000000002</v>
      </c>
      <c r="Q6" s="1">
        <v>0.3</v>
      </c>
      <c r="R6">
        <v>5.8404999999999996</v>
      </c>
      <c r="S6">
        <v>2.8228</v>
      </c>
      <c r="U6" s="1">
        <v>0.3</v>
      </c>
      <c r="V6">
        <v>6.4683999999999999</v>
      </c>
      <c r="W6">
        <v>2.6366999999999998</v>
      </c>
      <c r="Y6" s="1">
        <v>0.3</v>
      </c>
      <c r="Z6">
        <v>5.2576000000000001</v>
      </c>
      <c r="AA6">
        <v>2.4712000000000001</v>
      </c>
      <c r="AC6" s="1">
        <v>0.3</v>
      </c>
      <c r="AD6">
        <v>6.9151999999999996</v>
      </c>
      <c r="AE6">
        <v>2.5775999999999999</v>
      </c>
    </row>
    <row r="7" spans="1:31" x14ac:dyDescent="0.25">
      <c r="A7" s="1">
        <v>0.4</v>
      </c>
      <c r="B7">
        <v>6.8784000000000001</v>
      </c>
      <c r="C7">
        <v>2.6515</v>
      </c>
      <c r="E7" s="1">
        <v>0.4</v>
      </c>
      <c r="F7">
        <v>6.8578999999999999</v>
      </c>
      <c r="G7">
        <v>6.4410999999999996</v>
      </c>
      <c r="I7" s="1">
        <v>0.4</v>
      </c>
      <c r="J7">
        <v>5.4629000000000003</v>
      </c>
      <c r="K7">
        <v>3.1957</v>
      </c>
      <c r="M7" s="1">
        <v>0.4</v>
      </c>
      <c r="N7">
        <v>6.3075000000000001</v>
      </c>
      <c r="O7">
        <v>2.9302000000000001</v>
      </c>
      <c r="Q7" s="1">
        <v>0.4</v>
      </c>
      <c r="R7">
        <v>6.4233000000000002</v>
      </c>
      <c r="S7">
        <v>2.9178999999999999</v>
      </c>
      <c r="U7" s="1">
        <v>0.4</v>
      </c>
      <c r="V7">
        <v>5.4150999999999998</v>
      </c>
      <c r="W7">
        <v>2.44</v>
      </c>
      <c r="Y7" s="1">
        <v>0.4</v>
      </c>
      <c r="Z7">
        <v>5.0278999999999998</v>
      </c>
      <c r="AA7">
        <v>2.7584</v>
      </c>
      <c r="AC7" s="1">
        <v>0.4</v>
      </c>
      <c r="AD7">
        <v>5.7610000000000001</v>
      </c>
      <c r="AE7">
        <v>2.8235999999999999</v>
      </c>
    </row>
    <row r="8" spans="1:31" x14ac:dyDescent="0.25">
      <c r="A8" s="1">
        <v>0.5</v>
      </c>
      <c r="B8">
        <v>6.4012000000000002</v>
      </c>
      <c r="C8">
        <v>2.5935000000000001</v>
      </c>
      <c r="E8" s="1">
        <v>0.5</v>
      </c>
      <c r="F8">
        <v>4.0092999999999996</v>
      </c>
      <c r="G8">
        <v>4.1036000000000001</v>
      </c>
      <c r="I8" s="1">
        <v>0.5</v>
      </c>
      <c r="J8">
        <v>5.1196999999999999</v>
      </c>
      <c r="K8">
        <v>3.0409000000000002</v>
      </c>
      <c r="M8" s="1">
        <v>0.5</v>
      </c>
      <c r="N8">
        <v>5.2659000000000002</v>
      </c>
      <c r="O8">
        <v>2.5272999999999999</v>
      </c>
      <c r="Q8" s="1">
        <v>0.5</v>
      </c>
      <c r="R8">
        <v>6.2850000000000001</v>
      </c>
      <c r="S8">
        <v>2.7261000000000002</v>
      </c>
      <c r="U8" s="1">
        <v>0.5</v>
      </c>
      <c r="V8">
        <v>5.6795999999999998</v>
      </c>
      <c r="W8">
        <v>3.19</v>
      </c>
      <c r="Y8" s="1">
        <v>0.5</v>
      </c>
      <c r="Z8">
        <v>5.8708999999999998</v>
      </c>
      <c r="AA8">
        <v>3.6168999999999998</v>
      </c>
      <c r="AC8" s="1">
        <v>0.5</v>
      </c>
      <c r="AD8">
        <v>6.9276</v>
      </c>
      <c r="AE8">
        <v>3.0194000000000001</v>
      </c>
    </row>
    <row r="9" spans="1:31" x14ac:dyDescent="0.25">
      <c r="A9" s="1">
        <v>0.6</v>
      </c>
      <c r="B9">
        <v>7.3034999999999997</v>
      </c>
      <c r="C9">
        <v>2.6469999999999998</v>
      </c>
      <c r="E9" s="1">
        <v>0.6</v>
      </c>
      <c r="F9">
        <v>5.4974999999999996</v>
      </c>
      <c r="G9">
        <v>3.3626999999999998</v>
      </c>
      <c r="I9" s="1">
        <v>0.6</v>
      </c>
      <c r="J9">
        <v>6.9766000000000004</v>
      </c>
      <c r="K9">
        <v>2.5173999999999999</v>
      </c>
      <c r="M9" s="1">
        <v>0.6</v>
      </c>
      <c r="N9">
        <v>7.3639999999999999</v>
      </c>
      <c r="O9">
        <v>2.7174999999999998</v>
      </c>
      <c r="Q9" s="1">
        <v>0.6</v>
      </c>
      <c r="R9">
        <v>6.7469999999999999</v>
      </c>
      <c r="S9">
        <v>3.0447000000000002</v>
      </c>
      <c r="U9" s="1">
        <v>0.6</v>
      </c>
      <c r="V9">
        <v>6.0857999999999999</v>
      </c>
      <c r="W9">
        <v>2.5097999999999998</v>
      </c>
      <c r="Y9" s="1">
        <v>0.6</v>
      </c>
      <c r="Z9">
        <v>5.5235000000000003</v>
      </c>
      <c r="AA9">
        <v>3.2818999999999998</v>
      </c>
      <c r="AC9" s="1">
        <v>0.6</v>
      </c>
      <c r="AD9">
        <v>6.8800999999999997</v>
      </c>
      <c r="AE9">
        <v>2.8620000000000001</v>
      </c>
    </row>
    <row r="10" spans="1:31" x14ac:dyDescent="0.25">
      <c r="A10" s="1">
        <v>0.7</v>
      </c>
      <c r="B10">
        <v>5.5818000000000003</v>
      </c>
      <c r="C10">
        <v>2.9685000000000001</v>
      </c>
      <c r="E10" s="1">
        <v>0.7</v>
      </c>
      <c r="F10">
        <v>5.7793999999999999</v>
      </c>
      <c r="G10">
        <v>3.1553</v>
      </c>
      <c r="I10" s="1">
        <v>0.7</v>
      </c>
      <c r="J10">
        <v>7.0025000000000004</v>
      </c>
      <c r="K10">
        <v>3.4018999999999999</v>
      </c>
      <c r="M10" s="1">
        <v>0.7</v>
      </c>
      <c r="N10">
        <v>4.3152999999999997</v>
      </c>
      <c r="O10">
        <v>2.6791999999999998</v>
      </c>
      <c r="Q10" s="1">
        <v>0.7</v>
      </c>
      <c r="R10">
        <v>5.6085000000000003</v>
      </c>
      <c r="S10">
        <v>3.2627999999999999</v>
      </c>
      <c r="U10" s="1">
        <v>0.7</v>
      </c>
      <c r="V10">
        <v>6.9080000000000004</v>
      </c>
      <c r="W10">
        <v>2.9049</v>
      </c>
      <c r="Y10" s="1">
        <v>0.7</v>
      </c>
      <c r="Z10">
        <v>5.5609000000000002</v>
      </c>
      <c r="AA10">
        <v>3.0160999999999998</v>
      </c>
      <c r="AC10" s="1">
        <v>0.7</v>
      </c>
      <c r="AD10">
        <v>7.2591999999999999</v>
      </c>
      <c r="AE10">
        <v>2.6511</v>
      </c>
    </row>
    <row r="11" spans="1:31" x14ac:dyDescent="0.25">
      <c r="A11" s="1">
        <v>0.8</v>
      </c>
      <c r="B11">
        <v>6.9611999999999998</v>
      </c>
      <c r="C11">
        <v>2.6128999999999998</v>
      </c>
      <c r="E11" s="1">
        <v>0.8</v>
      </c>
      <c r="F11">
        <v>6.8616000000000001</v>
      </c>
      <c r="G11">
        <v>2.3106</v>
      </c>
      <c r="I11" s="1">
        <v>0.8</v>
      </c>
      <c r="J11">
        <v>6.5762</v>
      </c>
      <c r="K11">
        <v>2.7658</v>
      </c>
      <c r="M11" s="1">
        <v>0.8</v>
      </c>
      <c r="N11">
        <v>5.6996000000000002</v>
      </c>
      <c r="O11">
        <v>3.1492</v>
      </c>
      <c r="Q11" s="1">
        <v>0.8</v>
      </c>
      <c r="R11">
        <v>5.2321999999999997</v>
      </c>
      <c r="S11">
        <v>2.8673999999999999</v>
      </c>
      <c r="U11" s="1">
        <v>0.8</v>
      </c>
      <c r="V11">
        <v>6.6826999999999996</v>
      </c>
      <c r="W11">
        <v>2.5800999999999998</v>
      </c>
      <c r="Y11" s="1">
        <v>0.8</v>
      </c>
      <c r="Z11">
        <v>6.1039000000000003</v>
      </c>
      <c r="AA11">
        <v>2.4935</v>
      </c>
      <c r="AC11" s="1">
        <v>0.8</v>
      </c>
      <c r="AD11">
        <v>6.8696000000000002</v>
      </c>
      <c r="AE11">
        <v>2.7219000000000002</v>
      </c>
    </row>
    <row r="12" spans="1:31" x14ac:dyDescent="0.25">
      <c r="A12" s="1">
        <v>0.9</v>
      </c>
      <c r="B12">
        <v>4.4196</v>
      </c>
      <c r="C12">
        <v>3.0318000000000001</v>
      </c>
      <c r="E12" s="1">
        <v>0.9</v>
      </c>
      <c r="F12">
        <v>5.6113999999999997</v>
      </c>
      <c r="G12">
        <v>3.1086999999999998</v>
      </c>
      <c r="I12" s="1">
        <v>0.9</v>
      </c>
      <c r="J12">
        <v>5.7545000000000002</v>
      </c>
      <c r="K12">
        <v>2.5838999999999999</v>
      </c>
      <c r="M12" s="1">
        <v>0.9</v>
      </c>
      <c r="N12">
        <v>5.6962000000000002</v>
      </c>
      <c r="O12">
        <v>2.7395999999999998</v>
      </c>
      <c r="Q12" s="1">
        <v>0.9</v>
      </c>
      <c r="R12">
        <v>7.9500999999999999</v>
      </c>
      <c r="S12">
        <v>3.4834000000000001</v>
      </c>
      <c r="U12" s="1">
        <v>0.9</v>
      </c>
      <c r="V12">
        <v>5.5702999999999996</v>
      </c>
      <c r="W12">
        <v>2.9340999999999999</v>
      </c>
      <c r="Y12" s="1">
        <v>0.9</v>
      </c>
      <c r="Z12">
        <v>5.6471999999999998</v>
      </c>
      <c r="AA12">
        <v>2.5312000000000001</v>
      </c>
      <c r="AC12" s="1">
        <v>0.9</v>
      </c>
      <c r="AD12">
        <v>9.1606000000000005</v>
      </c>
      <c r="AE12">
        <v>2.6795</v>
      </c>
    </row>
    <row r="13" spans="1:31" x14ac:dyDescent="0.25">
      <c r="A13" s="1">
        <v>1</v>
      </c>
      <c r="B13">
        <v>5.5811999999999999</v>
      </c>
      <c r="C13">
        <v>2.4739</v>
      </c>
      <c r="E13" s="1">
        <v>1</v>
      </c>
      <c r="F13">
        <v>5.4649000000000001</v>
      </c>
      <c r="G13">
        <v>3.4348999999999998</v>
      </c>
      <c r="I13" s="1">
        <v>1</v>
      </c>
      <c r="J13">
        <v>7.1340000000000003</v>
      </c>
      <c r="K13">
        <v>2.7454000000000001</v>
      </c>
      <c r="M13" s="1">
        <v>1</v>
      </c>
      <c r="N13">
        <v>5.0323000000000002</v>
      </c>
      <c r="O13">
        <v>2.9550000000000001</v>
      </c>
      <c r="Q13" s="1">
        <v>1</v>
      </c>
      <c r="R13">
        <v>5.7313000000000001</v>
      </c>
      <c r="S13">
        <v>3.2172999999999998</v>
      </c>
      <c r="U13" s="1">
        <v>1</v>
      </c>
      <c r="V13">
        <v>6.5975999999999999</v>
      </c>
      <c r="W13">
        <v>2.9338000000000002</v>
      </c>
      <c r="Y13" s="1">
        <v>1</v>
      </c>
      <c r="Z13">
        <v>8.3027999999999995</v>
      </c>
      <c r="AA13">
        <v>3.5632999999999999</v>
      </c>
      <c r="AC13" s="1">
        <v>1</v>
      </c>
      <c r="AD13">
        <v>5.1936999999999998</v>
      </c>
      <c r="AE13">
        <v>3.2189999999999999</v>
      </c>
    </row>
    <row r="15" spans="1:31" x14ac:dyDescent="0.25">
      <c r="A15" t="s">
        <v>6</v>
      </c>
      <c r="B15">
        <f>AVERAGE(B4:B13)</f>
        <v>6.4358400000000007</v>
      </c>
      <c r="C15">
        <f>AVERAGE(C4:C13)</f>
        <v>2.7712699999999999</v>
      </c>
      <c r="F15">
        <f>AVERAGE(F4:F13)</f>
        <v>6.9521100000000002</v>
      </c>
      <c r="G15">
        <f>AVERAGE(G4:G13)</f>
        <v>4.3420299999999994</v>
      </c>
      <c r="J15">
        <f>AVERAGE(J4:J13)</f>
        <v>6.20451</v>
      </c>
      <c r="K15">
        <f>AVERAGE(K4:K13)</f>
        <v>2.8832100000000001</v>
      </c>
      <c r="N15">
        <f>AVERAGE(N4:N13)</f>
        <v>5.9012799999999999</v>
      </c>
      <c r="O15">
        <f>AVERAGE(O4:O13)</f>
        <v>2.8506300000000002</v>
      </c>
      <c r="R15">
        <f>AVERAGE(R4:R13)</f>
        <v>6.7916600000000003</v>
      </c>
      <c r="S15">
        <f>AVERAGE(S4:S13)</f>
        <v>3.68316</v>
      </c>
      <c r="V15">
        <f>AVERAGE(V4:V13)</f>
        <v>6.55924</v>
      </c>
      <c r="W15">
        <f>AVERAGE(W4:W13)</f>
        <v>2.7299900000000004</v>
      </c>
      <c r="Z15">
        <f>AVERAGE(Z4:Z13)</f>
        <v>5.5884100000000005</v>
      </c>
      <c r="AA15">
        <f>AVERAGE(AA4:AA13)</f>
        <v>2.9152900000000002</v>
      </c>
      <c r="AD15">
        <f>AVERAGE(AD4:AD13)</f>
        <v>6.6405699999999994</v>
      </c>
      <c r="AE15">
        <f>AVERAGE(AE4:AE13)</f>
        <v>2.82552</v>
      </c>
    </row>
    <row r="16" spans="1:31" x14ac:dyDescent="0.25">
      <c r="A16" t="s">
        <v>7</v>
      </c>
      <c r="B16">
        <f>STDEV(B4:B13)</f>
        <v>1.0262259164314387</v>
      </c>
      <c r="C16">
        <f>STDEV(C4:C13)</f>
        <v>0.27158458085015724</v>
      </c>
      <c r="F16">
        <f>STDEV(F4:F13)</f>
        <v>2.5191687070010449</v>
      </c>
      <c r="G16">
        <f>STDEV(G4:G13)</f>
        <v>2.2342435190312933</v>
      </c>
      <c r="J16">
        <f>STDEV(J4:J13)</f>
        <v>0.73227204181385586</v>
      </c>
      <c r="K16">
        <f>STDEV(K4:K13)</f>
        <v>0.27610849095559847</v>
      </c>
      <c r="N16">
        <f>STDEV(N4:N13)</f>
        <v>0.92881411344430731</v>
      </c>
      <c r="O16">
        <f>STDEV(O4:O13)</f>
        <v>0.26345103297914363</v>
      </c>
      <c r="R16">
        <f>STDEV(R4:R13)</f>
        <v>1.4978507129290997</v>
      </c>
      <c r="S16">
        <f>STDEV(S4:S13)</f>
        <v>1.446295434088992</v>
      </c>
      <c r="V16">
        <f>STDEV(V4:V13)</f>
        <v>1.1210614188744925</v>
      </c>
      <c r="W16">
        <f>STDEV(W4:W13)</f>
        <v>0.243920918195495</v>
      </c>
      <c r="Z16">
        <f>STDEV(Z4:Z13)</f>
        <v>1.1354768126699477</v>
      </c>
      <c r="AA16">
        <f>STDEV(AA4:AA13)</f>
        <v>0.44112872006554188</v>
      </c>
      <c r="AD16">
        <f>STDEV(AD4:AD13)</f>
        <v>1.1722737384625204</v>
      </c>
      <c r="AE16">
        <f>STDEV(AE4:AE13)</f>
        <v>0.19346728003578392</v>
      </c>
    </row>
    <row r="17" spans="1:42" x14ac:dyDescent="0.25">
      <c r="A17" t="s">
        <v>8</v>
      </c>
      <c r="B17">
        <f>2*B16</f>
        <v>2.0524518328628774</v>
      </c>
      <c r="C17">
        <f>2*C16</f>
        <v>0.54316916170031448</v>
      </c>
      <c r="F17">
        <f>2*F16</f>
        <v>5.0383374140020898</v>
      </c>
      <c r="G17">
        <f>2*G16</f>
        <v>4.4684870380625865</v>
      </c>
      <c r="J17">
        <f>2*J16</f>
        <v>1.4645440836277117</v>
      </c>
      <c r="K17">
        <f>2*K16</f>
        <v>0.55221698191119695</v>
      </c>
      <c r="N17">
        <f>2*N16</f>
        <v>1.8576282268886146</v>
      </c>
      <c r="O17">
        <f>2*O16</f>
        <v>0.52690206595828726</v>
      </c>
      <c r="R17">
        <f>2*R16</f>
        <v>2.9957014258581993</v>
      </c>
      <c r="S17">
        <f>2*S16</f>
        <v>2.8925908681779839</v>
      </c>
      <c r="V17">
        <f>2*V16</f>
        <v>2.242122837748985</v>
      </c>
      <c r="W17">
        <f>2*W16</f>
        <v>0.48784183639098999</v>
      </c>
      <c r="Z17">
        <f>2*Z16</f>
        <v>2.2709536253398954</v>
      </c>
      <c r="AA17">
        <f>2*AA16</f>
        <v>0.88225744013108376</v>
      </c>
      <c r="AD17">
        <f>2*AD16</f>
        <v>2.3445474769250407</v>
      </c>
      <c r="AE17">
        <f>2*AE16</f>
        <v>0.38693456007156785</v>
      </c>
    </row>
    <row r="18" spans="1:42" x14ac:dyDescent="0.25">
      <c r="A18" t="s">
        <v>9</v>
      </c>
      <c r="B18">
        <f>B15+B17</f>
        <v>8.4882918328628776</v>
      </c>
      <c r="C18">
        <f>C15+C17</f>
        <v>3.3144391617003146</v>
      </c>
      <c r="F18">
        <f>F15+F17</f>
        <v>11.990447414002091</v>
      </c>
      <c r="G18">
        <f>G15+G17</f>
        <v>8.810517038062585</v>
      </c>
      <c r="J18">
        <f>J15+J17</f>
        <v>7.6690540836277119</v>
      </c>
      <c r="K18">
        <f>K15+K17</f>
        <v>3.4354269819111969</v>
      </c>
      <c r="N18">
        <f>N15+N17</f>
        <v>7.7589082268886145</v>
      </c>
      <c r="O18">
        <f>O15+O17</f>
        <v>3.3775320659582873</v>
      </c>
      <c r="R18">
        <f>R15+R17</f>
        <v>9.7873614258581991</v>
      </c>
      <c r="S18">
        <f>S15+S17</f>
        <v>6.5757508681779839</v>
      </c>
      <c r="V18">
        <f>V15+V17</f>
        <v>8.8013628377489859</v>
      </c>
      <c r="W18">
        <f>W15+W17</f>
        <v>3.2178318363909906</v>
      </c>
      <c r="Z18">
        <f>Z15+Z17</f>
        <v>7.8593636253398955</v>
      </c>
      <c r="AA18">
        <f>AA15+AA17</f>
        <v>3.7975474401310838</v>
      </c>
      <c r="AD18">
        <f>AD15+AD17</f>
        <v>8.9851174769250406</v>
      </c>
      <c r="AE18">
        <f>AE15+AE17</f>
        <v>3.2124545600715679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7.2941375000000006</v>
      </c>
      <c r="K26">
        <f>AVERAGE(C3,G3,K3,O3,S3,W3,AA3,AE3)</f>
        <v>3.3137874999999997</v>
      </c>
      <c r="N26">
        <f>J27-J26</f>
        <v>0.41794999999999938</v>
      </c>
      <c r="O26">
        <f>K27-K26</f>
        <v>0.12422500000000047</v>
      </c>
      <c r="P26" s="1">
        <v>0.1</v>
      </c>
      <c r="Q26">
        <f>N26/J26*100</f>
        <v>5.7299440818054137</v>
      </c>
      <c r="R26">
        <f>O26/K26*100</f>
        <v>3.7487316250664984</v>
      </c>
      <c r="U26">
        <f>J26</f>
        <v>7.2941375000000006</v>
      </c>
      <c r="V26">
        <f>K26</f>
        <v>3.3137874999999997</v>
      </c>
      <c r="W26">
        <f>Q26</f>
        <v>5.7299440818054137</v>
      </c>
      <c r="X26">
        <f>Q27</f>
        <v>-11.482851810786416</v>
      </c>
      <c r="Y26">
        <f>Q28</f>
        <v>-8.3759046220337883</v>
      </c>
      <c r="Z26">
        <f>Q29</f>
        <v>-17.512522899383232</v>
      </c>
      <c r="AA26">
        <f>Q30</f>
        <v>-21.924970567116411</v>
      </c>
      <c r="AB26">
        <f>Q31</f>
        <v>-10.239558823781447</v>
      </c>
      <c r="AC26">
        <f>Q32</f>
        <v>-17.715425572934436</v>
      </c>
      <c r="AD26">
        <f>Q33</f>
        <v>-12.623322497005304</v>
      </c>
      <c r="AE26">
        <f>Q34</f>
        <v>-14.640524667926819</v>
      </c>
      <c r="AF26">
        <f>Q35</f>
        <v>-15.963676308542318</v>
      </c>
      <c r="AG26">
        <f>R26</f>
        <v>3.7487316250664984</v>
      </c>
      <c r="AH26">
        <f>R27</f>
        <v>-1.0727905757384926</v>
      </c>
      <c r="AI26">
        <f>R28</f>
        <v>10.092680957967305</v>
      </c>
      <c r="AJ26">
        <f>R29</f>
        <v>-1.3274085921321035</v>
      </c>
      <c r="AK26">
        <f>R30</f>
        <v>-6.384688215523747</v>
      </c>
      <c r="AL26">
        <f>R31</f>
        <v>-13.456279257496142</v>
      </c>
      <c r="AM26">
        <f>R32</f>
        <v>-9.3190194000067823</v>
      </c>
      <c r="AN26">
        <f>R33</f>
        <v>-18.894165663911743</v>
      </c>
      <c r="AO26">
        <f>R34</f>
        <v>-12.893479138297174</v>
      </c>
      <c r="AP26">
        <f>R35</f>
        <v>-7.4223980867813539</v>
      </c>
    </row>
    <row r="27" spans="1:42" x14ac:dyDescent="0.25">
      <c r="I27" s="1">
        <v>0.1</v>
      </c>
      <c r="J27">
        <f>AVERAGE(B4,F4,J4,N4,R4,V4,Z4,AD4)</f>
        <v>7.7120875</v>
      </c>
      <c r="K27">
        <f>AVERAGE(C4,G4,K4,O4,S4,W4,AA4,AE4)</f>
        <v>3.4380125000000001</v>
      </c>
      <c r="N27">
        <f>J28-J26</f>
        <v>-0.83757500000000107</v>
      </c>
      <c r="O27">
        <f>K28-K26</f>
        <v>-3.5550000000000193E-2</v>
      </c>
      <c r="P27" s="1">
        <v>0.2</v>
      </c>
      <c r="Q27">
        <f>N27/J26*100</f>
        <v>-11.482851810786416</v>
      </c>
      <c r="R27">
        <f>O27/K26*100</f>
        <v>-1.0727905757384926</v>
      </c>
    </row>
    <row r="28" spans="1:42" x14ac:dyDescent="0.25">
      <c r="I28" s="1">
        <v>0.2</v>
      </c>
      <c r="J28">
        <f>AVERAGE(B5,F5,J5,N5,R5,V5,Z5,AD5)</f>
        <v>6.4565624999999995</v>
      </c>
      <c r="K28">
        <f>AVERAGE(C5,G5,K5,O5,S5,W5,AA5,AE5)</f>
        <v>3.2782374999999995</v>
      </c>
      <c r="N28">
        <f>J29-J26</f>
        <v>-0.61094999999999988</v>
      </c>
      <c r="O28">
        <f>K29-K26</f>
        <v>0.3344500000000008</v>
      </c>
      <c r="P28" s="1">
        <v>0.3</v>
      </c>
      <c r="Q28">
        <f>N28/J26*100</f>
        <v>-8.3759046220337883</v>
      </c>
      <c r="R28">
        <f>O28/K26*100</f>
        <v>10.092680957967305</v>
      </c>
    </row>
    <row r="29" spans="1:42" x14ac:dyDescent="0.25">
      <c r="I29" s="1">
        <v>0.3</v>
      </c>
      <c r="J29">
        <f>AVERAGE(B6,F6,J6,N6,R6,V6,Z6,AD6)</f>
        <v>6.6831875000000007</v>
      </c>
      <c r="K29">
        <f>AVERAGE(C6,G6,K6,O6,S6,W6,AA6,AE6)</f>
        <v>3.6482375000000005</v>
      </c>
      <c r="N29">
        <f>J30-J26</f>
        <v>-1.2773874999999997</v>
      </c>
      <c r="O29">
        <f>K30-K26</f>
        <v>-4.3987499999999624E-2</v>
      </c>
      <c r="P29" s="1">
        <v>0.4</v>
      </c>
      <c r="Q29">
        <f>N29/J26*100</f>
        <v>-17.512522899383232</v>
      </c>
      <c r="R29">
        <f>O29/K26*100</f>
        <v>-1.3274085921321035</v>
      </c>
    </row>
    <row r="30" spans="1:42" x14ac:dyDescent="0.25">
      <c r="I30" s="1">
        <v>0.4</v>
      </c>
      <c r="J30">
        <f>AVERAGE(B7,F7,J7,N7,R7,V7,Z7,AD7)</f>
        <v>6.0167500000000009</v>
      </c>
      <c r="K30">
        <f>AVERAGE(C7,G7,K7,O7,S7,W7,AA7,AE7)</f>
        <v>3.2698</v>
      </c>
      <c r="N30">
        <f>J31-J26</f>
        <v>-1.599237500000001</v>
      </c>
      <c r="O30">
        <f>K31-K26</f>
        <v>-0.21157499999999896</v>
      </c>
      <c r="P30" s="1">
        <v>0.5</v>
      </c>
      <c r="Q30">
        <f>N30/J26*100</f>
        <v>-21.924970567116411</v>
      </c>
      <c r="R30">
        <f>O30/K26*100</f>
        <v>-6.384688215523747</v>
      </c>
    </row>
    <row r="31" spans="1:42" x14ac:dyDescent="0.25">
      <c r="I31" s="1">
        <v>0.5</v>
      </c>
      <c r="J31">
        <f>AVERAGE(B8,F8,J8,N8,R8,V8,Z8,AD8)</f>
        <v>5.6948999999999996</v>
      </c>
      <c r="K31">
        <f>AVERAGE(C8,G8,K8,O8,S8,W8,AA8,AE8)</f>
        <v>3.1022125000000007</v>
      </c>
      <c r="N31">
        <f>J32-J26</f>
        <v>-0.74688750000000148</v>
      </c>
      <c r="O31">
        <f>K32-K26</f>
        <v>-0.44591249999999993</v>
      </c>
      <c r="P31" s="1">
        <v>0.6</v>
      </c>
      <c r="Q31">
        <f>N31/J26*100</f>
        <v>-10.239558823781447</v>
      </c>
      <c r="R31">
        <f>O31/K26*100</f>
        <v>-13.456279257496142</v>
      </c>
    </row>
    <row r="32" spans="1:42" x14ac:dyDescent="0.25">
      <c r="I32" s="1">
        <v>0.6</v>
      </c>
      <c r="J32">
        <f>AVERAGE(B9,F9,J9,N9,R9,V9,Z9,AD9)</f>
        <v>6.5472499999999991</v>
      </c>
      <c r="K32">
        <f>AVERAGE(C9,G9,K9,O9,S9,W9,AA9,AE9)</f>
        <v>2.8678749999999997</v>
      </c>
      <c r="N32">
        <f>J33-J26</f>
        <v>-1.2921875000000007</v>
      </c>
      <c r="O32">
        <f>K33-K26</f>
        <v>-0.30881249999999971</v>
      </c>
      <c r="P32" s="1">
        <v>0.7</v>
      </c>
      <c r="Q32">
        <f>N32/J26*100</f>
        <v>-17.715425572934436</v>
      </c>
      <c r="R32">
        <f>O32/K26*100</f>
        <v>-9.3190194000067823</v>
      </c>
    </row>
    <row r="33" spans="1:18" x14ac:dyDescent="0.25">
      <c r="I33" s="1">
        <v>0.7</v>
      </c>
      <c r="J33">
        <f>AVERAGE(B10,F10,J10,N10,R10,V10,Z10,AD10)</f>
        <v>6.0019499999999999</v>
      </c>
      <c r="K33">
        <f>AVERAGE(C10,G10,K10,O10,S10,W10,AA10,AE10)</f>
        <v>3.004975</v>
      </c>
      <c r="N33">
        <f>J34-J26</f>
        <v>-0.92076250000000037</v>
      </c>
      <c r="O33">
        <f>K34-K26</f>
        <v>-0.62611249999999918</v>
      </c>
      <c r="P33" s="1">
        <v>0.8</v>
      </c>
      <c r="Q33">
        <f>N33/J26*100</f>
        <v>-12.623322497005304</v>
      </c>
      <c r="R33">
        <f>O33/K26*100</f>
        <v>-18.894165663911743</v>
      </c>
    </row>
    <row r="34" spans="1:18" x14ac:dyDescent="0.25">
      <c r="I34" s="1">
        <v>0.8</v>
      </c>
      <c r="J34">
        <f>AVERAGE(B11,F11,J11,N11,R11,V11,Z11,AD11)</f>
        <v>6.3733750000000002</v>
      </c>
      <c r="K34">
        <f>AVERAGE(C11,G11,K11,O11,S11,W11,AA11,AE11)</f>
        <v>2.6876750000000005</v>
      </c>
      <c r="N34">
        <f>J35-J26</f>
        <v>-1.0679000000000007</v>
      </c>
      <c r="O34">
        <f>K35-K26</f>
        <v>-0.42726249999999943</v>
      </c>
      <c r="P34" s="1">
        <v>0.9</v>
      </c>
      <c r="Q34">
        <f>N34/J26*100</f>
        <v>-14.640524667926819</v>
      </c>
      <c r="R34">
        <f>O34/K26*100</f>
        <v>-12.893479138297174</v>
      </c>
    </row>
    <row r="35" spans="1:18" x14ac:dyDescent="0.25">
      <c r="I35" s="1">
        <v>0.9</v>
      </c>
      <c r="J35">
        <f>AVERAGE(B12,F12,J12,N12,R12,V12,Z12,AD12)</f>
        <v>6.2262374999999999</v>
      </c>
      <c r="K35">
        <f>AVERAGE(C12,G12,K12,O12,S12,W12,AA12,AE12)</f>
        <v>2.8865250000000002</v>
      </c>
      <c r="N35">
        <f>J36-J26</f>
        <v>-1.164412500000001</v>
      </c>
      <c r="O35">
        <f>K36-K26</f>
        <v>-0.24596249999999964</v>
      </c>
      <c r="P35" s="1">
        <v>1</v>
      </c>
      <c r="Q35">
        <f>N35/J26*100</f>
        <v>-15.963676308542318</v>
      </c>
      <c r="R35">
        <f>O35/K26*100</f>
        <v>-7.4223980867813539</v>
      </c>
    </row>
    <row r="36" spans="1:18" x14ac:dyDescent="0.25">
      <c r="I36" s="1">
        <v>1</v>
      </c>
      <c r="J36">
        <f>AVERAGE(B13,F13,J13,N13,R13,V13,Z13,AD13)</f>
        <v>6.1297249999999996</v>
      </c>
      <c r="K36">
        <f>AVERAGE(C13,G13,K13,O13,S13,W13,AA13,AE13)</f>
        <v>3.067825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11.8055</v>
      </c>
      <c r="C41">
        <f>C3</f>
        <v>4.2702999999999998</v>
      </c>
    </row>
    <row r="42" spans="1:18" x14ac:dyDescent="0.25">
      <c r="A42" s="1">
        <v>2</v>
      </c>
      <c r="B42">
        <f>F3</f>
        <v>9.4979999999999993</v>
      </c>
      <c r="C42">
        <f>G3</f>
        <v>3.4184999999999999</v>
      </c>
    </row>
    <row r="43" spans="1:18" x14ac:dyDescent="0.25">
      <c r="A43" s="1">
        <v>3</v>
      </c>
      <c r="B43">
        <f>J3</f>
        <v>5.5418000000000003</v>
      </c>
      <c r="C43">
        <f>K3</f>
        <v>2.8311999999999999</v>
      </c>
    </row>
    <row r="44" spans="1:18" x14ac:dyDescent="0.25">
      <c r="A44" s="1">
        <v>4</v>
      </c>
      <c r="B44">
        <f>N3</f>
        <v>6.1382000000000003</v>
      </c>
      <c r="C44">
        <f>O3</f>
        <v>2.9430999999999998</v>
      </c>
    </row>
    <row r="45" spans="1:18" x14ac:dyDescent="0.25">
      <c r="A45" s="1">
        <v>5</v>
      </c>
      <c r="B45">
        <f>R3</f>
        <v>6.2032999999999996</v>
      </c>
      <c r="C45">
        <f>S3</f>
        <v>4.4588999999999999</v>
      </c>
    </row>
    <row r="46" spans="1:18" x14ac:dyDescent="0.25">
      <c r="A46" s="1">
        <v>6</v>
      </c>
      <c r="B46">
        <f>V3</f>
        <v>5.7840999999999996</v>
      </c>
      <c r="C46">
        <f>W3</f>
        <v>2.71</v>
      </c>
    </row>
    <row r="47" spans="1:18" x14ac:dyDescent="0.25">
      <c r="A47" s="1">
        <v>7</v>
      </c>
      <c r="B47">
        <f>Z3</f>
        <v>6.09</v>
      </c>
      <c r="C47">
        <f>AA3</f>
        <v>3.0402999999999998</v>
      </c>
    </row>
    <row r="48" spans="1:18" x14ac:dyDescent="0.25">
      <c r="A48" s="1">
        <v>8</v>
      </c>
      <c r="B48">
        <f>AD3</f>
        <v>7.2922000000000002</v>
      </c>
      <c r="C48">
        <f>AE3</f>
        <v>2.8380000000000001</v>
      </c>
    </row>
    <row r="50" spans="1:3" x14ac:dyDescent="0.25">
      <c r="A50" t="s">
        <v>18</v>
      </c>
      <c r="B50">
        <f>AVERAGE(B41:B48)</f>
        <v>7.2941375000000006</v>
      </c>
      <c r="C50">
        <f>AVERAGE(C41:C48)</f>
        <v>3.3137874999999997</v>
      </c>
    </row>
    <row r="51" spans="1:3" x14ac:dyDescent="0.25">
      <c r="A51" t="s">
        <v>7</v>
      </c>
      <c r="B51">
        <f>STDEV(B41:B48)</f>
        <v>2.2212084972808914</v>
      </c>
      <c r="C51">
        <f>STDEV(C41:C48)</f>
        <v>0.68381199679757521</v>
      </c>
    </row>
    <row r="52" spans="1:3" x14ac:dyDescent="0.25">
      <c r="A52" t="s">
        <v>19</v>
      </c>
      <c r="B52">
        <f>1.5*B51</f>
        <v>3.3318127459213374</v>
      </c>
      <c r="C52">
        <f>1.5*C51</f>
        <v>1.0257179951963629</v>
      </c>
    </row>
    <row r="53" spans="1:3" x14ac:dyDescent="0.25">
      <c r="A53" t="s">
        <v>8</v>
      </c>
      <c r="B53">
        <f>2*B51</f>
        <v>4.4424169945617829</v>
      </c>
      <c r="C53">
        <f>2*C51</f>
        <v>1.3676239935951504</v>
      </c>
    </row>
    <row r="54" spans="1:3" x14ac:dyDescent="0.25">
      <c r="A54" t="s">
        <v>20</v>
      </c>
      <c r="B54">
        <f>B50+B52</f>
        <v>10.625950245921338</v>
      </c>
      <c r="C54">
        <f>C50+C52</f>
        <v>4.339505495196363</v>
      </c>
    </row>
    <row r="55" spans="1:3" x14ac:dyDescent="0.25">
      <c r="A55" t="s">
        <v>9</v>
      </c>
      <c r="B55">
        <f>B50+B53</f>
        <v>11.736554494561783</v>
      </c>
      <c r="C55">
        <f>C50+C53</f>
        <v>4.6814114935951503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2014-04-07T05:27:39Z</dcterms:created>
  <dcterms:modified xsi:type="dcterms:W3CDTF">2014-04-07T05:28:11Z</dcterms:modified>
</cp:coreProperties>
</file>