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<sst xmlns="http://schemas.openxmlformats.org/spreadsheetml/2006/main" count="48" uniqueCount="21">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</sst>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4.0726000000000004</v>
      </c>
      <c r="C3">
        <v>5.8174000000000001</v>
      </c>
      <c r="E3" s="1">
        <v>673</v>
      </c>
      <c r="F3">
        <v>4.2477</v>
      </c>
      <c r="G3">
        <v>3.3708</v>
      </c>
      <c r="I3" s="1">
        <v>673</v>
      </c>
      <c r="J3">
        <v>4.2743000000000002</v>
      </c>
      <c r="K3">
        <v>2.8944999999999999</v>
      </c>
      <c r="M3" s="1">
        <v>673</v>
      </c>
      <c r="N3">
        <v>4.0762</v>
      </c>
      <c r="O3">
        <v>3.0592999999999999</v>
      </c>
      <c r="Q3" s="1">
        <v>673</v>
      </c>
      <c r="R3">
        <v>3.9980000000000002</v>
      </c>
      <c r="S3">
        <v>3.2841999999999998</v>
      </c>
      <c r="U3" s="1">
        <v>673</v>
      </c>
      <c r="V3">
        <v>3.9862000000000002</v>
      </c>
      <c r="W3">
        <v>2.6768999999999998</v>
      </c>
      <c r="Y3" s="1">
        <v>673</v>
      </c>
      <c r="Z3">
        <v>5.0096999999999996</v>
      </c>
      <c r="AA3">
        <v>3.9211999999999998</v>
      </c>
      <c r="AC3" s="1">
        <v>673</v>
      </c>
      <c r="AD3">
        <v>6.7030000000000003</v>
      </c>
      <c r="AE3">
        <v>2.9657</v>
      </c>
    </row>
    <row r="4" spans="1:31" x14ac:dyDescent="0.25">
      <c r="A4" s="1">
        <v>0.1</v>
      </c>
      <c r="B4">
        <v>4.0057999999999998</v>
      </c>
      <c r="C4">
        <v>5.4808000000000003</v>
      </c>
      <c r="E4" s="1">
        <v>0.1</v>
      </c>
      <c r="F4">
        <v>4.4896000000000003</v>
      </c>
      <c r="G4">
        <v>3.3247</v>
      </c>
      <c r="I4" s="1">
        <v>0.1</v>
      </c>
      <c r="J4">
        <v>3.7519999999999998</v>
      </c>
      <c r="K4">
        <v>3.0768</v>
      </c>
      <c r="M4" s="1">
        <v>0.1</v>
      </c>
      <c r="N4">
        <v>4.2347000000000001</v>
      </c>
      <c r="O4">
        <v>2.8464999999999998</v>
      </c>
      <c r="Q4" s="1">
        <v>0.1</v>
      </c>
      <c r="R4">
        <v>4.2107000000000001</v>
      </c>
      <c r="S4">
        <v>3.1930000000000001</v>
      </c>
      <c r="U4" s="1">
        <v>0.1</v>
      </c>
      <c r="V4">
        <v>4.1970999999999998</v>
      </c>
      <c r="W4">
        <v>2.2435999999999998</v>
      </c>
      <c r="Y4" s="1">
        <v>0.1</v>
      </c>
      <c r="Z4">
        <v>5.0167000000000002</v>
      </c>
      <c r="AA4">
        <v>4.0289999999999999</v>
      </c>
      <c r="AC4" s="1">
        <v>0.1</v>
      </c>
      <c r="AD4">
        <v>6.0824999999999996</v>
      </c>
      <c r="AE4">
        <v>2.6665000000000001</v>
      </c>
    </row>
    <row r="5" spans="1:31" x14ac:dyDescent="0.25">
      <c r="A5" s="1">
        <v>0.2</v>
      </c>
      <c r="B5">
        <v>2.9861</v>
      </c>
      <c r="C5">
        <v>5.5749000000000004</v>
      </c>
      <c r="E5" s="1">
        <v>0.2</v>
      </c>
      <c r="F5">
        <v>3.4434999999999998</v>
      </c>
      <c r="G5">
        <v>2.9958</v>
      </c>
      <c r="I5" s="1">
        <v>0.2</v>
      </c>
      <c r="J5">
        <v>3.2305000000000001</v>
      </c>
      <c r="K5">
        <v>3.1375000000000002</v>
      </c>
      <c r="M5" s="1">
        <v>0.2</v>
      </c>
      <c r="N5">
        <v>3.6875</v>
      </c>
      <c r="O5">
        <v>2.7763</v>
      </c>
      <c r="Q5" s="1">
        <v>0.2</v>
      </c>
      <c r="R5">
        <v>3.3386999999999998</v>
      </c>
      <c r="S5">
        <v>2.9074</v>
      </c>
      <c r="U5" s="1">
        <v>0.2</v>
      </c>
      <c r="V5">
        <v>2.6166999999999998</v>
      </c>
      <c r="W5">
        <v>2.7094999999999998</v>
      </c>
      <c r="Y5" s="1">
        <v>0.2</v>
      </c>
      <c r="Z5">
        <v>4.5636999999999999</v>
      </c>
      <c r="AA5">
        <v>7.6665999999999999</v>
      </c>
      <c r="AC5" s="1">
        <v>0.2</v>
      </c>
      <c r="AD5">
        <v>5.2428999999999997</v>
      </c>
      <c r="AE5">
        <v>2.4952000000000001</v>
      </c>
    </row>
    <row r="6" spans="1:31" x14ac:dyDescent="0.25">
      <c r="A6" s="1">
        <v>0.3</v>
      </c>
      <c r="B6">
        <v>3.6566999999999998</v>
      </c>
      <c r="C6">
        <v>6.6757</v>
      </c>
      <c r="E6" s="1">
        <v>0.3</v>
      </c>
      <c r="F6">
        <v>3.7231000000000001</v>
      </c>
      <c r="G6">
        <v>3.4125999999999999</v>
      </c>
      <c r="I6" s="1">
        <v>0.3</v>
      </c>
      <c r="J6">
        <v>3.2740999999999998</v>
      </c>
      <c r="K6">
        <v>2.8288000000000002</v>
      </c>
      <c r="M6" s="1">
        <v>0.3</v>
      </c>
      <c r="N6">
        <v>4.1539000000000001</v>
      </c>
      <c r="O6">
        <v>2.5994999999999999</v>
      </c>
      <c r="Q6" s="1">
        <v>0.3</v>
      </c>
      <c r="R6">
        <v>6.2460000000000004</v>
      </c>
      <c r="S6">
        <v>2.5941999999999998</v>
      </c>
      <c r="U6" s="1">
        <v>0.3</v>
      </c>
      <c r="V6">
        <v>4.5380000000000003</v>
      </c>
      <c r="W6">
        <v>2.8504999999999998</v>
      </c>
      <c r="Y6" s="1">
        <v>0.3</v>
      </c>
      <c r="Z6">
        <v>3.9222000000000001</v>
      </c>
      <c r="AA6">
        <v>9.8214000000000006</v>
      </c>
      <c r="AC6" s="1">
        <v>0.3</v>
      </c>
      <c r="AD6">
        <v>5.7834000000000003</v>
      </c>
      <c r="AE6">
        <v>2.6554000000000002</v>
      </c>
    </row>
    <row r="7" spans="1:31" x14ac:dyDescent="0.25">
      <c r="A7" s="1">
        <v>0.4</v>
      </c>
      <c r="B7">
        <v>2.7944</v>
      </c>
      <c r="C7">
        <v>5.8547000000000002</v>
      </c>
      <c r="E7" s="1">
        <v>0.4</v>
      </c>
      <c r="F7">
        <v>4.6009000000000002</v>
      </c>
      <c r="G7">
        <v>3.8334999999999999</v>
      </c>
      <c r="I7" s="1">
        <v>0.4</v>
      </c>
      <c r="J7">
        <v>4.2767999999999997</v>
      </c>
      <c r="K7">
        <v>2.9344000000000001</v>
      </c>
      <c r="M7" s="1">
        <v>0.4</v>
      </c>
      <c r="N7">
        <v>4.4035000000000002</v>
      </c>
      <c r="O7">
        <v>2.5952999999999999</v>
      </c>
      <c r="Q7" s="1">
        <v>0.4</v>
      </c>
      <c r="R7">
        <v>3.2547999999999999</v>
      </c>
      <c r="S7">
        <v>3.1248999999999998</v>
      </c>
      <c r="U7" s="1">
        <v>0.4</v>
      </c>
      <c r="V7">
        <v>3.7084999999999999</v>
      </c>
      <c r="W7">
        <v>2.6459000000000001</v>
      </c>
      <c r="Y7" s="1">
        <v>0.4</v>
      </c>
      <c r="Z7">
        <v>4.0792000000000002</v>
      </c>
      <c r="AA7">
        <v>4.1052</v>
      </c>
      <c r="AC7" s="1">
        <v>0.4</v>
      </c>
      <c r="AD7">
        <v>5.7390999999999996</v>
      </c>
      <c r="AE7">
        <v>2.7202000000000002</v>
      </c>
    </row>
    <row r="8" spans="1:31" x14ac:dyDescent="0.25">
      <c r="A8" s="1">
        <v>0.5</v>
      </c>
      <c r="B8">
        <v>3.3892000000000002</v>
      </c>
      <c r="C8">
        <v>6.1215999999999999</v>
      </c>
      <c r="E8" s="1">
        <v>0.5</v>
      </c>
      <c r="F8">
        <v>4.4520999999999997</v>
      </c>
      <c r="G8">
        <v>2.9527999999999999</v>
      </c>
      <c r="I8" s="1">
        <v>0.5</v>
      </c>
      <c r="J8">
        <v>4.7215999999999996</v>
      </c>
      <c r="K8">
        <v>2.6987000000000001</v>
      </c>
      <c r="M8" s="1">
        <v>0.5</v>
      </c>
      <c r="N8">
        <v>4.1414</v>
      </c>
      <c r="O8">
        <v>2.9687999999999999</v>
      </c>
      <c r="Q8" s="1">
        <v>0.5</v>
      </c>
      <c r="R8">
        <v>4.2080000000000002</v>
      </c>
      <c r="S8">
        <v>2.9443000000000001</v>
      </c>
      <c r="U8" s="1">
        <v>0.5</v>
      </c>
      <c r="V8">
        <v>3.7715999999999998</v>
      </c>
      <c r="W8">
        <v>2.9007999999999998</v>
      </c>
      <c r="Y8" s="1">
        <v>0.5</v>
      </c>
      <c r="Z8">
        <v>3.2324000000000002</v>
      </c>
      <c r="AA8">
        <v>3.1305999999999998</v>
      </c>
      <c r="AC8" s="1">
        <v>0.5</v>
      </c>
      <c r="AD8">
        <v>5.6337999999999999</v>
      </c>
      <c r="AE8">
        <v>2.4499</v>
      </c>
    </row>
    <row r="9" spans="1:31" x14ac:dyDescent="0.25">
      <c r="A9" s="1">
        <v>0.6</v>
      </c>
      <c r="B9">
        <v>3.7989999999999999</v>
      </c>
      <c r="C9">
        <v>5.5307000000000004</v>
      </c>
      <c r="E9" s="1">
        <v>0.6</v>
      </c>
      <c r="F9">
        <v>5.9</v>
      </c>
      <c r="G9">
        <v>5.6372</v>
      </c>
      <c r="I9" s="1">
        <v>0.6</v>
      </c>
      <c r="J9">
        <v>3.2347000000000001</v>
      </c>
      <c r="K9">
        <v>4.3034999999999997</v>
      </c>
      <c r="M9" s="1">
        <v>0.6</v>
      </c>
      <c r="N9">
        <v>3.6678000000000002</v>
      </c>
      <c r="O9">
        <v>3.1762000000000001</v>
      </c>
      <c r="Q9" s="1">
        <v>0.6</v>
      </c>
      <c r="R9">
        <v>2.7621000000000002</v>
      </c>
      <c r="S9">
        <v>3.0303</v>
      </c>
      <c r="U9" s="1">
        <v>0.6</v>
      </c>
      <c r="V9">
        <v>4.6223999999999998</v>
      </c>
      <c r="W9">
        <v>3.0849000000000002</v>
      </c>
      <c r="Y9" s="1">
        <v>0.6</v>
      </c>
      <c r="Z9">
        <v>2.4996</v>
      </c>
      <c r="AA9">
        <v>3.5356000000000001</v>
      </c>
      <c r="AC9" s="1">
        <v>0.6</v>
      </c>
      <c r="AD9">
        <v>5.5410000000000004</v>
      </c>
      <c r="AE9">
        <v>2.2235999999999998</v>
      </c>
    </row>
    <row r="10" spans="1:31" x14ac:dyDescent="0.25">
      <c r="A10" s="1">
        <v>0.7</v>
      </c>
      <c r="B10">
        <v>4.1519000000000004</v>
      </c>
      <c r="C10">
        <v>5.0883000000000003</v>
      </c>
      <c r="E10" s="1">
        <v>0.7</v>
      </c>
      <c r="F10">
        <v>3.4605999999999999</v>
      </c>
      <c r="G10">
        <v>3.1667999999999998</v>
      </c>
      <c r="I10" s="1">
        <v>0.7</v>
      </c>
      <c r="J10">
        <v>4.8733000000000004</v>
      </c>
      <c r="K10">
        <v>3.3248000000000002</v>
      </c>
      <c r="M10" s="1">
        <v>0.7</v>
      </c>
      <c r="N10">
        <v>3.4895999999999998</v>
      </c>
      <c r="O10">
        <v>3.1440999999999999</v>
      </c>
      <c r="Q10" s="1">
        <v>0.7</v>
      </c>
      <c r="R10">
        <v>3.8258999999999999</v>
      </c>
      <c r="S10">
        <v>3.2326999999999999</v>
      </c>
      <c r="U10" s="1">
        <v>0.7</v>
      </c>
      <c r="V10">
        <v>3.5497999999999998</v>
      </c>
      <c r="W10">
        <v>2.7399</v>
      </c>
      <c r="Y10" s="1">
        <v>0.7</v>
      </c>
      <c r="Z10">
        <v>3.7092999999999998</v>
      </c>
      <c r="AA10">
        <v>3.8216000000000001</v>
      </c>
      <c r="AC10" s="1">
        <v>0.7</v>
      </c>
      <c r="AD10">
        <v>9.5945999999999998</v>
      </c>
      <c r="AE10">
        <v>2.484</v>
      </c>
    </row>
    <row r="11" spans="1:31" x14ac:dyDescent="0.25">
      <c r="A11" s="1">
        <v>0.8</v>
      </c>
      <c r="B11">
        <v>4.1196000000000002</v>
      </c>
      <c r="C11">
        <v>4.8357999999999999</v>
      </c>
      <c r="E11" s="1">
        <v>0.8</v>
      </c>
      <c r="F11">
        <v>4.1833</v>
      </c>
      <c r="G11">
        <v>2.9971999999999999</v>
      </c>
      <c r="I11" s="1">
        <v>0.8</v>
      </c>
      <c r="J11">
        <v>4.4203000000000001</v>
      </c>
      <c r="K11">
        <v>2.4249000000000001</v>
      </c>
      <c r="M11" s="1">
        <v>0.8</v>
      </c>
      <c r="N11">
        <v>3.4937999999999998</v>
      </c>
      <c r="O11">
        <v>3.0972</v>
      </c>
      <c r="Q11" s="1">
        <v>0.8</v>
      </c>
      <c r="R11">
        <v>2.6589</v>
      </c>
      <c r="S11">
        <v>3.3481999999999998</v>
      </c>
      <c r="U11" s="1">
        <v>0.8</v>
      </c>
      <c r="V11">
        <v>3.597</v>
      </c>
      <c r="W11">
        <v>2.9988000000000001</v>
      </c>
      <c r="Y11" s="1">
        <v>0.8</v>
      </c>
      <c r="Z11">
        <v>3.2389000000000001</v>
      </c>
      <c r="AA11">
        <v>3.8050999999999999</v>
      </c>
      <c r="AC11" s="1">
        <v>0.8</v>
      </c>
      <c r="AD11">
        <v>6.9537000000000004</v>
      </c>
      <c r="AE11">
        <v>2.8007</v>
      </c>
    </row>
    <row r="12" spans="1:31" x14ac:dyDescent="0.25">
      <c r="A12" s="1">
        <v>0.9</v>
      </c>
      <c r="B12">
        <v>2.9632999999999998</v>
      </c>
      <c r="C12">
        <v>4.702</v>
      </c>
      <c r="E12" s="1">
        <v>0.9</v>
      </c>
      <c r="F12">
        <v>5.0255000000000001</v>
      </c>
      <c r="G12">
        <v>3.2543000000000002</v>
      </c>
      <c r="I12" s="1">
        <v>0.9</v>
      </c>
      <c r="J12">
        <v>4.3281000000000001</v>
      </c>
      <c r="K12">
        <v>2.7764000000000002</v>
      </c>
      <c r="M12" s="1">
        <v>0.9</v>
      </c>
      <c r="N12">
        <v>3.5064000000000002</v>
      </c>
      <c r="O12">
        <v>2.6894999999999998</v>
      </c>
      <c r="Q12" s="1">
        <v>0.9</v>
      </c>
      <c r="R12">
        <v>3.9106999999999998</v>
      </c>
      <c r="S12">
        <v>3.02</v>
      </c>
      <c r="U12" s="1">
        <v>0.9</v>
      </c>
      <c r="V12">
        <v>5.5656999999999996</v>
      </c>
      <c r="W12">
        <v>3.0387</v>
      </c>
      <c r="Y12" s="1">
        <v>0.9</v>
      </c>
      <c r="Z12">
        <v>3.1951999999999998</v>
      </c>
      <c r="AA12">
        <v>4.7108999999999996</v>
      </c>
      <c r="AC12" s="1">
        <v>0.9</v>
      </c>
      <c r="AD12">
        <v>5.8061999999999996</v>
      </c>
      <c r="AE12">
        <v>2.6029</v>
      </c>
    </row>
    <row r="13" spans="1:31" x14ac:dyDescent="0.25">
      <c r="A13" s="1">
        <v>1</v>
      </c>
      <c r="B13">
        <v>3.2309999999999999</v>
      </c>
      <c r="C13">
        <v>5.1707999999999998</v>
      </c>
      <c r="E13" s="1">
        <v>1</v>
      </c>
      <c r="F13">
        <v>3.8016999999999999</v>
      </c>
      <c r="G13">
        <v>3.3424999999999998</v>
      </c>
      <c r="I13" s="1">
        <v>1</v>
      </c>
      <c r="J13">
        <v>4.4791999999999996</v>
      </c>
      <c r="K13">
        <v>3.0057999999999998</v>
      </c>
      <c r="M13" s="1">
        <v>1</v>
      </c>
      <c r="N13">
        <v>3.6574</v>
      </c>
      <c r="O13">
        <v>3.1198999999999999</v>
      </c>
      <c r="Q13" s="1">
        <v>1</v>
      </c>
      <c r="R13">
        <v>3.7128000000000001</v>
      </c>
      <c r="S13">
        <v>2.9487999999999999</v>
      </c>
      <c r="U13" s="1">
        <v>1</v>
      </c>
      <c r="V13">
        <v>5.6543999999999999</v>
      </c>
      <c r="W13">
        <v>3.2097000000000002</v>
      </c>
      <c r="Y13" s="1">
        <v>1</v>
      </c>
      <c r="Z13">
        <v>3.8773</v>
      </c>
      <c r="AA13">
        <v>3.9009999999999998</v>
      </c>
      <c r="AC13" s="1">
        <v>1</v>
      </c>
      <c r="AD13">
        <v>5.3310000000000004</v>
      </c>
      <c r="AE13">
        <v>2.6194999999999999</v>
      </c>
    </row>
    <row r="15" spans="1:31" x14ac:dyDescent="0.25">
      <c r="A15" t="s">
        <v>6</v>
      </c>
      <c r="B15">
        <f>AVERAGE(B4:B13)</f>
        <v>3.5096999999999996</v>
      </c>
      <c r="C15">
        <f>AVERAGE(C4:C13)</f>
        <v>5.5035299999999996</v>
      </c>
      <c r="F15">
        <f>AVERAGE(F4:F13)</f>
        <v>4.3080300000000005</v>
      </c>
      <c r="G15">
        <f>AVERAGE(G4:G13)</f>
        <v>3.4917400000000001</v>
      </c>
      <c r="J15">
        <f>AVERAGE(J4:J13)</f>
        <v>4.0590600000000006</v>
      </c>
      <c r="K15">
        <f>AVERAGE(K4:K13)</f>
        <v>3.0511600000000003</v>
      </c>
      <c r="N15">
        <f>AVERAGE(N4:N13)</f>
        <v>3.8436000000000008</v>
      </c>
      <c r="O15">
        <f>AVERAGE(O4:O13)</f>
        <v>2.9013300000000006</v>
      </c>
      <c r="R15">
        <f>AVERAGE(R4:R13)</f>
        <v>3.8128600000000006</v>
      </c>
      <c r="S15">
        <f>AVERAGE(S4:S13)</f>
        <v>3.0343799999999996</v>
      </c>
      <c r="V15">
        <f>AVERAGE(V4:V13)</f>
        <v>4.1821200000000003</v>
      </c>
      <c r="W15">
        <f>AVERAGE(W4:W13)</f>
        <v>2.8422299999999998</v>
      </c>
      <c r="Z15">
        <f>AVERAGE(Z4:Z13)</f>
        <v>3.7334499999999999</v>
      </c>
      <c r="AA15">
        <f>AVERAGE(AA4:AA13)</f>
        <v>4.8527000000000005</v>
      </c>
      <c r="AD15">
        <f>AVERAGE(AD4:AD13)</f>
        <v>6.17082</v>
      </c>
      <c r="AE15">
        <f>AVERAGE(AE4:AE13)</f>
        <v>2.5717899999999996</v>
      </c>
    </row>
    <row r="16" spans="1:31" x14ac:dyDescent="0.25">
      <c r="A16" t="s">
        <v>7</v>
      </c>
      <c r="B16">
        <f>STDEV(B4:B13)</f>
        <v>0.50688323222525089</v>
      </c>
      <c r="C16">
        <f>STDEV(C4:C13)</f>
        <v>0.60158132737348624</v>
      </c>
      <c r="F16">
        <f>STDEV(F4:F13)</f>
        <v>0.76508887072751852</v>
      </c>
      <c r="G16">
        <f>STDEV(G4:G13)</f>
        <v>0.79716044418785459</v>
      </c>
      <c r="J16">
        <f>STDEV(J4:J13)</f>
        <v>0.63291919301668209</v>
      </c>
      <c r="K16">
        <f>STDEV(K4:K13)</f>
        <v>0.50644769654262811</v>
      </c>
      <c r="N16">
        <f>STDEV(N4:N13)</f>
        <v>0.3500383026660559</v>
      </c>
      <c r="O16">
        <f>STDEV(O4:O13)</f>
        <v>0.22935837581295251</v>
      </c>
      <c r="R16">
        <f>STDEV(R4:R13)</f>
        <v>1.012495058094933</v>
      </c>
      <c r="S16">
        <f>STDEV(S4:S13)</f>
        <v>0.20995028935440885</v>
      </c>
      <c r="V16">
        <f>STDEV(V4:V13)</f>
        <v>0.94211345247445077</v>
      </c>
      <c r="W16">
        <f>STDEV(W4:W13)</f>
        <v>0.27598881237389966</v>
      </c>
      <c r="Z16">
        <f>STDEV(Z4:Z13)</f>
        <v>0.73183338912927898</v>
      </c>
      <c r="AA16">
        <f>STDEV(AA4:AA13)</f>
        <v>2.1507131830059429</v>
      </c>
      <c r="AD16">
        <f>STDEV(AD4:AD13)</f>
        <v>1.2937367084019347</v>
      </c>
      <c r="AE16">
        <f>STDEV(AE4:AE13)</f>
        <v>0.16441700675754664</v>
      </c>
    </row>
    <row r="17" spans="1:42" x14ac:dyDescent="0.25">
      <c r="A17" t="s">
        <v>8</v>
      </c>
      <c r="B17">
        <f>2*B16</f>
        <v>1.0137664644505018</v>
      </c>
      <c r="C17">
        <f>2*C16</f>
        <v>1.2031626547469725</v>
      </c>
      <c r="F17">
        <f>2*F16</f>
        <v>1.530177741455037</v>
      </c>
      <c r="G17">
        <f>2*G16</f>
        <v>1.5943208883757092</v>
      </c>
      <c r="J17">
        <f>2*J16</f>
        <v>1.2658383860333642</v>
      </c>
      <c r="K17">
        <f>2*K16</f>
        <v>1.0128953930852562</v>
      </c>
      <c r="N17">
        <f>2*N16</f>
        <v>0.7000766053321118</v>
      </c>
      <c r="O17">
        <f>2*O16</f>
        <v>0.45871675162590503</v>
      </c>
      <c r="R17">
        <f>2*R16</f>
        <v>2.024990116189866</v>
      </c>
      <c r="S17">
        <f>2*S16</f>
        <v>0.4199005787088177</v>
      </c>
      <c r="V17">
        <f>2*V16</f>
        <v>1.8842269049489015</v>
      </c>
      <c r="W17">
        <f>2*W16</f>
        <v>0.55197762474779932</v>
      </c>
      <c r="Z17">
        <f>2*Z16</f>
        <v>1.463666778258558</v>
      </c>
      <c r="AA17">
        <f>2*AA16</f>
        <v>4.3014263660118859</v>
      </c>
      <c r="AD17">
        <f>2*AD16</f>
        <v>2.5874734168038693</v>
      </c>
      <c r="AE17">
        <f>2*AE16</f>
        <v>0.32883401351509328</v>
      </c>
    </row>
    <row r="18" spans="1:42" x14ac:dyDescent="0.25">
      <c r="A18" t="s">
        <v>9</v>
      </c>
      <c r="B18">
        <f>B15+B17</f>
        <v>4.5234664644505012</v>
      </c>
      <c r="C18">
        <f>C15+C17</f>
        <v>6.7066926547469716</v>
      </c>
      <c r="F18">
        <f>F15+F17</f>
        <v>5.8382077414550375</v>
      </c>
      <c r="G18">
        <f>G15+G17</f>
        <v>5.0860608883757088</v>
      </c>
      <c r="J18">
        <f>J15+J17</f>
        <v>5.3248983860333645</v>
      </c>
      <c r="K18">
        <f>K15+K17</f>
        <v>4.0640553930852565</v>
      </c>
      <c r="N18">
        <f>N15+N17</f>
        <v>4.5436766053321129</v>
      </c>
      <c r="O18">
        <f>O15+O17</f>
        <v>3.3600467516259056</v>
      </c>
      <c r="R18">
        <f>R15+R17</f>
        <v>5.8378501161898662</v>
      </c>
      <c r="S18">
        <f>S15+S17</f>
        <v>3.4542805787088176</v>
      </c>
      <c r="V18">
        <f>V15+V17</f>
        <v>6.0663469049489018</v>
      </c>
      <c r="W18">
        <f>W15+W17</f>
        <v>3.394207624747799</v>
      </c>
      <c r="Z18">
        <f>Z15+Z17</f>
        <v>5.1971167782585574</v>
      </c>
      <c r="AA18">
        <f>AA15+AA17</f>
        <v>9.1541263660118872</v>
      </c>
      <c r="AD18">
        <f>AD15+AD17</f>
        <v>8.7582934168038697</v>
      </c>
      <c r="AE18">
        <f>AE15+AE17</f>
        <v>2.9006240135150927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4.5459624999999999</v>
      </c>
      <c r="K26">
        <f>AVERAGE(C3,G3,K3,O3,S3,W3,AA3,AE3)</f>
        <v>3.4987499999999994</v>
      </c>
      <c r="N26">
        <f>J27-J26</f>
        <v>-4.7325000000000728E-2</v>
      </c>
      <c r="O26">
        <f>K27-K26</f>
        <v>-0.14113749999999925</v>
      </c>
      <c r="P26" s="1">
        <v>0.1</v>
      </c>
      <c r="Q26">
        <f>N26/J26*100</f>
        <v>-1.0410336644880094</v>
      </c>
      <c r="R26">
        <f>O26/K26*100</f>
        <v>-4.0339406931046593</v>
      </c>
      <c r="U26">
        <f>J26</f>
        <v>4.5459624999999999</v>
      </c>
      <c r="V26">
        <f>K26</f>
        <v>3.4987499999999994</v>
      </c>
      <c r="W26">
        <f>Q26</f>
        <v>-1.0410336644880094</v>
      </c>
      <c r="X26">
        <f>Q27</f>
        <v>-19.957544744374822</v>
      </c>
      <c r="Y26">
        <f>Q28</f>
        <v>-2.9429961201835586</v>
      </c>
      <c r="Z26">
        <f>Q29</f>
        <v>-9.652796300013474</v>
      </c>
      <c r="AA26">
        <f>Q30</f>
        <v>-7.7475342130516882</v>
      </c>
      <c r="AB26">
        <f>Q31</f>
        <v>-11.936691074772387</v>
      </c>
      <c r="AC26">
        <f>Q32</f>
        <v>0.78998671898415862</v>
      </c>
      <c r="AD26">
        <f>Q33</f>
        <v>-10.179912394789877</v>
      </c>
      <c r="AE26">
        <f>Q34</f>
        <v>-5.6825149789511054</v>
      </c>
      <c r="AF26">
        <f>Q35</f>
        <v>-7.2121690401097522</v>
      </c>
      <c r="AG26">
        <f>R26</f>
        <v>-4.0339406931046593</v>
      </c>
      <c r="AH26">
        <f>R27</f>
        <v>8.1214719542693938</v>
      </c>
      <c r="AI26">
        <f>R28</f>
        <v>19.464451589853564</v>
      </c>
      <c r="AJ26">
        <f>R29</f>
        <v>-0.62843872811715451</v>
      </c>
      <c r="AK26">
        <f>R30</f>
        <v>-6.5112540192925854</v>
      </c>
      <c r="AL26">
        <f>R31</f>
        <v>9.0460878885316447</v>
      </c>
      <c r="AM26">
        <f>R32</f>
        <v>-3.5291175419792533</v>
      </c>
      <c r="AN26">
        <f>R33</f>
        <v>-6.0096463022507995</v>
      </c>
      <c r="AO26">
        <f>R34</f>
        <v>-4.270453733476228</v>
      </c>
      <c r="AP26">
        <f>R35</f>
        <v>-2.4008574490889503</v>
      </c>
    </row>
    <row r="27" spans="1:42" x14ac:dyDescent="0.25">
      <c r="I27" s="1">
        <v>0.1</v>
      </c>
      <c r="J27">
        <f>AVERAGE(B4,F4,J4,N4,R4,V4,Z4,AD4)</f>
        <v>4.4986374999999992</v>
      </c>
      <c r="K27">
        <f>AVERAGE(C4,G4,K4,O4,S4,W4,AA4,AE4)</f>
        <v>3.3576125000000001</v>
      </c>
      <c r="N27">
        <f>J28-J26</f>
        <v>-0.9072625000000003</v>
      </c>
      <c r="O27">
        <f>K28-K26</f>
        <v>0.28415000000000035</v>
      </c>
      <c r="P27" s="1">
        <v>0.2</v>
      </c>
      <c r="Q27">
        <f>N27/J26*100</f>
        <v>-19.957544744374822</v>
      </c>
      <c r="R27">
        <f>O27/K26*100</f>
        <v>8.1214719542693938</v>
      </c>
    </row>
    <row r="28" spans="1:42" x14ac:dyDescent="0.25">
      <c r="I28" s="1">
        <v>0.2</v>
      </c>
      <c r="J28">
        <f>AVERAGE(B5,F5,J5,N5,R5,V5,Z5,AD5)</f>
        <v>3.6386999999999996</v>
      </c>
      <c r="K28">
        <f>AVERAGE(C5,G5,K5,O5,S5,W5,AA5,AE5)</f>
        <v>3.7828999999999997</v>
      </c>
      <c r="N28">
        <f>J29-J26</f>
        <v>-0.1337874999999995</v>
      </c>
      <c r="O28">
        <f>K29-K26</f>
        <v>0.68101250000000135</v>
      </c>
      <c r="P28" s="1">
        <v>0.3</v>
      </c>
      <c r="Q28">
        <f>N28/J26*100</f>
        <v>-2.9429961201835586</v>
      </c>
      <c r="R28">
        <f>O28/K26*100</f>
        <v>19.464451589853564</v>
      </c>
    </row>
    <row r="29" spans="1:42" x14ac:dyDescent="0.25">
      <c r="I29" s="1">
        <v>0.3</v>
      </c>
      <c r="J29">
        <f>AVERAGE(B6,F6,J6,N6,R6,V6,Z6,AD6)</f>
        <v>4.4121750000000004</v>
      </c>
      <c r="K29">
        <f>AVERAGE(C6,G6,K6,O6,S6,W6,AA6,AE6)</f>
        <v>4.1797625000000007</v>
      </c>
      <c r="N29">
        <f>J30-J26</f>
        <v>-0.43881250000000005</v>
      </c>
      <c r="O29">
        <f>K30-K26</f>
        <v>-2.1987499999998938E-2</v>
      </c>
      <c r="P29" s="1">
        <v>0.4</v>
      </c>
      <c r="Q29">
        <f>N29/J26*100</f>
        <v>-9.652796300013474</v>
      </c>
      <c r="R29">
        <f>O29/K26*100</f>
        <v>-0.62843872811715451</v>
      </c>
    </row>
    <row r="30" spans="1:42" x14ac:dyDescent="0.25">
      <c r="I30" s="1">
        <v>0.4</v>
      </c>
      <c r="J30">
        <f>AVERAGE(B7,F7,J7,N7,R7,V7,Z7,AD7)</f>
        <v>4.1071499999999999</v>
      </c>
      <c r="K30">
        <f>AVERAGE(C7,G7,K7,O7,S7,W7,AA7,AE7)</f>
        <v>3.4767625000000004</v>
      </c>
      <c r="N30">
        <f>J31-J26</f>
        <v>-0.35219999999999985</v>
      </c>
      <c r="O30">
        <f>K31-K26</f>
        <v>-0.22781249999999931</v>
      </c>
      <c r="P30" s="1">
        <v>0.5</v>
      </c>
      <c r="Q30">
        <f>N30/J26*100</f>
        <v>-7.7475342130516882</v>
      </c>
      <c r="R30">
        <f>O30/K26*100</f>
        <v>-6.5112540192925854</v>
      </c>
    </row>
    <row r="31" spans="1:42" x14ac:dyDescent="0.25">
      <c r="I31" s="1">
        <v>0.5</v>
      </c>
      <c r="J31">
        <f>AVERAGE(B8,F8,J8,N8,R8,V8,Z8,AD8)</f>
        <v>4.1937625000000001</v>
      </c>
      <c r="K31">
        <f>AVERAGE(C8,G8,K8,O8,S8,W8,AA8,AE8)</f>
        <v>3.2709375000000001</v>
      </c>
      <c r="N31">
        <f>J32-J26</f>
        <v>-0.54263749999999966</v>
      </c>
      <c r="O31">
        <f>K32-K26</f>
        <v>0.31650000000000089</v>
      </c>
      <c r="P31" s="1">
        <v>0.6</v>
      </c>
      <c r="Q31">
        <f>N31/J26*100</f>
        <v>-11.936691074772387</v>
      </c>
      <c r="R31">
        <f>O31/K26*100</f>
        <v>9.0460878885316447</v>
      </c>
    </row>
    <row r="32" spans="1:42" x14ac:dyDescent="0.25">
      <c r="I32" s="1">
        <v>0.6</v>
      </c>
      <c r="J32">
        <f>AVERAGE(B9,F9,J9,N9,R9,V9,Z9,AD9)</f>
        <v>4.0033250000000002</v>
      </c>
      <c r="K32">
        <f>AVERAGE(C9,G9,K9,O9,S9,W9,AA9,AE9)</f>
        <v>3.8152500000000003</v>
      </c>
      <c r="N32">
        <f>J33-J26</f>
        <v>3.5912500000000236E-2</v>
      </c>
      <c r="O32">
        <f>K33-K26</f>
        <v>-0.12347499999999911</v>
      </c>
      <c r="P32" s="1">
        <v>0.7</v>
      </c>
      <c r="Q32">
        <f>N32/J26*100</f>
        <v>0.78998671898415862</v>
      </c>
      <c r="R32">
        <f>O32/K26*100</f>
        <v>-3.5291175419792533</v>
      </c>
    </row>
    <row r="33" spans="1:18" x14ac:dyDescent="0.25">
      <c r="I33" s="1">
        <v>0.7</v>
      </c>
      <c r="J33">
        <f>AVERAGE(B10,F10,J10,N10,R10,V10,Z10,AD10)</f>
        <v>4.5818750000000001</v>
      </c>
      <c r="K33">
        <f>AVERAGE(C10,G10,K10,O10,S10,W10,AA10,AE10)</f>
        <v>3.3752750000000002</v>
      </c>
      <c r="N33">
        <f>J34-J26</f>
        <v>-0.46277499999999971</v>
      </c>
      <c r="O33">
        <f>K34-K26</f>
        <v>-0.2102624999999998</v>
      </c>
      <c r="P33" s="1">
        <v>0.8</v>
      </c>
      <c r="Q33">
        <f>N33/J26*100</f>
        <v>-10.179912394789877</v>
      </c>
      <c r="R33">
        <f>O33/K26*100</f>
        <v>-6.0096463022507995</v>
      </c>
    </row>
    <row r="34" spans="1:18" x14ac:dyDescent="0.25">
      <c r="I34" s="1">
        <v>0.8</v>
      </c>
      <c r="J34">
        <f>AVERAGE(B11,F11,J11,N11,R11,V11,Z11,AD11)</f>
        <v>4.0831875000000002</v>
      </c>
      <c r="K34">
        <f>AVERAGE(C11,G11,K11,O11,S11,W11,AA11,AE11)</f>
        <v>3.2884874999999996</v>
      </c>
      <c r="N34">
        <f>J35-J26</f>
        <v>-0.25832500000000014</v>
      </c>
      <c r="O34">
        <f>K35-K26</f>
        <v>-0.1494124999999995</v>
      </c>
      <c r="P34" s="1">
        <v>0.9</v>
      </c>
      <c r="Q34">
        <f>N34/J26*100</f>
        <v>-5.6825149789511054</v>
      </c>
      <c r="R34">
        <f>O34/K26*100</f>
        <v>-4.270453733476228</v>
      </c>
    </row>
    <row r="35" spans="1:18" x14ac:dyDescent="0.25">
      <c r="I35" s="1">
        <v>0.9</v>
      </c>
      <c r="J35">
        <f>AVERAGE(B12,F12,J12,N12,R12,V12,Z12,AD12)</f>
        <v>4.2876374999999998</v>
      </c>
      <c r="K35">
        <f>AVERAGE(C12,G12,K12,O12,S12,W12,AA12,AE12)</f>
        <v>3.3493374999999999</v>
      </c>
      <c r="N35">
        <f>J36-J26</f>
        <v>-0.32786249999999928</v>
      </c>
      <c r="O35">
        <f>K36-K26</f>
        <v>-8.3999999999999631E-2</v>
      </c>
      <c r="P35" s="1">
        <v>1</v>
      </c>
      <c r="Q35">
        <f>N35/J26*100</f>
        <v>-7.2121690401097522</v>
      </c>
      <c r="R35">
        <f>O35/K26*100</f>
        <v>-2.4008574490889503</v>
      </c>
    </row>
    <row r="36" spans="1:18" x14ac:dyDescent="0.25">
      <c r="I36" s="1">
        <v>1</v>
      </c>
      <c r="J36">
        <f>AVERAGE(B13,F13,J13,N13,R13,V13,Z13,AD13)</f>
        <v>4.2181000000000006</v>
      </c>
      <c r="K36">
        <f>AVERAGE(C13,G13,K13,O13,S13,W13,AA13,AE13)</f>
        <v>3.4147499999999997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4.0726000000000004</v>
      </c>
      <c r="C41">
        <f>C3</f>
        <v>5.8174000000000001</v>
      </c>
    </row>
    <row r="42" spans="1:18" x14ac:dyDescent="0.25">
      <c r="A42" s="1">
        <v>2</v>
      </c>
      <c r="B42">
        <f>F3</f>
        <v>4.2477</v>
      </c>
      <c r="C42">
        <f>G3</f>
        <v>3.3708</v>
      </c>
    </row>
    <row r="43" spans="1:18" x14ac:dyDescent="0.25">
      <c r="A43" s="1">
        <v>3</v>
      </c>
      <c r="B43">
        <f>J3</f>
        <v>4.2743000000000002</v>
      </c>
      <c r="C43">
        <f>K3</f>
        <v>2.8944999999999999</v>
      </c>
    </row>
    <row r="44" spans="1:18" x14ac:dyDescent="0.25">
      <c r="A44" s="1">
        <v>4</v>
      </c>
      <c r="B44">
        <f>N3</f>
        <v>4.0762</v>
      </c>
      <c r="C44">
        <f>O3</f>
        <v>3.0592999999999999</v>
      </c>
    </row>
    <row r="45" spans="1:18" x14ac:dyDescent="0.25">
      <c r="A45" s="1">
        <v>5</v>
      </c>
      <c r="B45">
        <f>R3</f>
        <v>3.9980000000000002</v>
      </c>
      <c r="C45">
        <f>S3</f>
        <v>3.2841999999999998</v>
      </c>
    </row>
    <row r="46" spans="1:18" x14ac:dyDescent="0.25">
      <c r="A46" s="1">
        <v>6</v>
      </c>
      <c r="B46">
        <f>V3</f>
        <v>3.9862000000000002</v>
      </c>
      <c r="C46">
        <f>W3</f>
        <v>2.6768999999999998</v>
      </c>
    </row>
    <row r="47" spans="1:18" x14ac:dyDescent="0.25">
      <c r="A47" s="1">
        <v>7</v>
      </c>
      <c r="B47">
        <f>Z3</f>
        <v>5.0096999999999996</v>
      </c>
      <c r="C47">
        <f>AA3</f>
        <v>3.9211999999999998</v>
      </c>
    </row>
    <row r="48" spans="1:18" x14ac:dyDescent="0.25">
      <c r="A48" s="1">
        <v>8</v>
      </c>
      <c r="B48">
        <f>AD3</f>
        <v>6.7030000000000003</v>
      </c>
      <c r="C48">
        <f>AE3</f>
        <v>2.9657</v>
      </c>
    </row>
    <row r="50" spans="1:3" x14ac:dyDescent="0.25">
      <c r="A50" t="s">
        <v>18</v>
      </c>
      <c r="B50">
        <f>AVERAGE(B41:B48)</f>
        <v>4.5459624999999999</v>
      </c>
      <c r="C50">
        <f>AVERAGE(C41:C48)</f>
        <v>3.4987499999999994</v>
      </c>
    </row>
    <row r="51" spans="1:3" x14ac:dyDescent="0.25">
      <c r="A51" t="s">
        <v>7</v>
      </c>
      <c r="B51">
        <f>STDEV(B41:B48)</f>
        <v>0.9326590326855787</v>
      </c>
      <c r="C51">
        <f>STDEV(C41:C48)</f>
        <v>1.009583989288942</v>
      </c>
    </row>
    <row r="52" spans="1:3" x14ac:dyDescent="0.25">
      <c r="A52" t="s">
        <v>19</v>
      </c>
      <c r="B52">
        <f>1.5*B51</f>
        <v>1.398988549028368</v>
      </c>
      <c r="C52">
        <f>1.5*C51</f>
        <v>1.514375983933413</v>
      </c>
    </row>
    <row r="53" spans="1:3" x14ac:dyDescent="0.25">
      <c r="A53" t="s">
        <v>8</v>
      </c>
      <c r="B53">
        <f>2*B51</f>
        <v>1.8653180653711574</v>
      </c>
      <c r="C53">
        <f>2*C51</f>
        <v>2.019167978577884</v>
      </c>
    </row>
    <row r="54" spans="1:3" x14ac:dyDescent="0.25">
      <c r="A54" t="s">
        <v>20</v>
      </c>
      <c r="B54">
        <f>B50+B52</f>
        <v>5.9449510490283677</v>
      </c>
      <c r="C54">
        <f>C50+C52</f>
        <v>5.0131259839334126</v>
      </c>
    </row>
    <row r="55" spans="1:3" x14ac:dyDescent="0.25">
      <c r="A55" t="s">
        <v>9</v>
      </c>
      <c r="B55">
        <f>B50+B53</f>
        <v>6.4112805653711575</v>
      </c>
      <c r="C55">
        <f>C50+C53</f>
        <v>5.5179179785778834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2014-04-07T05:28:44Z</dcterms:created>
  <dcterms:modified xsi:type="dcterms:W3CDTF">2014-04-07T05:29:13Z</dcterms:modified>
</cp:coreProperties>
</file>