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<sst xmlns="http://schemas.openxmlformats.org/spreadsheetml/2006/main" count="48" uniqueCount="21">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</sst>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10.148300000000001</v>
      </c>
      <c r="C3">
        <v>2.3672</v>
      </c>
      <c r="E3" s="1">
        <v>429</v>
      </c>
      <c r="F3">
        <v>10.9139</v>
      </c>
      <c r="G3">
        <v>2.1473</v>
      </c>
      <c r="I3" s="1">
        <v>429</v>
      </c>
      <c r="J3">
        <v>10.6427</v>
      </c>
      <c r="K3">
        <v>2.6516999999999999</v>
      </c>
      <c r="M3" s="1">
        <v>429</v>
      </c>
      <c r="N3">
        <v>17.206399999999999</v>
      </c>
      <c r="O3">
        <v>2.4209000000000001</v>
      </c>
      <c r="Q3" s="1">
        <v>429</v>
      </c>
      <c r="R3">
        <v>15.714499999999999</v>
      </c>
      <c r="S3">
        <v>2.4624999999999999</v>
      </c>
      <c r="U3" s="1">
        <v>429</v>
      </c>
      <c r="V3">
        <v>17.633400000000002</v>
      </c>
      <c r="W3">
        <v>2.2339000000000002</v>
      </c>
      <c r="Y3" s="1">
        <v>429</v>
      </c>
      <c r="Z3">
        <v>14.938499999999999</v>
      </c>
      <c r="AA3">
        <v>2.5611999999999999</v>
      </c>
      <c r="AC3" s="1">
        <v>429</v>
      </c>
      <c r="AD3">
        <v>17.200199999999999</v>
      </c>
      <c r="AE3">
        <v>2.4550000000000001</v>
      </c>
    </row>
    <row r="4" spans="1:31" x14ac:dyDescent="0.25">
      <c r="A4" s="1">
        <v>0.1</v>
      </c>
      <c r="B4">
        <v>10.052</v>
      </c>
      <c r="C4">
        <v>2.2265999999999999</v>
      </c>
      <c r="E4" s="1">
        <v>0.1</v>
      </c>
      <c r="F4">
        <v>10.102399999999999</v>
      </c>
      <c r="G4">
        <v>2.2713000000000001</v>
      </c>
      <c r="I4" s="1">
        <v>0.1</v>
      </c>
      <c r="J4">
        <v>9.7639999999999993</v>
      </c>
      <c r="K4">
        <v>2.8184999999999998</v>
      </c>
      <c r="M4" s="1">
        <v>0.1</v>
      </c>
      <c r="N4">
        <v>13.457800000000001</v>
      </c>
      <c r="O4">
        <v>2.3050000000000002</v>
      </c>
      <c r="Q4" s="1">
        <v>0.1</v>
      </c>
      <c r="R4">
        <v>17.780999999999999</v>
      </c>
      <c r="S4">
        <v>2.7734000000000001</v>
      </c>
      <c r="U4" s="1">
        <v>0.1</v>
      </c>
      <c r="V4">
        <v>19.295999999999999</v>
      </c>
      <c r="W4">
        <v>2.4626000000000001</v>
      </c>
      <c r="Y4" s="1">
        <v>0.1</v>
      </c>
      <c r="Z4">
        <v>18.591699999999999</v>
      </c>
      <c r="AA4">
        <v>2.3212999999999999</v>
      </c>
      <c r="AC4" s="1">
        <v>0.1</v>
      </c>
      <c r="AD4">
        <v>14.600899999999999</v>
      </c>
      <c r="AE4">
        <v>1.9750000000000001</v>
      </c>
    </row>
    <row r="5" spans="1:31" x14ac:dyDescent="0.25">
      <c r="A5" s="1">
        <v>0.2</v>
      </c>
      <c r="B5">
        <v>9.9086999999999996</v>
      </c>
      <c r="C5">
        <v>2.6286</v>
      </c>
      <c r="E5" s="1">
        <v>0.2</v>
      </c>
      <c r="F5">
        <v>10.484500000000001</v>
      </c>
      <c r="G5">
        <v>2.2513000000000001</v>
      </c>
      <c r="I5" s="1">
        <v>0.2</v>
      </c>
      <c r="J5">
        <v>11.0001</v>
      </c>
      <c r="K5">
        <v>2.5310000000000001</v>
      </c>
      <c r="M5" s="1">
        <v>0.2</v>
      </c>
      <c r="N5">
        <v>16.9724</v>
      </c>
      <c r="O5">
        <v>2.3555000000000001</v>
      </c>
      <c r="Q5" s="1">
        <v>0.2</v>
      </c>
      <c r="R5">
        <v>17.811900000000001</v>
      </c>
      <c r="S5">
        <v>2.3391000000000002</v>
      </c>
      <c r="U5" s="1">
        <v>0.2</v>
      </c>
      <c r="V5">
        <v>21.133800000000001</v>
      </c>
      <c r="W5">
        <v>2.3060999999999998</v>
      </c>
      <c r="Y5" s="1">
        <v>0.2</v>
      </c>
      <c r="Z5">
        <v>14.615</v>
      </c>
      <c r="AA5">
        <v>1.8852</v>
      </c>
      <c r="AC5" s="1">
        <v>0.2</v>
      </c>
      <c r="AD5">
        <v>15.194699999999999</v>
      </c>
      <c r="AE5">
        <v>2.5615999999999999</v>
      </c>
    </row>
    <row r="6" spans="1:31" x14ac:dyDescent="0.25">
      <c r="A6" s="1">
        <v>0.3</v>
      </c>
      <c r="B6">
        <v>9.7279</v>
      </c>
      <c r="C6">
        <v>1.7210000000000001</v>
      </c>
      <c r="E6" s="1">
        <v>0.3</v>
      </c>
      <c r="F6">
        <v>12.0837</v>
      </c>
      <c r="G6">
        <v>2.1341999999999999</v>
      </c>
      <c r="I6" s="1">
        <v>0.3</v>
      </c>
      <c r="J6">
        <v>10.2934</v>
      </c>
      <c r="K6">
        <v>2.2974999999999999</v>
      </c>
      <c r="M6" s="1">
        <v>0.3</v>
      </c>
      <c r="N6">
        <v>13.276199999999999</v>
      </c>
      <c r="O6">
        <v>2.3637999999999999</v>
      </c>
      <c r="Q6" s="1">
        <v>0.3</v>
      </c>
      <c r="R6">
        <v>15.541499999999999</v>
      </c>
      <c r="S6">
        <v>2.73</v>
      </c>
      <c r="U6" s="1">
        <v>0.3</v>
      </c>
      <c r="V6">
        <v>16.440300000000001</v>
      </c>
      <c r="W6">
        <v>2.3597000000000001</v>
      </c>
      <c r="Y6" s="1">
        <v>0.3</v>
      </c>
      <c r="Z6">
        <v>19.4087</v>
      </c>
      <c r="AA6">
        <v>2.0047000000000001</v>
      </c>
      <c r="AC6" s="1">
        <v>0.3</v>
      </c>
      <c r="AD6">
        <v>16.135100000000001</v>
      </c>
      <c r="AE6">
        <v>2.3712</v>
      </c>
    </row>
    <row r="7" spans="1:31" x14ac:dyDescent="0.25">
      <c r="A7" s="1">
        <v>0.4</v>
      </c>
      <c r="B7">
        <v>8.5669000000000004</v>
      </c>
      <c r="C7">
        <v>2.3481999999999998</v>
      </c>
      <c r="E7" s="1">
        <v>0.4</v>
      </c>
      <c r="F7">
        <v>10.476800000000001</v>
      </c>
      <c r="G7">
        <v>2.1762000000000001</v>
      </c>
      <c r="I7" s="1">
        <v>0.4</v>
      </c>
      <c r="J7">
        <v>10.111000000000001</v>
      </c>
      <c r="K7">
        <v>1.9553</v>
      </c>
      <c r="M7" s="1">
        <v>0.4</v>
      </c>
      <c r="N7">
        <v>15.7432</v>
      </c>
      <c r="O7">
        <v>2.3083999999999998</v>
      </c>
      <c r="Q7" s="1">
        <v>0.4</v>
      </c>
      <c r="R7">
        <v>15.4269</v>
      </c>
      <c r="S7">
        <v>1.8264</v>
      </c>
      <c r="U7" s="1">
        <v>0.4</v>
      </c>
      <c r="V7">
        <v>12.8407</v>
      </c>
      <c r="W7">
        <v>2.0470999999999999</v>
      </c>
      <c r="Y7" s="1">
        <v>0.4</v>
      </c>
      <c r="Z7">
        <v>14.833299999999999</v>
      </c>
      <c r="AA7">
        <v>2.3334999999999999</v>
      </c>
      <c r="AC7" s="1">
        <v>0.4</v>
      </c>
      <c r="AD7">
        <v>14.592499999999999</v>
      </c>
      <c r="AE7">
        <v>2.4237000000000002</v>
      </c>
    </row>
    <row r="8" spans="1:31" x14ac:dyDescent="0.25">
      <c r="A8" s="1">
        <v>0.5</v>
      </c>
      <c r="B8">
        <v>10.368399999999999</v>
      </c>
      <c r="C8">
        <v>2.1429999999999998</v>
      </c>
      <c r="E8" s="1">
        <v>0.5</v>
      </c>
      <c r="F8">
        <v>10.486599999999999</v>
      </c>
      <c r="G8">
        <v>2.3189000000000002</v>
      </c>
      <c r="I8" s="1">
        <v>0.5</v>
      </c>
      <c r="J8">
        <v>11.7159</v>
      </c>
      <c r="K8">
        <v>2.3409</v>
      </c>
      <c r="M8" s="1">
        <v>0.5</v>
      </c>
      <c r="N8">
        <v>13.290900000000001</v>
      </c>
      <c r="O8">
        <v>2.1720000000000002</v>
      </c>
      <c r="Q8" s="1">
        <v>0.5</v>
      </c>
      <c r="R8">
        <v>17.0078</v>
      </c>
      <c r="S8">
        <v>2.1819999999999999</v>
      </c>
      <c r="U8" s="1">
        <v>0.5</v>
      </c>
      <c r="V8">
        <v>17.374199999999998</v>
      </c>
      <c r="W8">
        <v>2.0908000000000002</v>
      </c>
      <c r="Y8" s="1">
        <v>0.5</v>
      </c>
      <c r="Z8">
        <v>17.545500000000001</v>
      </c>
      <c r="AA8">
        <v>2.3788999999999998</v>
      </c>
      <c r="AC8" s="1">
        <v>0.5</v>
      </c>
      <c r="AD8">
        <v>16.573399999999999</v>
      </c>
      <c r="AE8">
        <v>2.5251000000000001</v>
      </c>
    </row>
    <row r="9" spans="1:31" x14ac:dyDescent="0.25">
      <c r="A9" s="1">
        <v>0.6</v>
      </c>
      <c r="B9">
        <v>10.7743</v>
      </c>
      <c r="C9">
        <v>2.4022000000000001</v>
      </c>
      <c r="E9" s="1">
        <v>0.6</v>
      </c>
      <c r="F9">
        <v>11.4078</v>
      </c>
      <c r="G9">
        <v>2.8382999999999998</v>
      </c>
      <c r="I9" s="1">
        <v>0.6</v>
      </c>
      <c r="J9">
        <v>9.2574000000000005</v>
      </c>
      <c r="K9">
        <v>2.4253999999999998</v>
      </c>
      <c r="M9" s="1">
        <v>0.6</v>
      </c>
      <c r="N9">
        <v>16.600000000000001</v>
      </c>
      <c r="O9">
        <v>2.1821000000000002</v>
      </c>
      <c r="Q9" s="1">
        <v>0.6</v>
      </c>
      <c r="R9">
        <v>17.662500000000001</v>
      </c>
      <c r="S9">
        <v>2.0160999999999998</v>
      </c>
      <c r="U9" s="1">
        <v>0.6</v>
      </c>
      <c r="V9">
        <v>15.718500000000001</v>
      </c>
      <c r="W9">
        <v>2.4981</v>
      </c>
      <c r="Y9" s="1">
        <v>0.6</v>
      </c>
      <c r="Z9">
        <v>22.3384</v>
      </c>
      <c r="AA9">
        <v>2.5969000000000002</v>
      </c>
      <c r="AC9" s="1">
        <v>0.6</v>
      </c>
      <c r="AD9">
        <v>16.2773</v>
      </c>
      <c r="AE9">
        <v>2.3288000000000002</v>
      </c>
    </row>
    <row r="10" spans="1:31" x14ac:dyDescent="0.25">
      <c r="A10" s="1">
        <v>0.7</v>
      </c>
      <c r="B10">
        <v>9.6877999999999993</v>
      </c>
      <c r="C10">
        <v>2.2063000000000001</v>
      </c>
      <c r="E10" s="1">
        <v>0.7</v>
      </c>
      <c r="F10">
        <v>12.1922</v>
      </c>
      <c r="G10">
        <v>1.8611</v>
      </c>
      <c r="I10" s="1">
        <v>0.7</v>
      </c>
      <c r="J10">
        <v>11.4155</v>
      </c>
      <c r="K10">
        <v>2.2534999999999998</v>
      </c>
      <c r="M10" s="1">
        <v>0.7</v>
      </c>
      <c r="N10">
        <v>16.650200000000002</v>
      </c>
      <c r="O10">
        <v>2.0129000000000001</v>
      </c>
      <c r="Q10" s="1">
        <v>0.7</v>
      </c>
      <c r="R10">
        <v>16.375900000000001</v>
      </c>
      <c r="S10">
        <v>2.6894</v>
      </c>
      <c r="U10" s="1">
        <v>0.7</v>
      </c>
      <c r="V10">
        <v>15.2324</v>
      </c>
      <c r="W10">
        <v>2.4830999999999999</v>
      </c>
      <c r="Y10" s="1">
        <v>0.7</v>
      </c>
      <c r="Z10">
        <v>14.946</v>
      </c>
      <c r="AA10">
        <v>2.2002000000000002</v>
      </c>
      <c r="AC10" s="1">
        <v>0.7</v>
      </c>
      <c r="AD10">
        <v>14.940300000000001</v>
      </c>
      <c r="AE10">
        <v>2.3755000000000002</v>
      </c>
    </row>
    <row r="11" spans="1:31" x14ac:dyDescent="0.25">
      <c r="A11" s="1">
        <v>0.8</v>
      </c>
      <c r="B11">
        <v>11.779199999999999</v>
      </c>
      <c r="C11">
        <v>2.4386999999999999</v>
      </c>
      <c r="E11" s="1">
        <v>0.8</v>
      </c>
      <c r="F11">
        <v>11.2675</v>
      </c>
      <c r="G11">
        <v>2.5049000000000001</v>
      </c>
      <c r="I11" s="1">
        <v>0.8</v>
      </c>
      <c r="J11">
        <v>11.899800000000001</v>
      </c>
      <c r="K11">
        <v>2.2820999999999998</v>
      </c>
      <c r="M11" s="1">
        <v>0.8</v>
      </c>
      <c r="N11">
        <v>20.418099999999999</v>
      </c>
      <c r="O11">
        <v>2.2866</v>
      </c>
      <c r="Q11" s="1">
        <v>0.8</v>
      </c>
      <c r="R11">
        <v>17.941199999999998</v>
      </c>
      <c r="S11">
        <v>2.2458</v>
      </c>
      <c r="U11" s="1">
        <v>0.8</v>
      </c>
      <c r="V11">
        <v>16.759599999999999</v>
      </c>
      <c r="W11">
        <v>2.2877999999999998</v>
      </c>
      <c r="Y11" s="1">
        <v>0.8</v>
      </c>
      <c r="Z11">
        <v>14.491300000000001</v>
      </c>
      <c r="AA11">
        <v>2.2576999999999998</v>
      </c>
      <c r="AC11" s="1">
        <v>0.8</v>
      </c>
      <c r="AD11">
        <v>14.625299999999999</v>
      </c>
      <c r="AE11">
        <v>2.3371</v>
      </c>
    </row>
    <row r="12" spans="1:31" x14ac:dyDescent="0.25">
      <c r="A12" s="1">
        <v>0.9</v>
      </c>
      <c r="B12">
        <v>13.1088</v>
      </c>
      <c r="C12">
        <v>2.2995999999999999</v>
      </c>
      <c r="E12" s="1">
        <v>0.9</v>
      </c>
      <c r="F12">
        <v>12.4031</v>
      </c>
      <c r="G12">
        <v>2.3548</v>
      </c>
      <c r="I12" s="1">
        <v>0.9</v>
      </c>
      <c r="J12">
        <v>11.2826</v>
      </c>
      <c r="K12">
        <v>2.7084999999999999</v>
      </c>
      <c r="M12" s="1">
        <v>0.9</v>
      </c>
      <c r="N12">
        <v>18.234300000000001</v>
      </c>
      <c r="O12">
        <v>1.9591000000000001</v>
      </c>
      <c r="Q12" s="1">
        <v>0.9</v>
      </c>
      <c r="R12">
        <v>14.7254</v>
      </c>
      <c r="S12">
        <v>2.2513000000000001</v>
      </c>
      <c r="U12" s="1">
        <v>0.9</v>
      </c>
      <c r="V12">
        <v>18.014600000000002</v>
      </c>
      <c r="W12">
        <v>2.1038999999999999</v>
      </c>
      <c r="Y12" s="1">
        <v>0.9</v>
      </c>
      <c r="Z12">
        <v>16.040700000000001</v>
      </c>
      <c r="AA12">
        <v>2.4456000000000002</v>
      </c>
      <c r="AC12" s="1">
        <v>0.9</v>
      </c>
      <c r="AD12">
        <v>16.5274</v>
      </c>
      <c r="AE12">
        <v>2.3834</v>
      </c>
    </row>
    <row r="13" spans="1:31" x14ac:dyDescent="0.25">
      <c r="A13" s="1">
        <v>1</v>
      </c>
      <c r="B13">
        <v>11.237500000000001</v>
      </c>
      <c r="C13">
        <v>2.3973</v>
      </c>
      <c r="E13" s="1">
        <v>1</v>
      </c>
      <c r="F13">
        <v>10.544499999999999</v>
      </c>
      <c r="G13">
        <v>2.2703000000000002</v>
      </c>
      <c r="I13" s="1">
        <v>1</v>
      </c>
      <c r="J13">
        <v>11.032</v>
      </c>
      <c r="K13">
        <v>2.4563000000000001</v>
      </c>
      <c r="M13" s="1">
        <v>1</v>
      </c>
      <c r="N13">
        <v>14.6037</v>
      </c>
      <c r="O13">
        <v>2.5602999999999998</v>
      </c>
      <c r="Q13" s="1">
        <v>1</v>
      </c>
      <c r="R13">
        <v>16.9925</v>
      </c>
      <c r="S13">
        <v>2.0047000000000001</v>
      </c>
      <c r="U13" s="1">
        <v>1</v>
      </c>
      <c r="V13">
        <v>18.638300000000001</v>
      </c>
      <c r="W13">
        <v>2.1690999999999998</v>
      </c>
      <c r="Y13" s="1">
        <v>1</v>
      </c>
      <c r="Z13">
        <v>20.8504</v>
      </c>
      <c r="AA13">
        <v>2.41</v>
      </c>
      <c r="AC13" s="1">
        <v>1</v>
      </c>
      <c r="AD13">
        <v>19.212800000000001</v>
      </c>
      <c r="AE13">
        <v>2.1905999999999999</v>
      </c>
    </row>
    <row r="15" spans="1:31" x14ac:dyDescent="0.25">
      <c r="A15" t="s">
        <v>6</v>
      </c>
      <c r="B15">
        <f>AVERAGE(B4:B13)</f>
        <v>10.52115</v>
      </c>
      <c r="C15">
        <f>AVERAGE(C4:C13)</f>
        <v>2.2811500000000002</v>
      </c>
      <c r="F15">
        <f>AVERAGE(F4:F13)</f>
        <v>11.144909999999999</v>
      </c>
      <c r="G15">
        <f>AVERAGE(G4:G13)</f>
        <v>2.29813</v>
      </c>
      <c r="J15">
        <f>AVERAGE(J4:J13)</f>
        <v>10.777169999999998</v>
      </c>
      <c r="K15">
        <f>AVERAGE(K4:K13)</f>
        <v>2.4068999999999998</v>
      </c>
      <c r="N15">
        <f>AVERAGE(N4:N13)</f>
        <v>15.924679999999999</v>
      </c>
      <c r="O15">
        <f>AVERAGE(O4:O13)</f>
        <v>2.2505699999999997</v>
      </c>
      <c r="R15">
        <f>AVERAGE(R4:R13)</f>
        <v>16.726660000000003</v>
      </c>
      <c r="S15">
        <f>AVERAGE(S4:S13)</f>
        <v>2.3058199999999998</v>
      </c>
      <c r="V15">
        <f>AVERAGE(V4:V13)</f>
        <v>17.144839999999999</v>
      </c>
      <c r="W15">
        <f>AVERAGE(W4:W13)</f>
        <v>2.2808299999999999</v>
      </c>
      <c r="Z15">
        <f>AVERAGE(Z4:Z13)</f>
        <v>17.366099999999996</v>
      </c>
      <c r="AA15">
        <f>AVERAGE(AA4:AA13)</f>
        <v>2.2833999999999999</v>
      </c>
      <c r="AD15">
        <f>AVERAGE(AD4:AD13)</f>
        <v>15.867970000000003</v>
      </c>
      <c r="AE15">
        <f>AVERAGE(AE4:AE13)</f>
        <v>2.3472</v>
      </c>
    </row>
    <row r="16" spans="1:31" x14ac:dyDescent="0.25">
      <c r="A16" t="s">
        <v>7</v>
      </c>
      <c r="B16">
        <f>STDEV(B4:B13)</f>
        <v>1.274415103532246</v>
      </c>
      <c r="C16">
        <f>STDEV(C4:C13)</f>
        <v>0.24035973155991738</v>
      </c>
      <c r="F16">
        <f>STDEV(F4:F13)</f>
        <v>0.84383570076697345</v>
      </c>
      <c r="G16">
        <f>STDEV(G4:G13)</f>
        <v>0.25267522874675002</v>
      </c>
      <c r="J16">
        <f>STDEV(J4:J13)</f>
        <v>0.87769287851730915</v>
      </c>
      <c r="K16">
        <f>STDEV(K4:K13)</f>
        <v>0.24447996055118934</v>
      </c>
      <c r="N16">
        <f>STDEV(N4:N13)</f>
        <v>2.343311638021917</v>
      </c>
      <c r="O16">
        <f>STDEV(O4:O13)</f>
        <v>0.17628016873400382</v>
      </c>
      <c r="R16">
        <f>STDEV(R4:R13)</f>
        <v>1.1552800364702345</v>
      </c>
      <c r="S16">
        <f>STDEV(S4:S13)</f>
        <v>0.32882984387403452</v>
      </c>
      <c r="V16">
        <f>STDEV(V4:V13)</f>
        <v>2.3199876106949007</v>
      </c>
      <c r="W16">
        <f>STDEV(W4:W13)</f>
        <v>0.17081383661102451</v>
      </c>
      <c r="Z16">
        <f>STDEV(Z4:Z13)</f>
        <v>2.8369051901284941</v>
      </c>
      <c r="AA16">
        <f>STDEV(AA4:AA13)</f>
        <v>0.21015998667681726</v>
      </c>
      <c r="AD16">
        <f>STDEV(AD4:AD13)</f>
        <v>1.4317688974365479</v>
      </c>
      <c r="AE16">
        <f>STDEV(AE4:AE13)</f>
        <v>0.16655073301149612</v>
      </c>
    </row>
    <row r="17" spans="1:42" x14ac:dyDescent="0.25">
      <c r="A17" t="s">
        <v>8</v>
      </c>
      <c r="B17">
        <f>2*B16</f>
        <v>2.5488302070644919</v>
      </c>
      <c r="C17">
        <f>2*C16</f>
        <v>0.48071946311983477</v>
      </c>
      <c r="F17">
        <f>2*F16</f>
        <v>1.6876714015339469</v>
      </c>
      <c r="G17">
        <f>2*G16</f>
        <v>0.50535045749350005</v>
      </c>
      <c r="J17">
        <f>2*J16</f>
        <v>1.7553857570346183</v>
      </c>
      <c r="K17">
        <f>2*K16</f>
        <v>0.48895992110237868</v>
      </c>
      <c r="N17">
        <f>2*N16</f>
        <v>4.686623276043834</v>
      </c>
      <c r="O17">
        <f>2*O16</f>
        <v>0.35256033746800763</v>
      </c>
      <c r="R17">
        <f>2*R16</f>
        <v>2.3105600729404689</v>
      </c>
      <c r="S17">
        <f>2*S16</f>
        <v>0.65765968774806904</v>
      </c>
      <c r="V17">
        <f>2*V16</f>
        <v>4.6399752213898013</v>
      </c>
      <c r="W17">
        <f>2*W16</f>
        <v>0.34162767322204901</v>
      </c>
      <c r="Z17">
        <f>2*Z16</f>
        <v>5.6738103802569881</v>
      </c>
      <c r="AA17">
        <f>2*AA16</f>
        <v>0.42031997335363452</v>
      </c>
      <c r="AD17">
        <f>2*AD16</f>
        <v>2.8635377948730958</v>
      </c>
      <c r="AE17">
        <f>2*AE16</f>
        <v>0.33310146602299223</v>
      </c>
    </row>
    <row r="18" spans="1:42" x14ac:dyDescent="0.25">
      <c r="A18" t="s">
        <v>9</v>
      </c>
      <c r="B18">
        <f>B15+B17</f>
        <v>13.069980207064493</v>
      </c>
      <c r="C18">
        <f>C15+C17</f>
        <v>2.7618694631198348</v>
      </c>
      <c r="F18">
        <f>F15+F17</f>
        <v>12.832581401533947</v>
      </c>
      <c r="G18">
        <f>G15+G17</f>
        <v>2.8034804574934999</v>
      </c>
      <c r="J18">
        <f>J15+J17</f>
        <v>12.532555757034617</v>
      </c>
      <c r="K18">
        <f>K15+K17</f>
        <v>2.8958599211023786</v>
      </c>
      <c r="N18">
        <f>N15+N17</f>
        <v>20.611303276043834</v>
      </c>
      <c r="O18">
        <f>O15+O17</f>
        <v>2.6031303374680075</v>
      </c>
      <c r="R18">
        <f>R15+R17</f>
        <v>19.037220072940471</v>
      </c>
      <c r="S18">
        <f>S15+S17</f>
        <v>2.9634796877480687</v>
      </c>
      <c r="V18">
        <f>V15+V17</f>
        <v>21.784815221389799</v>
      </c>
      <c r="W18">
        <f>W15+W17</f>
        <v>2.622457673222049</v>
      </c>
      <c r="Z18">
        <f>Z15+Z17</f>
        <v>23.039910380256984</v>
      </c>
      <c r="AA18">
        <f>AA15+AA17</f>
        <v>2.7037199733536346</v>
      </c>
      <c r="AD18">
        <f>AD15+AD17</f>
        <v>18.731507794873099</v>
      </c>
      <c r="AE18">
        <f>AE15+AE17</f>
        <v>2.6803014660229922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14.299737499999999</v>
      </c>
      <c r="K26">
        <f>AVERAGE(C3,G3,K3,O3,S3,W3,AA3,AE3)</f>
        <v>2.4124625000000002</v>
      </c>
      <c r="N26">
        <f>J27-J26</f>
        <v>-9.4012499999999832E-2</v>
      </c>
      <c r="O26">
        <f>K27-K26</f>
        <v>-1.8250000000000099E-2</v>
      </c>
      <c r="P26" s="1">
        <v>0.1</v>
      </c>
      <c r="Q26">
        <f>N26/J26*100</f>
        <v>-0.65744213836093035</v>
      </c>
      <c r="R26">
        <f>O26/K26*100</f>
        <v>-0.75648844282554029</v>
      </c>
      <c r="U26">
        <f>J26</f>
        <v>14.299737499999999</v>
      </c>
      <c r="V26">
        <f>K26</f>
        <v>2.4124625000000002</v>
      </c>
      <c r="W26">
        <f>Q26</f>
        <v>-0.65744213836093035</v>
      </c>
      <c r="X26">
        <f>Q27</f>
        <v>2.3804632777350108</v>
      </c>
      <c r="Y26">
        <f>Q28</f>
        <v>-1.3034330175641238</v>
      </c>
      <c r="Z26">
        <f>Q29</f>
        <v>-10.320643997835628</v>
      </c>
      <c r="AA26">
        <f>Q30</f>
        <v>-3.0769795599397565E-2</v>
      </c>
      <c r="AB26">
        <f>Q31</f>
        <v>4.9286743900019285</v>
      </c>
      <c r="AC26">
        <f>Q32</f>
        <v>-2.5853621438854955</v>
      </c>
      <c r="AD26">
        <f>Q33</f>
        <v>4.1819823615643132</v>
      </c>
      <c r="AE26">
        <f>Q34</f>
        <v>5.1915288654774319</v>
      </c>
      <c r="AF26">
        <f>Q35</f>
        <v>7.6170978663069917</v>
      </c>
      <c r="AG26">
        <f>R26</f>
        <v>-0.75648844282554029</v>
      </c>
      <c r="AH26">
        <f>R27</f>
        <v>-2.2865640398555511</v>
      </c>
      <c r="AI26">
        <f>R28</f>
        <v>-6.8270491251159457</v>
      </c>
      <c r="AJ26">
        <f>R29</f>
        <v>-9.7457473432229538</v>
      </c>
      <c r="AK26">
        <f>R30</f>
        <v>-5.9487971315616273</v>
      </c>
      <c r="AL26">
        <f>R31</f>
        <v>-6.1140846748917968E-2</v>
      </c>
      <c r="AM26">
        <f>R32</f>
        <v>-6.3094244988264103</v>
      </c>
      <c r="AN26">
        <f>R33</f>
        <v>-3.4145608480960967</v>
      </c>
      <c r="AO26">
        <f>R34</f>
        <v>-4.1114628724798914</v>
      </c>
      <c r="AP26">
        <f>R35</f>
        <v>-4.358098830551774</v>
      </c>
    </row>
    <row r="27" spans="1:42" x14ac:dyDescent="0.25">
      <c r="I27" s="1">
        <v>0.1</v>
      </c>
      <c r="J27">
        <f>AVERAGE(B4,F4,J4,N4,R4,V4,Z4,AD4)</f>
        <v>14.205724999999999</v>
      </c>
      <c r="K27">
        <f>AVERAGE(C4,G4,K4,O4,S4,W4,AA4,AE4)</f>
        <v>2.3942125000000001</v>
      </c>
      <c r="N27">
        <f>J28-J26</f>
        <v>0.34040000000000248</v>
      </c>
      <c r="O27">
        <f>K28-K26</f>
        <v>-5.5162500000000225E-2</v>
      </c>
      <c r="P27" s="1">
        <v>0.2</v>
      </c>
      <c r="Q27">
        <f>N27/J26*100</f>
        <v>2.3804632777350108</v>
      </c>
      <c r="R27">
        <f>O27/K26*100</f>
        <v>-2.2865640398555511</v>
      </c>
    </row>
    <row r="28" spans="1:42" x14ac:dyDescent="0.25">
      <c r="I28" s="1">
        <v>0.2</v>
      </c>
      <c r="J28">
        <f>AVERAGE(B5,F5,J5,N5,R5,V5,Z5,AD5)</f>
        <v>14.640137500000002</v>
      </c>
      <c r="K28">
        <f>AVERAGE(C5,G5,K5,O5,S5,W5,AA5,AE5)</f>
        <v>2.3573</v>
      </c>
      <c r="N28">
        <f>J29-J26</f>
        <v>-0.1863874999999986</v>
      </c>
      <c r="O28">
        <f>K29-K26</f>
        <v>-0.16470000000000029</v>
      </c>
      <c r="P28" s="1">
        <v>0.3</v>
      </c>
      <c r="Q28">
        <f>N28/J26*100</f>
        <v>-1.3034330175641238</v>
      </c>
      <c r="R28">
        <f>O28/K26*100</f>
        <v>-6.8270491251159457</v>
      </c>
    </row>
    <row r="29" spans="1:42" x14ac:dyDescent="0.25">
      <c r="I29" s="1">
        <v>0.3</v>
      </c>
      <c r="J29">
        <f>AVERAGE(B6,F6,J6,N6,R6,V6,Z6,AD6)</f>
        <v>14.113350000000001</v>
      </c>
      <c r="K29">
        <f>AVERAGE(C6,G6,K6,O6,S6,W6,AA6,AE6)</f>
        <v>2.2477624999999999</v>
      </c>
      <c r="N29">
        <f>J30-J26</f>
        <v>-1.4758250000000004</v>
      </c>
      <c r="O29">
        <f>K30-K26</f>
        <v>-0.23511250000000006</v>
      </c>
      <c r="P29" s="1">
        <v>0.4</v>
      </c>
      <c r="Q29">
        <f>N29/J26*100</f>
        <v>-10.320643997835628</v>
      </c>
      <c r="R29">
        <f>O29/K26*100</f>
        <v>-9.7457473432229538</v>
      </c>
    </row>
    <row r="30" spans="1:42" x14ac:dyDescent="0.25">
      <c r="I30" s="1">
        <v>0.4</v>
      </c>
      <c r="J30">
        <f>AVERAGE(B7,F7,J7,N7,R7,V7,Z7,AD7)</f>
        <v>12.823912499999999</v>
      </c>
      <c r="K30">
        <f>AVERAGE(C7,G7,K7,O7,S7,W7,AA7,AE7)</f>
        <v>2.1773500000000001</v>
      </c>
      <c r="N30">
        <f>J31-J26</f>
        <v>-4.4000000000004036E-3</v>
      </c>
      <c r="O30">
        <f>K31-K26</f>
        <v>-0.14351249999999993</v>
      </c>
      <c r="P30" s="1">
        <v>0.5</v>
      </c>
      <c r="Q30">
        <f>N30/J26*100</f>
        <v>-3.0769795599397565E-2</v>
      </c>
      <c r="R30">
        <f>O30/K26*100</f>
        <v>-5.9487971315616273</v>
      </c>
    </row>
    <row r="31" spans="1:42" x14ac:dyDescent="0.25">
      <c r="I31" s="1">
        <v>0.5</v>
      </c>
      <c r="J31">
        <f>AVERAGE(B8,F8,J8,N8,R8,V8,Z8,AD8)</f>
        <v>14.295337499999999</v>
      </c>
      <c r="K31">
        <f>AVERAGE(C8,G8,K8,O8,S8,W8,AA8,AE8)</f>
        <v>2.2689500000000002</v>
      </c>
      <c r="N31">
        <f>J32-J26</f>
        <v>0.7047875000000019</v>
      </c>
      <c r="O31">
        <f>K32-K26</f>
        <v>-1.4750000000001151E-3</v>
      </c>
      <c r="P31" s="1">
        <v>0.6</v>
      </c>
      <c r="Q31">
        <f>N31/J26*100</f>
        <v>4.9286743900019285</v>
      </c>
      <c r="R31">
        <f>O31/K26*100</f>
        <v>-6.1140846748917968E-2</v>
      </c>
    </row>
    <row r="32" spans="1:42" x14ac:dyDescent="0.25">
      <c r="I32" s="1">
        <v>0.6</v>
      </c>
      <c r="J32">
        <f>AVERAGE(B9,F9,J9,N9,R9,V9,Z9,AD9)</f>
        <v>15.004525000000001</v>
      </c>
      <c r="K32">
        <f>AVERAGE(C9,G9,K9,O9,S9,W9,AA9,AE9)</f>
        <v>2.4109875000000001</v>
      </c>
      <c r="N32">
        <f>J33-J26</f>
        <v>-0.36969999999999814</v>
      </c>
      <c r="O32">
        <f>K33-K26</f>
        <v>-0.15221250000000008</v>
      </c>
      <c r="P32" s="1">
        <v>0.7</v>
      </c>
      <c r="Q32">
        <f>N32/J26*100</f>
        <v>-2.5853621438854955</v>
      </c>
      <c r="R32">
        <f>O32/K26*100</f>
        <v>-6.3094244988264103</v>
      </c>
    </row>
    <row r="33" spans="1:18" x14ac:dyDescent="0.25">
      <c r="I33" s="1">
        <v>0.7</v>
      </c>
      <c r="J33">
        <f>AVERAGE(B10,F10,J10,N10,R10,V10,Z10,AD10)</f>
        <v>13.930037500000001</v>
      </c>
      <c r="K33">
        <f>AVERAGE(C10,G10,K10,O10,S10,W10,AA10,AE10)</f>
        <v>2.2602500000000001</v>
      </c>
      <c r="N33">
        <f>J34-J26</f>
        <v>0.59801249999999762</v>
      </c>
      <c r="O33">
        <f>K34-K26</f>
        <v>-8.2375000000000309E-2</v>
      </c>
      <c r="P33" s="1">
        <v>0.8</v>
      </c>
      <c r="Q33">
        <f>N33/J26*100</f>
        <v>4.1819823615643132</v>
      </c>
      <c r="R33">
        <f>O33/K26*100</f>
        <v>-3.4145608480960967</v>
      </c>
    </row>
    <row r="34" spans="1:18" x14ac:dyDescent="0.25">
      <c r="I34" s="1">
        <v>0.8</v>
      </c>
      <c r="J34">
        <f>AVERAGE(B11,F11,J11,N11,R11,V11,Z11,AD11)</f>
        <v>14.897749999999997</v>
      </c>
      <c r="K34">
        <f>AVERAGE(C11,G11,K11,O11,S11,W11,AA11,AE11)</f>
        <v>2.3300874999999999</v>
      </c>
      <c r="N34">
        <f>J35-J26</f>
        <v>0.7423750000000009</v>
      </c>
      <c r="O34">
        <f>K35-K26</f>
        <v>-9.9187500000000206E-2</v>
      </c>
      <c r="P34" s="1">
        <v>0.9</v>
      </c>
      <c r="Q34">
        <f>N34/J26*100</f>
        <v>5.1915288654774319</v>
      </c>
      <c r="R34">
        <f>O34/K26*100</f>
        <v>-4.1114628724798914</v>
      </c>
    </row>
    <row r="35" spans="1:18" x14ac:dyDescent="0.25">
      <c r="I35" s="1">
        <v>0.9</v>
      </c>
      <c r="J35">
        <f>AVERAGE(B12,F12,J12,N12,R12,V12,Z12,AD12)</f>
        <v>15.0421125</v>
      </c>
      <c r="K35">
        <f>AVERAGE(C12,G12,K12,O12,S12,W12,AA12,AE12)</f>
        <v>2.313275</v>
      </c>
      <c r="N35">
        <f>J36-J26</f>
        <v>1.0892250000000008</v>
      </c>
      <c r="O35">
        <f>K36-K26</f>
        <v>-0.10513750000000011</v>
      </c>
      <c r="P35" s="1">
        <v>1</v>
      </c>
      <c r="Q35">
        <f>N35/J26*100</f>
        <v>7.6170978663069917</v>
      </c>
      <c r="R35">
        <f>O35/K26*100</f>
        <v>-4.358098830551774</v>
      </c>
    </row>
    <row r="36" spans="1:18" x14ac:dyDescent="0.25">
      <c r="I36" s="1">
        <v>1</v>
      </c>
      <c r="J36">
        <f>AVERAGE(B13,F13,J13,N13,R13,V13,Z13,AD13)</f>
        <v>15.3889625</v>
      </c>
      <c r="K36">
        <f>AVERAGE(C13,G13,K13,O13,S13,W13,AA13,AE13)</f>
        <v>2.3073250000000001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10.148300000000001</v>
      </c>
      <c r="C41">
        <f>C3</f>
        <v>2.3672</v>
      </c>
    </row>
    <row r="42" spans="1:18" x14ac:dyDescent="0.25">
      <c r="A42" s="1">
        <v>2</v>
      </c>
      <c r="B42">
        <f>F3</f>
        <v>10.9139</v>
      </c>
      <c r="C42">
        <f>G3</f>
        <v>2.1473</v>
      </c>
    </row>
    <row r="43" spans="1:18" x14ac:dyDescent="0.25">
      <c r="A43" s="1">
        <v>3</v>
      </c>
      <c r="B43">
        <f>J3</f>
        <v>10.6427</v>
      </c>
      <c r="C43">
        <f>K3</f>
        <v>2.6516999999999999</v>
      </c>
    </row>
    <row r="44" spans="1:18" x14ac:dyDescent="0.25">
      <c r="A44" s="1">
        <v>4</v>
      </c>
      <c r="B44">
        <f>N3</f>
        <v>17.206399999999999</v>
      </c>
      <c r="C44">
        <f>O3</f>
        <v>2.4209000000000001</v>
      </c>
    </row>
    <row r="45" spans="1:18" x14ac:dyDescent="0.25">
      <c r="A45" s="1">
        <v>5</v>
      </c>
      <c r="B45">
        <f>R3</f>
        <v>15.714499999999999</v>
      </c>
      <c r="C45">
        <f>S3</f>
        <v>2.4624999999999999</v>
      </c>
    </row>
    <row r="46" spans="1:18" x14ac:dyDescent="0.25">
      <c r="A46" s="1">
        <v>6</v>
      </c>
      <c r="B46">
        <f>V3</f>
        <v>17.633400000000002</v>
      </c>
      <c r="C46">
        <f>W3</f>
        <v>2.2339000000000002</v>
      </c>
    </row>
    <row r="47" spans="1:18" x14ac:dyDescent="0.25">
      <c r="A47" s="1">
        <v>7</v>
      </c>
      <c r="B47">
        <f>Z3</f>
        <v>14.938499999999999</v>
      </c>
      <c r="C47">
        <f>AA3</f>
        <v>2.5611999999999999</v>
      </c>
    </row>
    <row r="48" spans="1:18" x14ac:dyDescent="0.25">
      <c r="A48" s="1">
        <v>8</v>
      </c>
      <c r="B48">
        <f>AD3</f>
        <v>17.200199999999999</v>
      </c>
      <c r="C48">
        <f>AE3</f>
        <v>2.4550000000000001</v>
      </c>
    </row>
    <row r="50" spans="1:3" x14ac:dyDescent="0.25">
      <c r="A50" t="s">
        <v>18</v>
      </c>
      <c r="B50">
        <f>AVERAGE(B41:B48)</f>
        <v>14.299737499999999</v>
      </c>
      <c r="C50">
        <f>AVERAGE(C41:C48)</f>
        <v>2.4124625000000002</v>
      </c>
    </row>
    <row r="51" spans="1:3" x14ac:dyDescent="0.25">
      <c r="A51" t="s">
        <v>7</v>
      </c>
      <c r="B51">
        <f>STDEV(B41:B48)</f>
        <v>3.2172858547617493</v>
      </c>
      <c r="C51">
        <f>STDEV(C41:C48)</f>
        <v>0.16387548354510764</v>
      </c>
    </row>
    <row r="52" spans="1:3" x14ac:dyDescent="0.25">
      <c r="A52" t="s">
        <v>19</v>
      </c>
      <c r="B52">
        <f>1.5*B51</f>
        <v>4.8259287821426238</v>
      </c>
      <c r="C52">
        <f>1.5*C51</f>
        <v>0.24581322531766148</v>
      </c>
    </row>
    <row r="53" spans="1:3" x14ac:dyDescent="0.25">
      <c r="A53" t="s">
        <v>8</v>
      </c>
      <c r="B53">
        <f>2*B51</f>
        <v>6.4345717095234987</v>
      </c>
      <c r="C53">
        <f>2*C51</f>
        <v>0.32775096709021528</v>
      </c>
    </row>
    <row r="54" spans="1:3" x14ac:dyDescent="0.25">
      <c r="A54" t="s">
        <v>20</v>
      </c>
      <c r="B54">
        <f>B50+B52</f>
        <v>19.125666282142625</v>
      </c>
      <c r="C54">
        <f>C50+C52</f>
        <v>2.6582757253176617</v>
      </c>
    </row>
    <row r="55" spans="1:3" x14ac:dyDescent="0.25">
      <c r="A55" t="s">
        <v>9</v>
      </c>
      <c r="B55">
        <f>B50+B53</f>
        <v>20.734309209523499</v>
      </c>
      <c r="C55">
        <f>C50+C53</f>
        <v>2.7402134670902156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2014-04-07T05:31:40Z</dcterms:created>
  <dcterms:modified xsi:type="dcterms:W3CDTF">2014-04-07T05:32:09Z</dcterms:modified>
</cp:coreProperties>
</file>