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<sst xmlns="http://schemas.openxmlformats.org/spreadsheetml/2006/main" count="48" uniqueCount="21">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</sst>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673</v>
      </c>
      <c r="B3">
        <v>16.158000000000001</v>
      </c>
      <c r="C3">
        <v>2.3576000000000001</v>
      </c>
      <c r="E3" s="1">
        <v>673</v>
      </c>
      <c r="F3">
        <v>17.128</v>
      </c>
      <c r="G3">
        <v>2.5760000000000001</v>
      </c>
      <c r="I3" s="1">
        <v>673</v>
      </c>
      <c r="J3">
        <v>13.464399999999999</v>
      </c>
      <c r="K3">
        <v>2.6665000000000001</v>
      </c>
      <c r="M3" s="1">
        <v>673</v>
      </c>
      <c r="N3">
        <v>13.3848</v>
      </c>
      <c r="O3">
        <v>2.8471000000000002</v>
      </c>
      <c r="Q3" s="1">
        <v>673</v>
      </c>
      <c r="R3">
        <v>17.5687</v>
      </c>
      <c r="S3">
        <v>2.5659999999999998</v>
      </c>
      <c r="U3" s="1">
        <v>673</v>
      </c>
      <c r="V3">
        <v>16.458600000000001</v>
      </c>
      <c r="W3">
        <v>2.3744000000000001</v>
      </c>
      <c r="Y3" s="1">
        <v>673</v>
      </c>
      <c r="Z3">
        <v>15.341200000000001</v>
      </c>
      <c r="AA3">
        <v>2.2521</v>
      </c>
      <c r="AC3" s="1">
        <v>673</v>
      </c>
      <c r="AD3">
        <v>14.898</v>
      </c>
      <c r="AE3">
        <v>2.2764000000000002</v>
      </c>
    </row>
    <row r="4" spans="1:31" x14ac:dyDescent="0.25">
      <c r="A4" s="1">
        <v>0.1</v>
      </c>
      <c r="B4">
        <v>14.5251</v>
      </c>
      <c r="C4">
        <v>2.4407000000000001</v>
      </c>
      <c r="E4" s="1">
        <v>0.1</v>
      </c>
      <c r="F4">
        <v>15.424099999999999</v>
      </c>
      <c r="G4">
        <v>2.6131000000000002</v>
      </c>
      <c r="I4" s="1">
        <v>0.1</v>
      </c>
      <c r="J4">
        <v>11.379099999999999</v>
      </c>
      <c r="K4">
        <v>2.5787</v>
      </c>
      <c r="M4" s="1">
        <v>0.1</v>
      </c>
      <c r="N4">
        <v>15.7127</v>
      </c>
      <c r="O4">
        <v>2.6166999999999998</v>
      </c>
      <c r="Q4" s="1">
        <v>0.1</v>
      </c>
      <c r="R4">
        <v>14.6518</v>
      </c>
      <c r="S4">
        <v>2.13</v>
      </c>
      <c r="U4" s="1">
        <v>0.1</v>
      </c>
      <c r="V4">
        <v>14.5238</v>
      </c>
      <c r="W4">
        <v>2.355</v>
      </c>
      <c r="Y4" s="1">
        <v>0.1</v>
      </c>
      <c r="Z4">
        <v>16.3004</v>
      </c>
      <c r="AA4">
        <v>2.1709000000000001</v>
      </c>
      <c r="AC4" s="1">
        <v>0.1</v>
      </c>
      <c r="AD4">
        <v>19.915500000000002</v>
      </c>
      <c r="AE4">
        <v>2.2911000000000001</v>
      </c>
    </row>
    <row r="5" spans="1:31" x14ac:dyDescent="0.25">
      <c r="A5" s="1">
        <v>0.2</v>
      </c>
      <c r="B5">
        <v>15.2127</v>
      </c>
      <c r="C5">
        <v>2.3706</v>
      </c>
      <c r="E5" s="1">
        <v>0.2</v>
      </c>
      <c r="F5">
        <v>15.769</v>
      </c>
      <c r="G5">
        <v>2.3860999999999999</v>
      </c>
      <c r="I5" s="1">
        <v>0.2</v>
      </c>
      <c r="J5">
        <v>9.9234000000000009</v>
      </c>
      <c r="K5">
        <v>2.8201000000000001</v>
      </c>
      <c r="M5" s="1">
        <v>0.2</v>
      </c>
      <c r="N5">
        <v>14.938599999999999</v>
      </c>
      <c r="O5">
        <v>3.6208999999999998</v>
      </c>
      <c r="Q5" s="1">
        <v>0.2</v>
      </c>
      <c r="R5">
        <v>15.706799999999999</v>
      </c>
      <c r="S5">
        <v>2.1074000000000002</v>
      </c>
      <c r="U5" s="1">
        <v>0.2</v>
      </c>
      <c r="V5">
        <v>12.602600000000001</v>
      </c>
      <c r="W5">
        <v>2.6924000000000001</v>
      </c>
      <c r="Y5" s="1">
        <v>0.2</v>
      </c>
      <c r="Z5">
        <v>14.570399999999999</v>
      </c>
      <c r="AA5">
        <v>2.4809999999999999</v>
      </c>
      <c r="AC5" s="1">
        <v>0.2</v>
      </c>
      <c r="AD5">
        <v>17.100300000000001</v>
      </c>
      <c r="AE5">
        <v>2.1778</v>
      </c>
    </row>
    <row r="6" spans="1:31" x14ac:dyDescent="0.25">
      <c r="A6" s="1">
        <v>0.3</v>
      </c>
      <c r="B6">
        <v>14.5961</v>
      </c>
      <c r="C6">
        <v>2.3289</v>
      </c>
      <c r="E6" s="1">
        <v>0.3</v>
      </c>
      <c r="F6">
        <v>17.529800000000002</v>
      </c>
      <c r="G6">
        <v>2.2934999999999999</v>
      </c>
      <c r="I6" s="1">
        <v>0.3</v>
      </c>
      <c r="J6">
        <v>15.204499999999999</v>
      </c>
      <c r="K6">
        <v>2.8961000000000001</v>
      </c>
      <c r="M6" s="1">
        <v>0.3</v>
      </c>
      <c r="N6">
        <v>14.310600000000001</v>
      </c>
      <c r="O6">
        <v>2.2757999999999998</v>
      </c>
      <c r="Q6" s="1">
        <v>0.3</v>
      </c>
      <c r="R6">
        <v>16.473099999999999</v>
      </c>
      <c r="S6">
        <v>2.8113999999999999</v>
      </c>
      <c r="U6" s="1">
        <v>0.3</v>
      </c>
      <c r="V6">
        <v>15.3756</v>
      </c>
      <c r="W6">
        <v>2.6606999999999998</v>
      </c>
      <c r="Y6" s="1">
        <v>0.3</v>
      </c>
      <c r="Z6">
        <v>17.241800000000001</v>
      </c>
      <c r="AA6">
        <v>2.4199000000000002</v>
      </c>
      <c r="AC6" s="1">
        <v>0.3</v>
      </c>
      <c r="AD6">
        <v>15.412100000000001</v>
      </c>
      <c r="AE6">
        <v>2.4714999999999998</v>
      </c>
    </row>
    <row r="7" spans="1:31" x14ac:dyDescent="0.25">
      <c r="A7" s="1">
        <v>0.4</v>
      </c>
      <c r="B7">
        <v>17.769600000000001</v>
      </c>
      <c r="C7">
        <v>2.3873000000000002</v>
      </c>
      <c r="E7" s="1">
        <v>0.4</v>
      </c>
      <c r="F7">
        <v>15.8386</v>
      </c>
      <c r="G7">
        <v>2.6846999999999999</v>
      </c>
      <c r="I7" s="1">
        <v>0.4</v>
      </c>
      <c r="J7">
        <v>11.9781</v>
      </c>
      <c r="K7">
        <v>2.3216000000000001</v>
      </c>
      <c r="M7" s="1">
        <v>0.4</v>
      </c>
      <c r="N7">
        <v>15.8926</v>
      </c>
      <c r="O7">
        <v>2.4664999999999999</v>
      </c>
      <c r="Q7" s="1">
        <v>0.4</v>
      </c>
      <c r="R7">
        <v>20.395</v>
      </c>
      <c r="S7">
        <v>2.2355999999999998</v>
      </c>
      <c r="U7" s="1">
        <v>0.4</v>
      </c>
      <c r="V7">
        <v>17.9819</v>
      </c>
      <c r="W7">
        <v>2.7557999999999998</v>
      </c>
      <c r="Y7" s="1">
        <v>0.4</v>
      </c>
      <c r="Z7">
        <v>17.2925</v>
      </c>
      <c r="AA7">
        <v>2.5689000000000002</v>
      </c>
      <c r="AC7" s="1">
        <v>0.4</v>
      </c>
      <c r="AD7">
        <v>16.3627</v>
      </c>
      <c r="AE7">
        <v>2.2959999999999998</v>
      </c>
    </row>
    <row r="8" spans="1:31" x14ac:dyDescent="0.25">
      <c r="A8" s="1">
        <v>0.5</v>
      </c>
      <c r="B8">
        <v>15.52</v>
      </c>
      <c r="C8">
        <v>2.1438999999999999</v>
      </c>
      <c r="E8" s="1">
        <v>0.5</v>
      </c>
      <c r="F8">
        <v>16.136900000000001</v>
      </c>
      <c r="G8">
        <v>2.4588999999999999</v>
      </c>
      <c r="I8" s="1">
        <v>0.5</v>
      </c>
      <c r="J8">
        <v>15.1868</v>
      </c>
      <c r="K8">
        <v>2.6004</v>
      </c>
      <c r="M8" s="1">
        <v>0.5</v>
      </c>
      <c r="N8">
        <v>11.968400000000001</v>
      </c>
      <c r="O8">
        <v>2.9839000000000002</v>
      </c>
      <c r="Q8" s="1">
        <v>0.5</v>
      </c>
      <c r="R8">
        <v>14.810700000000001</v>
      </c>
      <c r="S8">
        <v>2.2563</v>
      </c>
      <c r="U8" s="1">
        <v>0.5</v>
      </c>
      <c r="V8">
        <v>14.426</v>
      </c>
      <c r="W8">
        <v>2.6901000000000002</v>
      </c>
      <c r="Y8" s="1">
        <v>0.5</v>
      </c>
      <c r="Z8">
        <v>15.7989</v>
      </c>
      <c r="AA8">
        <v>2.0108000000000001</v>
      </c>
      <c r="AC8" s="1">
        <v>0.5</v>
      </c>
      <c r="AD8">
        <v>16.128699999999998</v>
      </c>
      <c r="AE8">
        <v>2.4779</v>
      </c>
    </row>
    <row r="9" spans="1:31" x14ac:dyDescent="0.25">
      <c r="A9" s="1">
        <v>0.6</v>
      </c>
      <c r="B9">
        <v>15.7178</v>
      </c>
      <c r="C9">
        <v>2.2583000000000002</v>
      </c>
      <c r="E9" s="1">
        <v>0.6</v>
      </c>
      <c r="F9">
        <v>14.161</v>
      </c>
      <c r="G9">
        <v>5.5826000000000002</v>
      </c>
      <c r="I9" s="1">
        <v>0.6</v>
      </c>
      <c r="J9">
        <v>11.0123</v>
      </c>
      <c r="K9">
        <v>2.4575999999999998</v>
      </c>
      <c r="M9" s="1">
        <v>0.6</v>
      </c>
      <c r="N9">
        <v>14.1075</v>
      </c>
      <c r="O9">
        <v>2.3965000000000001</v>
      </c>
      <c r="Q9" s="1">
        <v>0.6</v>
      </c>
      <c r="R9">
        <v>17.291</v>
      </c>
      <c r="S9">
        <v>2.2877000000000001</v>
      </c>
      <c r="U9" s="1">
        <v>0.6</v>
      </c>
      <c r="V9">
        <v>14.107900000000001</v>
      </c>
      <c r="W9">
        <v>2.5760999999999998</v>
      </c>
      <c r="Y9" s="1">
        <v>0.6</v>
      </c>
      <c r="Z9">
        <v>19.481999999999999</v>
      </c>
      <c r="AA9">
        <v>2.3866999999999998</v>
      </c>
      <c r="AC9" s="1">
        <v>0.6</v>
      </c>
      <c r="AD9">
        <v>15.695399999999999</v>
      </c>
      <c r="AE9">
        <v>2.2360000000000002</v>
      </c>
    </row>
    <row r="10" spans="1:31" x14ac:dyDescent="0.25">
      <c r="A10" s="1">
        <v>0.7</v>
      </c>
      <c r="B10">
        <v>14.624000000000001</v>
      </c>
      <c r="C10">
        <v>2.5427</v>
      </c>
      <c r="E10" s="1">
        <v>0.7</v>
      </c>
      <c r="F10">
        <v>12.651300000000001</v>
      </c>
      <c r="G10">
        <v>3.5293999999999999</v>
      </c>
      <c r="I10" s="1">
        <v>0.7</v>
      </c>
      <c r="J10">
        <v>12.3399</v>
      </c>
      <c r="K10">
        <v>2.3315999999999999</v>
      </c>
      <c r="M10" s="1">
        <v>0.7</v>
      </c>
      <c r="N10">
        <v>14.093999999999999</v>
      </c>
      <c r="O10">
        <v>2.7115999999999998</v>
      </c>
      <c r="Q10" s="1">
        <v>0.7</v>
      </c>
      <c r="R10">
        <v>17.556799999999999</v>
      </c>
      <c r="S10">
        <v>2.3612000000000002</v>
      </c>
      <c r="U10" s="1">
        <v>0.7</v>
      </c>
      <c r="V10">
        <v>16.888300000000001</v>
      </c>
      <c r="W10">
        <v>2.5415000000000001</v>
      </c>
      <c r="Y10" s="1">
        <v>0.7</v>
      </c>
      <c r="Z10">
        <v>13.767899999999999</v>
      </c>
      <c r="AA10">
        <v>2.1749999999999998</v>
      </c>
      <c r="AC10" s="1">
        <v>0.7</v>
      </c>
      <c r="AD10">
        <v>17.0336</v>
      </c>
      <c r="AE10">
        <v>2.4323000000000001</v>
      </c>
    </row>
    <row r="11" spans="1:31" x14ac:dyDescent="0.25">
      <c r="A11" s="1">
        <v>0.8</v>
      </c>
      <c r="B11">
        <v>16.499700000000001</v>
      </c>
      <c r="C11">
        <v>1.9710000000000001</v>
      </c>
      <c r="E11" s="1">
        <v>0.8</v>
      </c>
      <c r="F11">
        <v>12.543200000000001</v>
      </c>
      <c r="G11">
        <v>3.8136999999999999</v>
      </c>
      <c r="I11" s="1">
        <v>0.8</v>
      </c>
      <c r="J11">
        <v>13.1343</v>
      </c>
      <c r="K11">
        <v>3.1326999999999998</v>
      </c>
      <c r="M11" s="1">
        <v>0.8</v>
      </c>
      <c r="N11">
        <v>14.676399999999999</v>
      </c>
      <c r="O11">
        <v>2.7397999999999998</v>
      </c>
      <c r="Q11" s="1">
        <v>0.8</v>
      </c>
      <c r="R11">
        <v>14.650499999999999</v>
      </c>
      <c r="S11">
        <v>2.1825000000000001</v>
      </c>
      <c r="U11" s="1">
        <v>0.8</v>
      </c>
      <c r="V11">
        <v>17.375499999999999</v>
      </c>
      <c r="W11">
        <v>2.6615000000000002</v>
      </c>
      <c r="Y11" s="1">
        <v>0.8</v>
      </c>
      <c r="Z11">
        <v>18.333300000000001</v>
      </c>
      <c r="AA11">
        <v>2.3073999999999999</v>
      </c>
      <c r="AC11" s="1">
        <v>0.8</v>
      </c>
      <c r="AD11">
        <v>16.351099999999999</v>
      </c>
      <c r="AE11">
        <v>2.2873000000000001</v>
      </c>
    </row>
    <row r="12" spans="1:31" x14ac:dyDescent="0.25">
      <c r="A12" s="1">
        <v>0.9</v>
      </c>
      <c r="B12">
        <v>13.419600000000001</v>
      </c>
      <c r="C12">
        <v>2.3908</v>
      </c>
      <c r="E12" s="1">
        <v>0.9</v>
      </c>
      <c r="F12">
        <v>9.7781000000000002</v>
      </c>
      <c r="G12">
        <v>3.4358</v>
      </c>
      <c r="I12" s="1">
        <v>0.9</v>
      </c>
      <c r="J12">
        <v>14.212300000000001</v>
      </c>
      <c r="K12">
        <v>2.6863999999999999</v>
      </c>
      <c r="M12" s="1">
        <v>0.9</v>
      </c>
      <c r="N12">
        <v>15.897600000000001</v>
      </c>
      <c r="O12">
        <v>2.4897999999999998</v>
      </c>
      <c r="Q12" s="1">
        <v>0.9</v>
      </c>
      <c r="R12">
        <v>16.426400000000001</v>
      </c>
      <c r="S12">
        <v>2.2309000000000001</v>
      </c>
      <c r="U12" s="1">
        <v>0.9</v>
      </c>
      <c r="V12">
        <v>21.211500000000001</v>
      </c>
      <c r="W12">
        <v>2.5672000000000001</v>
      </c>
      <c r="Y12" s="1">
        <v>0.9</v>
      </c>
      <c r="Z12">
        <v>20.171900000000001</v>
      </c>
      <c r="AA12">
        <v>2.5192000000000001</v>
      </c>
      <c r="AC12" s="1">
        <v>0.9</v>
      </c>
      <c r="AD12">
        <v>14.0838</v>
      </c>
      <c r="AE12">
        <v>2.2585999999999999</v>
      </c>
    </row>
    <row r="13" spans="1:31" x14ac:dyDescent="0.25">
      <c r="A13" s="1">
        <v>1</v>
      </c>
      <c r="B13">
        <v>13.9894</v>
      </c>
      <c r="C13">
        <v>2.0346000000000002</v>
      </c>
      <c r="E13" s="1">
        <v>1</v>
      </c>
      <c r="F13">
        <v>16.0383</v>
      </c>
      <c r="G13">
        <v>3.5903999999999998</v>
      </c>
      <c r="I13" s="1">
        <v>1</v>
      </c>
      <c r="J13">
        <v>15.1363</v>
      </c>
      <c r="K13">
        <v>2.5171000000000001</v>
      </c>
      <c r="M13" s="1">
        <v>1</v>
      </c>
      <c r="N13">
        <v>18.105899999999998</v>
      </c>
      <c r="O13">
        <v>2.7387999999999999</v>
      </c>
      <c r="Q13" s="1">
        <v>1</v>
      </c>
      <c r="R13">
        <v>16.8505</v>
      </c>
      <c r="S13">
        <v>2.5609000000000002</v>
      </c>
      <c r="U13" s="1">
        <v>1</v>
      </c>
      <c r="V13">
        <v>15.0411</v>
      </c>
      <c r="W13">
        <v>2.3509000000000002</v>
      </c>
      <c r="Y13" s="1">
        <v>1</v>
      </c>
      <c r="Z13">
        <v>14.7468</v>
      </c>
      <c r="AA13">
        <v>2.5497999999999998</v>
      </c>
      <c r="AC13" s="1">
        <v>1</v>
      </c>
      <c r="AD13">
        <v>18.374600000000001</v>
      </c>
      <c r="AE13">
        <v>2.4085999999999999</v>
      </c>
    </row>
    <row r="15" spans="1:31" x14ac:dyDescent="0.25">
      <c r="A15" t="s">
        <v>6</v>
      </c>
      <c r="B15">
        <f>AVERAGE(B4:B13)</f>
        <v>15.187399999999997</v>
      </c>
      <c r="C15">
        <f>AVERAGE(C4:C13)</f>
        <v>2.28688</v>
      </c>
      <c r="F15">
        <f>AVERAGE(F4:F13)</f>
        <v>14.587029999999999</v>
      </c>
      <c r="G15">
        <f>AVERAGE(G4:G13)</f>
        <v>3.2388199999999996</v>
      </c>
      <c r="J15">
        <f>AVERAGE(J4:J13)</f>
        <v>12.950700000000001</v>
      </c>
      <c r="K15">
        <f>AVERAGE(K4:K13)</f>
        <v>2.6342299999999996</v>
      </c>
      <c r="N15">
        <f>AVERAGE(N4:N13)</f>
        <v>14.970429999999999</v>
      </c>
      <c r="O15">
        <f>AVERAGE(O4:O13)</f>
        <v>2.7040299999999999</v>
      </c>
      <c r="R15">
        <f>AVERAGE(R4:R13)</f>
        <v>16.481259999999999</v>
      </c>
      <c r="S15">
        <f>AVERAGE(S4:S13)</f>
        <v>2.3163900000000002</v>
      </c>
      <c r="V15">
        <f>AVERAGE(V4:V13)</f>
        <v>15.953420000000003</v>
      </c>
      <c r="W15">
        <f>AVERAGE(W4:W13)</f>
        <v>2.5851199999999999</v>
      </c>
      <c r="Z15">
        <f>AVERAGE(Z4:Z13)</f>
        <v>16.770590000000002</v>
      </c>
      <c r="AA15">
        <f>AVERAGE(AA4:AA13)</f>
        <v>2.3589600000000002</v>
      </c>
      <c r="AD15">
        <f>AVERAGE(AD4:AD13)</f>
        <v>16.645780000000002</v>
      </c>
      <c r="AE15">
        <f>AVERAGE(AE4:AE13)</f>
        <v>2.33371</v>
      </c>
    </row>
    <row r="16" spans="1:31" x14ac:dyDescent="0.25">
      <c r="A16" t="s">
        <v>7</v>
      </c>
      <c r="B16">
        <f>STDEV(B4:B13)</f>
        <v>1.2670390908641209</v>
      </c>
      <c r="C16">
        <f>STDEV(C4:C13)</f>
        <v>0.18362044064379709</v>
      </c>
      <c r="F16">
        <f>STDEV(F4:F13)</f>
        <v>2.3109388337739381</v>
      </c>
      <c r="G16">
        <f>STDEV(G4:G13)</f>
        <v>0.99990272060169383</v>
      </c>
      <c r="J16">
        <f>STDEV(J4:J13)</f>
        <v>1.9204409892869216</v>
      </c>
      <c r="K16">
        <f>STDEV(K4:K13)</f>
        <v>0.25664192110149631</v>
      </c>
      <c r="N16">
        <f>STDEV(N4:N13)</f>
        <v>1.603467868957106</v>
      </c>
      <c r="O16">
        <f>STDEV(O4:O13)</f>
        <v>0.38143307567936485</v>
      </c>
      <c r="R16">
        <f>STDEV(R4:R13)</f>
        <v>1.7435087675909939</v>
      </c>
      <c r="S16">
        <f>STDEV(S4:S13)</f>
        <v>0.21639522715007681</v>
      </c>
      <c r="V16">
        <f>STDEV(V4:V13)</f>
        <v>2.4683646456712762</v>
      </c>
      <c r="W16">
        <f>STDEV(W4:W13)</f>
        <v>0.13877524435015215</v>
      </c>
      <c r="Z16">
        <f>STDEV(Z4:Z13)</f>
        <v>2.1337269087209783</v>
      </c>
      <c r="AA16">
        <f>STDEV(AA4:AA13)</f>
        <v>0.18815778957507384</v>
      </c>
      <c r="AD16">
        <f>STDEV(AD4:AD13)</f>
        <v>1.614522721907486</v>
      </c>
      <c r="AE16">
        <f>STDEV(AE4:AE13)</f>
        <v>0.10540586584984513</v>
      </c>
    </row>
    <row r="17" spans="1:42" x14ac:dyDescent="0.25">
      <c r="A17" t="s">
        <v>8</v>
      </c>
      <c r="B17">
        <f>2*B16</f>
        <v>2.5340781817282418</v>
      </c>
      <c r="C17">
        <f>2*C16</f>
        <v>0.36724088128759419</v>
      </c>
      <c r="F17">
        <f>2*F16</f>
        <v>4.6218776675478761</v>
      </c>
      <c r="G17">
        <f>2*G16</f>
        <v>1.9998054412033877</v>
      </c>
      <c r="J17">
        <f>2*J16</f>
        <v>3.8408819785738433</v>
      </c>
      <c r="K17">
        <f>2*K16</f>
        <v>0.51328384220299261</v>
      </c>
      <c r="N17">
        <f>2*N16</f>
        <v>3.206935737914212</v>
      </c>
      <c r="O17">
        <f>2*O16</f>
        <v>0.7628661513587297</v>
      </c>
      <c r="R17">
        <f>2*R16</f>
        <v>3.4870175351819879</v>
      </c>
      <c r="S17">
        <f>2*S16</f>
        <v>0.43279045430015362</v>
      </c>
      <c r="V17">
        <f>2*V16</f>
        <v>4.9367292913425525</v>
      </c>
      <c r="W17">
        <f>2*W16</f>
        <v>0.2775504887003043</v>
      </c>
      <c r="Z17">
        <f>2*Z16</f>
        <v>4.2674538174419565</v>
      </c>
      <c r="AA17">
        <f>2*AA16</f>
        <v>0.37631557915014768</v>
      </c>
      <c r="AD17">
        <f>2*AD16</f>
        <v>3.229045443814972</v>
      </c>
      <c r="AE17">
        <f>2*AE16</f>
        <v>0.21081173169969025</v>
      </c>
    </row>
    <row r="18" spans="1:42" x14ac:dyDescent="0.25">
      <c r="A18" t="s">
        <v>9</v>
      </c>
      <c r="B18">
        <f>B15+B17</f>
        <v>17.721478181728237</v>
      </c>
      <c r="C18">
        <f>C15+C17</f>
        <v>2.6541208812875943</v>
      </c>
      <c r="F18">
        <f>F15+F17</f>
        <v>19.208907667547876</v>
      </c>
      <c r="G18">
        <f>G15+G17</f>
        <v>5.2386254412033875</v>
      </c>
      <c r="J18">
        <f>J15+J17</f>
        <v>16.791581978573845</v>
      </c>
      <c r="K18">
        <f>K15+K17</f>
        <v>3.1475138422029922</v>
      </c>
      <c r="N18">
        <f>N15+N17</f>
        <v>18.177365737914212</v>
      </c>
      <c r="O18">
        <f>O15+O17</f>
        <v>3.4668961513587297</v>
      </c>
      <c r="R18">
        <f>R15+R17</f>
        <v>19.968277535181986</v>
      </c>
      <c r="S18">
        <f>S15+S17</f>
        <v>2.7491804543001539</v>
      </c>
      <c r="V18">
        <f>V15+V17</f>
        <v>20.890149291342556</v>
      </c>
      <c r="W18">
        <f>W15+W17</f>
        <v>2.8626704887003043</v>
      </c>
      <c r="Z18">
        <f>Z15+Z17</f>
        <v>21.03804381744196</v>
      </c>
      <c r="AA18">
        <f>AA15+AA17</f>
        <v>2.735275579150148</v>
      </c>
      <c r="AD18">
        <f>AD15+AD17</f>
        <v>19.874825443814974</v>
      </c>
      <c r="AE18">
        <f>AE15+AE17</f>
        <v>2.5445217316996902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15.550212500000001</v>
      </c>
      <c r="K26">
        <f>AVERAGE(C3,G3,K3,O3,S3,W3,AA3,AE3)</f>
        <v>2.4895125</v>
      </c>
      <c r="N26">
        <f>J27-J26</f>
        <v>-0.24615000000000364</v>
      </c>
      <c r="O26">
        <f>K27-K26</f>
        <v>-8.9987499999999887E-2</v>
      </c>
      <c r="P26" s="1">
        <v>0.1</v>
      </c>
      <c r="Q26">
        <f>N26/J26*100</f>
        <v>-1.5829365675871221</v>
      </c>
      <c r="R26">
        <f>O26/K26*100</f>
        <v>-3.6146635134388712</v>
      </c>
      <c r="U26">
        <f>J26</f>
        <v>15.550212500000001</v>
      </c>
      <c r="V26">
        <f>K26</f>
        <v>2.4895125</v>
      </c>
      <c r="W26">
        <f>Q26</f>
        <v>-1.5829365675871221</v>
      </c>
      <c r="X26">
        <f>Q27</f>
        <v>-6.8953237777297254</v>
      </c>
      <c r="Y26">
        <f>Q28</f>
        <v>1.4002220226893898</v>
      </c>
      <c r="Z26">
        <f>Q29</f>
        <v>7.3224883582780533</v>
      </c>
      <c r="AA26">
        <f>Q30</f>
        <v>-3.5572665003774122</v>
      </c>
      <c r="AB26">
        <f>Q31</f>
        <v>-2.2723162143282765</v>
      </c>
      <c r="AC26">
        <f>Q32</f>
        <v>-4.3776732954613919</v>
      </c>
      <c r="AD26">
        <f>Q33</f>
        <v>-0.67338308077784492</v>
      </c>
      <c r="AE26">
        <f>Q34</f>
        <v>0.64267610490853</v>
      </c>
      <c r="AF26">
        <f>Q35</f>
        <v>3.1198930561238134</v>
      </c>
      <c r="AG26">
        <f>R26</f>
        <v>-3.6146635134388712</v>
      </c>
      <c r="AH26">
        <f>R27</f>
        <v>3.7165910996631122</v>
      </c>
      <c r="AI26">
        <f>R28</f>
        <v>1.2135910143049995</v>
      </c>
      <c r="AJ26">
        <f>R29</f>
        <v>-1.0027063531514882</v>
      </c>
      <c r="AK26">
        <f>R30</f>
        <v>-1.4756905217386973</v>
      </c>
      <c r="AL26">
        <f>R31</f>
        <v>11.37471693755305</v>
      </c>
      <c r="AM26">
        <f>R32</f>
        <v>3.5609381354783456</v>
      </c>
      <c r="AN26">
        <f>R33</f>
        <v>5.92385055307013</v>
      </c>
      <c r="AO26">
        <f>R34</f>
        <v>3.3269565828651251</v>
      </c>
      <c r="AP26">
        <f>R35</f>
        <v>4.1925879062667937</v>
      </c>
    </row>
    <row r="27" spans="1:42" x14ac:dyDescent="0.25">
      <c r="I27" s="1">
        <v>0.1</v>
      </c>
      <c r="J27">
        <f>AVERAGE(B4,F4,J4,N4,R4,V4,Z4,AD4)</f>
        <v>15.304062499999997</v>
      </c>
      <c r="K27">
        <f>AVERAGE(C4,G4,K4,O4,S4,W4,AA4,AE4)</f>
        <v>2.3995250000000001</v>
      </c>
      <c r="N27">
        <f>J28-J26</f>
        <v>-1.0722375</v>
      </c>
      <c r="O27">
        <f>K28-K26</f>
        <v>9.2525000000000635E-2</v>
      </c>
      <c r="P27" s="1">
        <v>0.2</v>
      </c>
      <c r="Q27">
        <f>N27/J26*100</f>
        <v>-6.8953237777297254</v>
      </c>
      <c r="R27">
        <f>O27/K26*100</f>
        <v>3.7165910996631122</v>
      </c>
    </row>
    <row r="28" spans="1:42" x14ac:dyDescent="0.25">
      <c r="I28" s="1">
        <v>0.2</v>
      </c>
      <c r="J28">
        <f>AVERAGE(B5,F5,J5,N5,R5,V5,Z5,AD5)</f>
        <v>14.477975000000001</v>
      </c>
      <c r="K28">
        <f>AVERAGE(C5,G5,K5,O5,S5,W5,AA5,AE5)</f>
        <v>2.5820375000000007</v>
      </c>
      <c r="N28">
        <f>J29-J26</f>
        <v>0.21773749999999836</v>
      </c>
      <c r="O28">
        <f>K29-K26</f>
        <v>3.0212499999999753E-2</v>
      </c>
      <c r="P28" s="1">
        <v>0.3</v>
      </c>
      <c r="Q28">
        <f>N28/J26*100</f>
        <v>1.4002220226893898</v>
      </c>
      <c r="R28">
        <f>O28/K26*100</f>
        <v>1.2135910143049995</v>
      </c>
    </row>
    <row r="29" spans="1:42" x14ac:dyDescent="0.25">
      <c r="I29" s="1">
        <v>0.3</v>
      </c>
      <c r="J29">
        <f>AVERAGE(B6,F6,J6,N6,R6,V6,Z6,AD6)</f>
        <v>15.767949999999999</v>
      </c>
      <c r="K29">
        <f>AVERAGE(C6,G6,K6,O6,S6,W6,AA6,AE6)</f>
        <v>2.5197249999999998</v>
      </c>
      <c r="N29">
        <f>J30-J26</f>
        <v>1.1386624999999988</v>
      </c>
      <c r="O29">
        <f>K30-K26</f>
        <v>-2.4962500000000443E-2</v>
      </c>
      <c r="P29" s="1">
        <v>0.4</v>
      </c>
      <c r="Q29">
        <f>N29/J26*100</f>
        <v>7.3224883582780533</v>
      </c>
      <c r="R29">
        <f>O29/K26*100</f>
        <v>-1.0027063531514882</v>
      </c>
    </row>
    <row r="30" spans="1:42" x14ac:dyDescent="0.25">
      <c r="I30" s="1">
        <v>0.4</v>
      </c>
      <c r="J30">
        <f>AVERAGE(B7,F7,J7,N7,R7,V7,Z7,AD7)</f>
        <v>16.688874999999999</v>
      </c>
      <c r="K30">
        <f>AVERAGE(C7,G7,K7,O7,S7,W7,AA7,AE7)</f>
        <v>2.4645499999999996</v>
      </c>
      <c r="N30">
        <f>J31-J26</f>
        <v>-0.55316250000000089</v>
      </c>
      <c r="O30">
        <f>K31-K26</f>
        <v>-3.673750000000009E-2</v>
      </c>
      <c r="P30" s="1">
        <v>0.5</v>
      </c>
      <c r="Q30">
        <f>N30/J26*100</f>
        <v>-3.5572665003774122</v>
      </c>
      <c r="R30">
        <f>O30/K26*100</f>
        <v>-1.4756905217386973</v>
      </c>
    </row>
    <row r="31" spans="1:42" x14ac:dyDescent="0.25">
      <c r="I31" s="1">
        <v>0.5</v>
      </c>
      <c r="J31">
        <f>AVERAGE(B8,F8,J8,N8,R8,V8,Z8,AD8)</f>
        <v>14.99705</v>
      </c>
      <c r="K31">
        <f>AVERAGE(C8,G8,K8,O8,S8,W8,AA8,AE8)</f>
        <v>2.4527749999999999</v>
      </c>
      <c r="N31">
        <f>J32-J26</f>
        <v>-0.3533500000000025</v>
      </c>
      <c r="O31">
        <f>K32-K26</f>
        <v>0.2831750000000004</v>
      </c>
      <c r="P31" s="1">
        <v>0.6</v>
      </c>
      <c r="Q31">
        <f>N31/J26*100</f>
        <v>-2.2723162143282765</v>
      </c>
      <c r="R31">
        <f>O31/K26*100</f>
        <v>11.37471693755305</v>
      </c>
    </row>
    <row r="32" spans="1:42" x14ac:dyDescent="0.25">
      <c r="I32" s="1">
        <v>0.6</v>
      </c>
      <c r="J32">
        <f>AVERAGE(B9,F9,J9,N9,R9,V9,Z9,AD9)</f>
        <v>15.196862499999998</v>
      </c>
      <c r="K32">
        <f>AVERAGE(C9,G9,K9,O9,S9,W9,AA9,AE9)</f>
        <v>2.7726875000000004</v>
      </c>
      <c r="N32">
        <f>J33-J26</f>
        <v>-0.68073749999999933</v>
      </c>
      <c r="O32">
        <f>K33-K26</f>
        <v>8.865000000000034E-2</v>
      </c>
      <c r="P32" s="1">
        <v>0.7</v>
      </c>
      <c r="Q32">
        <f>N32/J26*100</f>
        <v>-4.3776732954613919</v>
      </c>
      <c r="R32">
        <f>O32/K26*100</f>
        <v>3.5609381354783456</v>
      </c>
    </row>
    <row r="33" spans="1:18" x14ac:dyDescent="0.25">
      <c r="I33" s="1">
        <v>0.7</v>
      </c>
      <c r="J33">
        <f>AVERAGE(B10,F10,J10,N10,R10,V10,Z10,AD10)</f>
        <v>14.869475000000001</v>
      </c>
      <c r="K33">
        <f>AVERAGE(C10,G10,K10,O10,S10,W10,AA10,AE10)</f>
        <v>2.5781625000000004</v>
      </c>
      <c r="N33">
        <f>J34-J26</f>
        <v>-0.10471250000000154</v>
      </c>
      <c r="O33">
        <f>K34-K26</f>
        <v>0.14747500000000002</v>
      </c>
      <c r="P33" s="1">
        <v>0.8</v>
      </c>
      <c r="Q33">
        <f>N33/J26*100</f>
        <v>-0.67338308077784492</v>
      </c>
      <c r="R33">
        <f>O33/K26*100</f>
        <v>5.92385055307013</v>
      </c>
    </row>
    <row r="34" spans="1:18" x14ac:dyDescent="0.25">
      <c r="I34" s="1">
        <v>0.8</v>
      </c>
      <c r="J34">
        <f>AVERAGE(B11,F11,J11,N11,R11,V11,Z11,AD11)</f>
        <v>15.445499999999999</v>
      </c>
      <c r="K34">
        <f>AVERAGE(C11,G11,K11,O11,S11,W11,AA11,AE11)</f>
        <v>2.6369875</v>
      </c>
      <c r="N34">
        <f>J35-J26</f>
        <v>9.9937499999999346E-2</v>
      </c>
      <c r="O34">
        <f>K35-K26</f>
        <v>8.2825000000000149E-2</v>
      </c>
      <c r="P34" s="1">
        <v>0.9</v>
      </c>
      <c r="Q34">
        <f>N34/J26*100</f>
        <v>0.64267610490853</v>
      </c>
      <c r="R34">
        <f>O34/K26*100</f>
        <v>3.3269565828651251</v>
      </c>
    </row>
    <row r="35" spans="1:18" x14ac:dyDescent="0.25">
      <c r="I35" s="1">
        <v>0.9</v>
      </c>
      <c r="J35">
        <f>AVERAGE(B12,F12,J12,N12,R12,V12,Z12,AD12)</f>
        <v>15.65015</v>
      </c>
      <c r="K35">
        <f>AVERAGE(C12,G12,K12,O12,S12,W12,AA12,AE12)</f>
        <v>2.5723375000000002</v>
      </c>
      <c r="N35">
        <f>J36-J26</f>
        <v>0.48514999999999731</v>
      </c>
      <c r="O35">
        <f>K36-K26</f>
        <v>0.10437500000000011</v>
      </c>
      <c r="P35" s="1">
        <v>1</v>
      </c>
      <c r="Q35">
        <f>N35/J26*100</f>
        <v>3.1198930561238134</v>
      </c>
      <c r="R35">
        <f>O35/K26*100</f>
        <v>4.1925879062667937</v>
      </c>
    </row>
    <row r="36" spans="1:18" x14ac:dyDescent="0.25">
      <c r="I36" s="1">
        <v>1</v>
      </c>
      <c r="J36">
        <f>AVERAGE(B13,F13,J13,N13,R13,V13,Z13,AD13)</f>
        <v>16.035362499999998</v>
      </c>
      <c r="K36">
        <f>AVERAGE(C13,G13,K13,O13,S13,W13,AA13,AE13)</f>
        <v>2.5938875000000001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16.158000000000001</v>
      </c>
      <c r="C41">
        <f>C3</f>
        <v>2.3576000000000001</v>
      </c>
    </row>
    <row r="42" spans="1:18" x14ac:dyDescent="0.25">
      <c r="A42" s="1">
        <v>2</v>
      </c>
      <c r="B42">
        <f>F3</f>
        <v>17.128</v>
      </c>
      <c r="C42">
        <f>G3</f>
        <v>2.5760000000000001</v>
      </c>
    </row>
    <row r="43" spans="1:18" x14ac:dyDescent="0.25">
      <c r="A43" s="1">
        <v>3</v>
      </c>
      <c r="B43">
        <f>J3</f>
        <v>13.464399999999999</v>
      </c>
      <c r="C43">
        <f>K3</f>
        <v>2.6665000000000001</v>
      </c>
    </row>
    <row r="44" spans="1:18" x14ac:dyDescent="0.25">
      <c r="A44" s="1">
        <v>4</v>
      </c>
      <c r="B44">
        <f>N3</f>
        <v>13.3848</v>
      </c>
      <c r="C44">
        <f>O3</f>
        <v>2.8471000000000002</v>
      </c>
    </row>
    <row r="45" spans="1:18" x14ac:dyDescent="0.25">
      <c r="A45" s="1">
        <v>5</v>
      </c>
      <c r="B45">
        <f>R3</f>
        <v>17.5687</v>
      </c>
      <c r="C45">
        <f>S3</f>
        <v>2.5659999999999998</v>
      </c>
    </row>
    <row r="46" spans="1:18" x14ac:dyDescent="0.25">
      <c r="A46" s="1">
        <v>6</v>
      </c>
      <c r="B46">
        <f>V3</f>
        <v>16.458600000000001</v>
      </c>
      <c r="C46">
        <f>W3</f>
        <v>2.3744000000000001</v>
      </c>
    </row>
    <row r="47" spans="1:18" x14ac:dyDescent="0.25">
      <c r="A47" s="1">
        <v>7</v>
      </c>
      <c r="B47">
        <f>Z3</f>
        <v>15.341200000000001</v>
      </c>
      <c r="C47">
        <f>AA3</f>
        <v>2.2521</v>
      </c>
    </row>
    <row r="48" spans="1:18" x14ac:dyDescent="0.25">
      <c r="A48" s="1">
        <v>8</v>
      </c>
      <c r="B48">
        <f>AD3</f>
        <v>14.898</v>
      </c>
      <c r="C48">
        <f>AE3</f>
        <v>2.2764000000000002</v>
      </c>
    </row>
    <row r="50" spans="1:3" x14ac:dyDescent="0.25">
      <c r="A50" t="s">
        <v>18</v>
      </c>
      <c r="B50">
        <f>AVERAGE(B41:B48)</f>
        <v>15.550212500000001</v>
      </c>
      <c r="C50">
        <f>AVERAGE(C41:C48)</f>
        <v>2.4895125</v>
      </c>
    </row>
    <row r="51" spans="1:3" x14ac:dyDescent="0.25">
      <c r="A51" t="s">
        <v>7</v>
      </c>
      <c r="B51">
        <f>STDEV(B41:B48)</f>
        <v>1.5705763786744025</v>
      </c>
      <c r="C51">
        <f>STDEV(C41:C48)</f>
        <v>0.20872307311363544</v>
      </c>
    </row>
    <row r="52" spans="1:3" x14ac:dyDescent="0.25">
      <c r="A52" t="s">
        <v>19</v>
      </c>
      <c r="B52">
        <f>1.5*B51</f>
        <v>2.3558645680116035</v>
      </c>
      <c r="C52">
        <f>1.5*C51</f>
        <v>0.31308460967045315</v>
      </c>
    </row>
    <row r="53" spans="1:3" x14ac:dyDescent="0.25">
      <c r="A53" t="s">
        <v>8</v>
      </c>
      <c r="B53">
        <f>2*B51</f>
        <v>3.1411527573488049</v>
      </c>
      <c r="C53">
        <f>2*C51</f>
        <v>0.41744614622727089</v>
      </c>
    </row>
    <row r="54" spans="1:3" x14ac:dyDescent="0.25">
      <c r="A54" t="s">
        <v>20</v>
      </c>
      <c r="B54">
        <f>B50+B52</f>
        <v>17.906077068011605</v>
      </c>
      <c r="C54">
        <f>C50+C52</f>
        <v>2.8025971096704532</v>
      </c>
    </row>
    <row r="55" spans="1:3" x14ac:dyDescent="0.25">
      <c r="A55" t="s">
        <v>9</v>
      </c>
      <c r="B55">
        <f>B50+B53</f>
        <v>18.691365257348806</v>
      </c>
      <c r="C55">
        <f>C50+C53</f>
        <v>2.9069586462272707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2014-04-07T05:32:41Z</dcterms:created>
  <dcterms:modified xsi:type="dcterms:W3CDTF">2014-04-07T05:33:19Z</dcterms:modified>
</cp:coreProperties>
</file>