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<sst xmlns="http://schemas.openxmlformats.org/spreadsheetml/2006/main" count="48" uniqueCount="21">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</sst>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12.365</v>
      </c>
      <c r="C3">
        <v>3.1276000000000002</v>
      </c>
      <c r="E3" s="1">
        <v>429</v>
      </c>
      <c r="F3">
        <v>10.9984</v>
      </c>
      <c r="G3">
        <v>2.8363999999999998</v>
      </c>
      <c r="I3" s="1">
        <v>429</v>
      </c>
      <c r="J3">
        <v>11.9785</v>
      </c>
      <c r="K3">
        <v>2.9344000000000001</v>
      </c>
      <c r="M3" s="1">
        <v>429</v>
      </c>
      <c r="N3">
        <v>11.9748</v>
      </c>
      <c r="O3">
        <v>3.1004</v>
      </c>
      <c r="Q3" s="1">
        <v>429</v>
      </c>
      <c r="R3">
        <v>11.7203</v>
      </c>
      <c r="S3">
        <v>3.2591000000000001</v>
      </c>
      <c r="U3" s="1">
        <v>429</v>
      </c>
      <c r="V3">
        <v>12.631600000000001</v>
      </c>
      <c r="W3">
        <v>2.9054000000000002</v>
      </c>
      <c r="Y3" s="1">
        <v>429</v>
      </c>
      <c r="Z3">
        <v>12.9694</v>
      </c>
      <c r="AA3">
        <v>3.2147999999999999</v>
      </c>
      <c r="AC3" s="1">
        <v>429</v>
      </c>
      <c r="AD3">
        <v>10.9983</v>
      </c>
      <c r="AE3">
        <v>4.5898000000000003</v>
      </c>
    </row>
    <row r="4" spans="1:31" x14ac:dyDescent="0.25">
      <c r="A4" s="1">
        <v>0.1</v>
      </c>
      <c r="B4">
        <v>14.4053</v>
      </c>
      <c r="C4">
        <v>3.0344000000000002</v>
      </c>
      <c r="E4" s="1">
        <v>0.1</v>
      </c>
      <c r="F4">
        <v>10.796099999999999</v>
      </c>
      <c r="G4">
        <v>2.7332999999999998</v>
      </c>
      <c r="I4" s="1">
        <v>0.1</v>
      </c>
      <c r="J4">
        <v>14.04</v>
      </c>
      <c r="K4">
        <v>3.0445000000000002</v>
      </c>
      <c r="M4" s="1">
        <v>0.1</v>
      </c>
      <c r="N4">
        <v>10.081799999999999</v>
      </c>
      <c r="O4">
        <v>3.2751999999999999</v>
      </c>
      <c r="Q4" s="1">
        <v>0.1</v>
      </c>
      <c r="R4">
        <v>10.8986</v>
      </c>
      <c r="S4">
        <v>2.7223999999999999</v>
      </c>
      <c r="U4" s="1">
        <v>0.1</v>
      </c>
      <c r="V4">
        <v>14.4162</v>
      </c>
      <c r="W4">
        <v>3.2677999999999998</v>
      </c>
      <c r="Y4" s="1">
        <v>0.1</v>
      </c>
      <c r="Z4">
        <v>16.685400000000001</v>
      </c>
      <c r="AA4">
        <v>2.6354000000000002</v>
      </c>
      <c r="AC4" s="1">
        <v>0.1</v>
      </c>
      <c r="AD4">
        <v>9.8801000000000005</v>
      </c>
      <c r="AE4">
        <v>3.6770999999999998</v>
      </c>
    </row>
    <row r="5" spans="1:31" x14ac:dyDescent="0.25">
      <c r="A5" s="1">
        <v>0.2</v>
      </c>
      <c r="B5">
        <v>10.8119</v>
      </c>
      <c r="C5">
        <v>3.3047</v>
      </c>
      <c r="E5" s="1">
        <v>0.2</v>
      </c>
      <c r="F5">
        <v>11.8887</v>
      </c>
      <c r="G5">
        <v>2.5933999999999999</v>
      </c>
      <c r="I5" s="1">
        <v>0.2</v>
      </c>
      <c r="J5">
        <v>12.943899999999999</v>
      </c>
      <c r="K5">
        <v>3.3927</v>
      </c>
      <c r="M5" s="1">
        <v>0.2</v>
      </c>
      <c r="N5">
        <v>10.125</v>
      </c>
      <c r="O5">
        <v>2.9291999999999998</v>
      </c>
      <c r="Q5" s="1">
        <v>0.2</v>
      </c>
      <c r="R5">
        <v>10.532</v>
      </c>
      <c r="S5">
        <v>5.4135</v>
      </c>
      <c r="U5" s="1">
        <v>0.2</v>
      </c>
      <c r="V5">
        <v>20.674900000000001</v>
      </c>
      <c r="W5">
        <v>3.4258000000000002</v>
      </c>
      <c r="Y5" s="1">
        <v>0.2</v>
      </c>
      <c r="Z5">
        <v>17.803899999999999</v>
      </c>
      <c r="AA5">
        <v>2.7290000000000001</v>
      </c>
      <c r="AC5" s="1">
        <v>0.2</v>
      </c>
      <c r="AD5">
        <v>14.047000000000001</v>
      </c>
      <c r="AE5">
        <v>2.8428</v>
      </c>
    </row>
    <row r="6" spans="1:31" x14ac:dyDescent="0.25">
      <c r="A6" s="1">
        <v>0.3</v>
      </c>
      <c r="B6">
        <v>9.4135000000000009</v>
      </c>
      <c r="C6">
        <v>2.7746</v>
      </c>
      <c r="E6" s="1">
        <v>0.3</v>
      </c>
      <c r="F6">
        <v>11.9603</v>
      </c>
      <c r="G6">
        <v>2.9445999999999999</v>
      </c>
      <c r="I6" s="1">
        <v>0.3</v>
      </c>
      <c r="J6">
        <v>9.7920999999999996</v>
      </c>
      <c r="K6">
        <v>2.6312000000000002</v>
      </c>
      <c r="M6" s="1">
        <v>0.3</v>
      </c>
      <c r="N6">
        <v>7.7092000000000001</v>
      </c>
      <c r="O6">
        <v>3.4599000000000002</v>
      </c>
      <c r="Q6" s="1">
        <v>0.3</v>
      </c>
      <c r="R6">
        <v>12.5159</v>
      </c>
      <c r="S6">
        <v>4.1639999999999997</v>
      </c>
      <c r="U6" s="1">
        <v>0.3</v>
      </c>
      <c r="V6">
        <v>12.599299999999999</v>
      </c>
      <c r="W6">
        <v>3.5872000000000002</v>
      </c>
      <c r="Y6" s="1">
        <v>0.3</v>
      </c>
      <c r="Z6">
        <v>18.003399999999999</v>
      </c>
      <c r="AA6">
        <v>2.6901000000000002</v>
      </c>
      <c r="AC6" s="1">
        <v>0.3</v>
      </c>
      <c r="AD6">
        <v>12.980399999999999</v>
      </c>
      <c r="AE6">
        <v>3.3003999999999998</v>
      </c>
    </row>
    <row r="7" spans="1:31" x14ac:dyDescent="0.25">
      <c r="A7" s="1">
        <v>0.4</v>
      </c>
      <c r="B7">
        <v>11.7956</v>
      </c>
      <c r="C7">
        <v>3.0118999999999998</v>
      </c>
      <c r="E7" s="1">
        <v>0.4</v>
      </c>
      <c r="F7">
        <v>9.0311000000000003</v>
      </c>
      <c r="G7">
        <v>3.2073999999999998</v>
      </c>
      <c r="I7" s="1">
        <v>0.4</v>
      </c>
      <c r="J7">
        <v>9.8254000000000001</v>
      </c>
      <c r="K7">
        <v>2.6031</v>
      </c>
      <c r="M7" s="1">
        <v>0.4</v>
      </c>
      <c r="N7">
        <v>10.0299</v>
      </c>
      <c r="O7">
        <v>2.7244999999999999</v>
      </c>
      <c r="Q7" s="1">
        <v>0.4</v>
      </c>
      <c r="R7">
        <v>12.032500000000001</v>
      </c>
      <c r="S7">
        <v>4.0957999999999997</v>
      </c>
      <c r="U7" s="1">
        <v>0.4</v>
      </c>
      <c r="V7">
        <v>14.684699999999999</v>
      </c>
      <c r="W7">
        <v>3.7966000000000002</v>
      </c>
      <c r="Y7" s="1">
        <v>0.4</v>
      </c>
      <c r="Z7">
        <v>17.6157</v>
      </c>
      <c r="AA7">
        <v>2.9971999999999999</v>
      </c>
      <c r="AC7" s="1">
        <v>0.4</v>
      </c>
      <c r="AD7">
        <v>9.4037000000000006</v>
      </c>
      <c r="AE7">
        <v>3.1482000000000001</v>
      </c>
    </row>
    <row r="8" spans="1:31" x14ac:dyDescent="0.25">
      <c r="A8" s="1">
        <v>0.5</v>
      </c>
      <c r="B8">
        <v>10.963900000000001</v>
      </c>
      <c r="C8">
        <v>2.8980000000000001</v>
      </c>
      <c r="E8" s="1">
        <v>0.5</v>
      </c>
      <c r="F8">
        <v>11.7941</v>
      </c>
      <c r="G8">
        <v>3.0015000000000001</v>
      </c>
      <c r="I8" s="1">
        <v>0.5</v>
      </c>
      <c r="J8">
        <v>10.781700000000001</v>
      </c>
      <c r="K8">
        <v>2.8178000000000001</v>
      </c>
      <c r="M8" s="1">
        <v>0.5</v>
      </c>
      <c r="N8">
        <v>12.062900000000001</v>
      </c>
      <c r="O8">
        <v>3.2235999999999998</v>
      </c>
      <c r="Q8" s="1">
        <v>0.5</v>
      </c>
      <c r="R8">
        <v>11.472099999999999</v>
      </c>
      <c r="S8">
        <v>4.1016000000000004</v>
      </c>
      <c r="U8" s="1">
        <v>0.5</v>
      </c>
      <c r="V8">
        <v>15.4842</v>
      </c>
      <c r="W8">
        <v>3.2141000000000002</v>
      </c>
      <c r="Y8" s="1">
        <v>0.5</v>
      </c>
      <c r="Z8">
        <v>13.820600000000001</v>
      </c>
      <c r="AA8">
        <v>3.2498</v>
      </c>
      <c r="AC8" s="1">
        <v>0.5</v>
      </c>
      <c r="AD8">
        <v>9.9968000000000004</v>
      </c>
      <c r="AE8">
        <v>6.8909000000000002</v>
      </c>
    </row>
    <row r="9" spans="1:31" x14ac:dyDescent="0.25">
      <c r="A9" s="1">
        <v>0.6</v>
      </c>
      <c r="B9">
        <v>9.5150000000000006</v>
      </c>
      <c r="C9">
        <v>2.9369999999999998</v>
      </c>
      <c r="E9" s="1">
        <v>0.6</v>
      </c>
      <c r="F9">
        <v>15.4574</v>
      </c>
      <c r="G9">
        <v>2.7789999999999999</v>
      </c>
      <c r="I9" s="1">
        <v>0.6</v>
      </c>
      <c r="J9">
        <v>11.539300000000001</v>
      </c>
      <c r="K9">
        <v>2.8584999999999998</v>
      </c>
      <c r="M9" s="1">
        <v>0.6</v>
      </c>
      <c r="N9">
        <v>11.3649</v>
      </c>
      <c r="O9">
        <v>2.7719</v>
      </c>
      <c r="Q9" s="1">
        <v>0.6</v>
      </c>
      <c r="R9">
        <v>9.5592000000000006</v>
      </c>
      <c r="S9">
        <v>4.9934000000000003</v>
      </c>
      <c r="U9" s="1">
        <v>0.6</v>
      </c>
      <c r="V9">
        <v>14.4811</v>
      </c>
      <c r="W9">
        <v>2.5177</v>
      </c>
      <c r="Y9" s="1">
        <v>0.6</v>
      </c>
      <c r="Z9">
        <v>15.7058</v>
      </c>
      <c r="AA9">
        <v>3.5426000000000002</v>
      </c>
      <c r="AC9" s="1">
        <v>0.6</v>
      </c>
      <c r="AD9">
        <v>13.700200000000001</v>
      </c>
      <c r="AE9">
        <v>4.5130999999999997</v>
      </c>
    </row>
    <row r="10" spans="1:31" x14ac:dyDescent="0.25">
      <c r="A10" s="1">
        <v>0.7</v>
      </c>
      <c r="B10">
        <v>9.2631999999999994</v>
      </c>
      <c r="C10">
        <v>3.6364000000000001</v>
      </c>
      <c r="E10" s="1">
        <v>0.7</v>
      </c>
      <c r="F10">
        <v>18.909099999999999</v>
      </c>
      <c r="G10">
        <v>3.1753999999999998</v>
      </c>
      <c r="I10" s="1">
        <v>0.7</v>
      </c>
      <c r="J10">
        <v>9.7979000000000003</v>
      </c>
      <c r="K10">
        <v>3.1444000000000001</v>
      </c>
      <c r="M10" s="1">
        <v>0.7</v>
      </c>
      <c r="N10">
        <v>12.3104</v>
      </c>
      <c r="O10">
        <v>2.9358</v>
      </c>
      <c r="Q10" s="1">
        <v>0.7</v>
      </c>
      <c r="R10">
        <v>12.5192</v>
      </c>
      <c r="S10">
        <v>3.4904999999999999</v>
      </c>
      <c r="U10" s="1">
        <v>0.7</v>
      </c>
      <c r="V10">
        <v>14.114800000000001</v>
      </c>
      <c r="W10">
        <v>3.6739999999999999</v>
      </c>
      <c r="Y10" s="1">
        <v>0.7</v>
      </c>
      <c r="Z10">
        <v>12.265499999999999</v>
      </c>
      <c r="AA10">
        <v>2.7339000000000002</v>
      </c>
      <c r="AC10" s="1">
        <v>0.7</v>
      </c>
      <c r="AD10">
        <v>12.640700000000001</v>
      </c>
      <c r="AE10">
        <v>4.7423000000000002</v>
      </c>
    </row>
    <row r="11" spans="1:31" x14ac:dyDescent="0.25">
      <c r="A11" s="1">
        <v>0.8</v>
      </c>
      <c r="B11">
        <v>10.3498</v>
      </c>
      <c r="C11">
        <v>3.7132999999999998</v>
      </c>
      <c r="E11" s="1">
        <v>0.8</v>
      </c>
      <c r="F11">
        <v>14.624700000000001</v>
      </c>
      <c r="G11">
        <v>3.3355999999999999</v>
      </c>
      <c r="I11" s="1">
        <v>0.8</v>
      </c>
      <c r="J11">
        <v>12.2403</v>
      </c>
      <c r="K11">
        <v>3.1537999999999999</v>
      </c>
      <c r="M11" s="1">
        <v>0.8</v>
      </c>
      <c r="N11">
        <v>10.522600000000001</v>
      </c>
      <c r="O11">
        <v>2.6728000000000001</v>
      </c>
      <c r="Q11" s="1">
        <v>0.8</v>
      </c>
      <c r="R11">
        <v>10.9124</v>
      </c>
      <c r="S11">
        <v>3.4243999999999999</v>
      </c>
      <c r="U11" s="1">
        <v>0.8</v>
      </c>
      <c r="V11">
        <v>15.1784</v>
      </c>
      <c r="W11">
        <v>2.7269999999999999</v>
      </c>
      <c r="Y11" s="1">
        <v>0.8</v>
      </c>
      <c r="Z11">
        <v>15.053800000000001</v>
      </c>
      <c r="AA11">
        <v>2.7677</v>
      </c>
      <c r="AC11" s="1">
        <v>0.8</v>
      </c>
      <c r="AD11">
        <v>13.815099999999999</v>
      </c>
      <c r="AE11">
        <v>7.7045000000000003</v>
      </c>
    </row>
    <row r="12" spans="1:31" x14ac:dyDescent="0.25">
      <c r="A12" s="1">
        <v>0.9</v>
      </c>
      <c r="B12">
        <v>7.9859999999999998</v>
      </c>
      <c r="C12">
        <v>2.9163000000000001</v>
      </c>
      <c r="E12" s="1">
        <v>0.9</v>
      </c>
      <c r="F12">
        <v>12.531700000000001</v>
      </c>
      <c r="G12">
        <v>2.9379</v>
      </c>
      <c r="I12" s="1">
        <v>0.9</v>
      </c>
      <c r="J12">
        <v>9.9811999999999994</v>
      </c>
      <c r="K12">
        <v>2.8089</v>
      </c>
      <c r="M12" s="1">
        <v>0.9</v>
      </c>
      <c r="N12">
        <v>13.615399999999999</v>
      </c>
      <c r="O12">
        <v>3.089</v>
      </c>
      <c r="Q12" s="1">
        <v>0.9</v>
      </c>
      <c r="R12">
        <v>12.152100000000001</v>
      </c>
      <c r="S12">
        <v>3.2465000000000002</v>
      </c>
      <c r="U12" s="1">
        <v>0.9</v>
      </c>
      <c r="V12">
        <v>11.7026</v>
      </c>
      <c r="W12">
        <v>3.6545999999999998</v>
      </c>
      <c r="Y12" s="1">
        <v>0.9</v>
      </c>
      <c r="Z12">
        <v>16.957799999999999</v>
      </c>
      <c r="AA12">
        <v>3.4083000000000001</v>
      </c>
      <c r="AC12" s="1">
        <v>0.9</v>
      </c>
      <c r="AD12">
        <v>12.3924</v>
      </c>
      <c r="AE12">
        <v>3.5901000000000001</v>
      </c>
    </row>
    <row r="13" spans="1:31" x14ac:dyDescent="0.25">
      <c r="A13" s="1">
        <v>1</v>
      </c>
      <c r="B13">
        <v>8.3956999999999997</v>
      </c>
      <c r="C13">
        <v>3.5895999999999999</v>
      </c>
      <c r="E13" s="1">
        <v>1</v>
      </c>
      <c r="F13">
        <v>11.0619</v>
      </c>
      <c r="G13">
        <v>2.6278000000000001</v>
      </c>
      <c r="I13" s="1">
        <v>1</v>
      </c>
      <c r="J13">
        <v>10.517200000000001</v>
      </c>
      <c r="K13">
        <v>2.5375000000000001</v>
      </c>
      <c r="M13" s="1">
        <v>1</v>
      </c>
      <c r="N13">
        <v>15.192600000000001</v>
      </c>
      <c r="O13">
        <v>3.0002</v>
      </c>
      <c r="Q13" s="1">
        <v>1</v>
      </c>
      <c r="R13">
        <v>11.9689</v>
      </c>
      <c r="S13">
        <v>3.4041999999999999</v>
      </c>
      <c r="U13" s="1">
        <v>1</v>
      </c>
      <c r="V13">
        <v>18.802800000000001</v>
      </c>
      <c r="W13">
        <v>2.8290000000000002</v>
      </c>
      <c r="Y13" s="1">
        <v>1</v>
      </c>
      <c r="Z13">
        <v>20.215699999999998</v>
      </c>
      <c r="AA13">
        <v>2.7946</v>
      </c>
      <c r="AC13" s="1">
        <v>1</v>
      </c>
      <c r="AD13">
        <v>11.0556</v>
      </c>
      <c r="AE13">
        <v>3.4264999999999999</v>
      </c>
    </row>
    <row r="15" spans="1:31" x14ac:dyDescent="0.25">
      <c r="A15" t="s">
        <v>6</v>
      </c>
      <c r="B15">
        <f>AVERAGE(B4:B13)</f>
        <v>10.289990000000001</v>
      </c>
      <c r="C15">
        <f>AVERAGE(C4:C13)</f>
        <v>3.1816200000000001</v>
      </c>
      <c r="F15">
        <f>AVERAGE(F4:F13)</f>
        <v>12.805510000000002</v>
      </c>
      <c r="G15">
        <f>AVERAGE(G4:G13)</f>
        <v>2.9335899999999997</v>
      </c>
      <c r="J15">
        <f>AVERAGE(J4:J13)</f>
        <v>11.145900000000001</v>
      </c>
      <c r="K15">
        <f>AVERAGE(K4:K13)</f>
        <v>2.8992400000000003</v>
      </c>
      <c r="N15">
        <f>AVERAGE(N4:N13)</f>
        <v>11.301469999999998</v>
      </c>
      <c r="O15">
        <f>AVERAGE(O4:O13)</f>
        <v>3.0082099999999996</v>
      </c>
      <c r="R15">
        <f>AVERAGE(R4:R13)</f>
        <v>11.456290000000001</v>
      </c>
      <c r="S15">
        <f>AVERAGE(S4:S13)</f>
        <v>3.9056299999999999</v>
      </c>
      <c r="V15">
        <f>AVERAGE(V4:V13)</f>
        <v>15.213899999999999</v>
      </c>
      <c r="W15">
        <f>AVERAGE(W4:W13)</f>
        <v>3.2693799999999995</v>
      </c>
      <c r="Z15">
        <f>AVERAGE(Z4:Z13)</f>
        <v>16.412759999999999</v>
      </c>
      <c r="AA15">
        <f>AVERAGE(AA4:AA13)</f>
        <v>2.9548600000000005</v>
      </c>
      <c r="AD15">
        <f>AVERAGE(AD4:AD13)</f>
        <v>11.991199999999999</v>
      </c>
      <c r="AE15">
        <f>AVERAGE(AE4:AE13)</f>
        <v>4.3835899999999999</v>
      </c>
    </row>
    <row r="16" spans="1:31" x14ac:dyDescent="0.25">
      <c r="A16" t="s">
        <v>7</v>
      </c>
      <c r="B16">
        <f>STDEV(B4:B13)</f>
        <v>1.8634676841546929</v>
      </c>
      <c r="C16">
        <f>STDEV(C4:C13)</f>
        <v>0.3492726849389205</v>
      </c>
      <c r="F16">
        <f>STDEV(F4:F13)</f>
        <v>2.8200217014334301</v>
      </c>
      <c r="G16">
        <f>STDEV(G4:G13)</f>
        <v>0.25233542689576238</v>
      </c>
      <c r="J16">
        <f>STDEV(J4:J13)</f>
        <v>1.4995971251565479</v>
      </c>
      <c r="K16">
        <f>STDEV(K4:K13)</f>
        <v>0.27816085753870307</v>
      </c>
      <c r="N16">
        <f>STDEV(N4:N13)</f>
        <v>2.110726903251849</v>
      </c>
      <c r="O16">
        <f>STDEV(O4:O13)</f>
        <v>0.25573662428365634</v>
      </c>
      <c r="R16">
        <f>STDEV(R4:R13)</f>
        <v>0.96562222018298172</v>
      </c>
      <c r="S16">
        <f>STDEV(S4:S13)</f>
        <v>0.8224673111369758</v>
      </c>
      <c r="V16">
        <f>STDEV(V4:V13)</f>
        <v>2.6792163443813348</v>
      </c>
      <c r="W16">
        <f>STDEV(W4:W13)</f>
        <v>0.44368924260117393</v>
      </c>
      <c r="Z16">
        <f>STDEV(Z4:Z13)</f>
        <v>2.2855062231374483</v>
      </c>
      <c r="AA16">
        <f>STDEV(AA4:AA13)</f>
        <v>0.32872297759663727</v>
      </c>
      <c r="AD16">
        <f>STDEV(AD4:AD13)</f>
        <v>1.7650877334191342</v>
      </c>
      <c r="AE16">
        <f>STDEV(AE4:AE13)</f>
        <v>1.6525667237832049</v>
      </c>
    </row>
    <row r="17" spans="1:42" x14ac:dyDescent="0.25">
      <c r="A17" t="s">
        <v>8</v>
      </c>
      <c r="B17">
        <f>2*B16</f>
        <v>3.7269353683093858</v>
      </c>
      <c r="C17">
        <f>2*C16</f>
        <v>0.69854536987784099</v>
      </c>
      <c r="F17">
        <f>2*F16</f>
        <v>5.6400434028668602</v>
      </c>
      <c r="G17">
        <f>2*G16</f>
        <v>0.50467085379152476</v>
      </c>
      <c r="J17">
        <f>2*J16</f>
        <v>2.9991942503130957</v>
      </c>
      <c r="K17">
        <f>2*K16</f>
        <v>0.55632171507740613</v>
      </c>
      <c r="N17">
        <f>2*N16</f>
        <v>4.2214538065036979</v>
      </c>
      <c r="O17">
        <f>2*O16</f>
        <v>0.51147324856731269</v>
      </c>
      <c r="R17">
        <f>2*R16</f>
        <v>1.9312444403659634</v>
      </c>
      <c r="S17">
        <f>2*S16</f>
        <v>1.6449346222739516</v>
      </c>
      <c r="V17">
        <f>2*V16</f>
        <v>5.3584326887626696</v>
      </c>
      <c r="W17">
        <f>2*W16</f>
        <v>0.88737848520234786</v>
      </c>
      <c r="Z17">
        <f>2*Z16</f>
        <v>4.5710124462748967</v>
      </c>
      <c r="AA17">
        <f>2*AA16</f>
        <v>0.65744595519327453</v>
      </c>
      <c r="AD17">
        <f>2*AD16</f>
        <v>3.5301754668382683</v>
      </c>
      <c r="AE17">
        <f>2*AE16</f>
        <v>3.3051334475664098</v>
      </c>
    </row>
    <row r="18" spans="1:42" x14ac:dyDescent="0.25">
      <c r="A18" t="s">
        <v>9</v>
      </c>
      <c r="B18">
        <f>B15+B17</f>
        <v>14.016925368309387</v>
      </c>
      <c r="C18">
        <f>C15+C17</f>
        <v>3.8801653698778411</v>
      </c>
      <c r="F18">
        <f>F15+F17</f>
        <v>18.445553402866864</v>
      </c>
      <c r="G18">
        <f>G15+G17</f>
        <v>3.4382608537915242</v>
      </c>
      <c r="J18">
        <f>J15+J17</f>
        <v>14.145094250313097</v>
      </c>
      <c r="K18">
        <f>K15+K17</f>
        <v>3.4555617150774065</v>
      </c>
      <c r="N18">
        <f>N15+N17</f>
        <v>15.522923806503696</v>
      </c>
      <c r="O18">
        <f>O15+O17</f>
        <v>3.5196832485673122</v>
      </c>
      <c r="R18">
        <f>R15+R17</f>
        <v>13.387534440365965</v>
      </c>
      <c r="S18">
        <f>S15+S17</f>
        <v>5.5505646222739511</v>
      </c>
      <c r="V18">
        <f>V15+V17</f>
        <v>20.572332688762668</v>
      </c>
      <c r="W18">
        <f>W15+W17</f>
        <v>4.1567584852023476</v>
      </c>
      <c r="Z18">
        <f>Z15+Z17</f>
        <v>20.983772446274894</v>
      </c>
      <c r="AA18">
        <f>AA15+AA17</f>
        <v>3.6123059551932748</v>
      </c>
      <c r="AD18">
        <f>AD15+AD17</f>
        <v>15.521375466838268</v>
      </c>
      <c r="AE18">
        <f>AE15+AE17</f>
        <v>7.6887234475664101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11.954537500000001</v>
      </c>
      <c r="K26">
        <f>AVERAGE(C3,G3,K3,O3,S3,W3,AA3,AE3)</f>
        <v>3.2459875</v>
      </c>
      <c r="N26">
        <f>J27-J26</f>
        <v>0.69589999999999996</v>
      </c>
      <c r="O26">
        <f>K27-K26</f>
        <v>-0.19722499999999998</v>
      </c>
      <c r="P26" s="1">
        <v>0.1</v>
      </c>
      <c r="Q26">
        <f>N26/J26*100</f>
        <v>5.821220603473785</v>
      </c>
      <c r="R26">
        <f>O26/K26*100</f>
        <v>-6.0759630158772939</v>
      </c>
      <c r="U26">
        <f>J26</f>
        <v>11.954537500000001</v>
      </c>
      <c r="V26">
        <f>K26</f>
        <v>3.2459875</v>
      </c>
      <c r="W26">
        <f>Q26</f>
        <v>5.821220603473785</v>
      </c>
      <c r="X26">
        <f>Q27</f>
        <v>13.792879900205261</v>
      </c>
      <c r="Y26">
        <f>Q28</f>
        <v>-0.69241490940155415</v>
      </c>
      <c r="Z26">
        <f>Q29</f>
        <v>-1.2732613035008606</v>
      </c>
      <c r="AA26">
        <f>Q30</f>
        <v>0.77376477341760463</v>
      </c>
      <c r="AB26">
        <f>Q31</f>
        <v>5.9460685952927754</v>
      </c>
      <c r="AC26">
        <f>Q32</f>
        <v>6.4666868124341743</v>
      </c>
      <c r="AD26">
        <f>Q33</f>
        <v>7.3829706920907494</v>
      </c>
      <c r="AE26">
        <f>Q34</f>
        <v>1.7596874826817888</v>
      </c>
      <c r="AF26">
        <f>Q35</f>
        <v>12.102203870287733</v>
      </c>
      <c r="AG26">
        <f>R26</f>
        <v>-6.0759630158772939</v>
      </c>
      <c r="AH26">
        <f>R27</f>
        <v>2.5539223425844844</v>
      </c>
      <c r="AI26">
        <f>R28</f>
        <v>-1.6015927356466908</v>
      </c>
      <c r="AJ26">
        <f>R29</f>
        <v>-1.4756680363063577</v>
      </c>
      <c r="AK26">
        <f>R30</f>
        <v>13.206304706965142</v>
      </c>
      <c r="AL26">
        <f>R31</f>
        <v>3.6402635561597321</v>
      </c>
      <c r="AM26">
        <f>R32</f>
        <v>6.0259012088000885</v>
      </c>
      <c r="AN26">
        <f>R33</f>
        <v>13.598327165461981</v>
      </c>
      <c r="AO26">
        <f>R34</f>
        <v>-1.2180422752706295</v>
      </c>
      <c r="AP26">
        <f>R35</f>
        <v>-6.7718221342503684</v>
      </c>
    </row>
    <row r="27" spans="1:42" x14ac:dyDescent="0.25">
      <c r="I27" s="1">
        <v>0.1</v>
      </c>
      <c r="J27">
        <f>AVERAGE(B4,F4,J4,N4,R4,V4,Z4,AD4)</f>
        <v>12.650437500000001</v>
      </c>
      <c r="K27">
        <f>AVERAGE(C4,G4,K4,O4,S4,W4,AA4,AE4)</f>
        <v>3.0487625</v>
      </c>
      <c r="N27">
        <f>J28-J26</f>
        <v>1.6488750000000003</v>
      </c>
      <c r="O27">
        <f>K28-K26</f>
        <v>8.289999999999953E-2</v>
      </c>
      <c r="P27" s="1">
        <v>0.2</v>
      </c>
      <c r="Q27">
        <f>N27/J26*100</f>
        <v>13.792879900205261</v>
      </c>
      <c r="R27">
        <f>O27/K26*100</f>
        <v>2.5539223425844844</v>
      </c>
    </row>
    <row r="28" spans="1:42" x14ac:dyDescent="0.25">
      <c r="I28" s="1">
        <v>0.2</v>
      </c>
      <c r="J28">
        <f>AVERAGE(B5,F5,J5,N5,R5,V5,Z5,AD5)</f>
        <v>13.603412500000001</v>
      </c>
      <c r="K28">
        <f>AVERAGE(C5,G5,K5,O5,S5,W5,AA5,AE5)</f>
        <v>3.3288874999999996</v>
      </c>
      <c r="N28">
        <f>J29-J26</f>
        <v>-8.2774999999999821E-2</v>
      </c>
      <c r="O28">
        <f>K29-K26</f>
        <v>-5.1987499999999631E-2</v>
      </c>
      <c r="P28" s="1">
        <v>0.3</v>
      </c>
      <c r="Q28">
        <f>N28/J26*100</f>
        <v>-0.69241490940155415</v>
      </c>
      <c r="R28">
        <f>O28/K26*100</f>
        <v>-1.6015927356466908</v>
      </c>
    </row>
    <row r="29" spans="1:42" x14ac:dyDescent="0.25">
      <c r="I29" s="1">
        <v>0.3</v>
      </c>
      <c r="J29">
        <f>AVERAGE(B6,F6,J6,N6,R6,V6,Z6,AD6)</f>
        <v>11.871762500000001</v>
      </c>
      <c r="K29">
        <f>AVERAGE(C6,G6,K6,O6,S6,W6,AA6,AE6)</f>
        <v>3.1940000000000004</v>
      </c>
      <c r="N29">
        <f>J30-J26</f>
        <v>-0.1522124999999992</v>
      </c>
      <c r="O29">
        <f>K30-K26</f>
        <v>-4.7899999999999832E-2</v>
      </c>
      <c r="P29" s="1">
        <v>0.4</v>
      </c>
      <c r="Q29">
        <f>N29/J26*100</f>
        <v>-1.2732613035008606</v>
      </c>
      <c r="R29">
        <f>O29/K26*100</f>
        <v>-1.4756680363063577</v>
      </c>
    </row>
    <row r="30" spans="1:42" x14ac:dyDescent="0.25">
      <c r="I30" s="1">
        <v>0.4</v>
      </c>
      <c r="J30">
        <f>AVERAGE(B7,F7,J7,N7,R7,V7,Z7,AD7)</f>
        <v>11.802325000000002</v>
      </c>
      <c r="K30">
        <f>AVERAGE(C7,G7,K7,O7,S7,W7,AA7,AE7)</f>
        <v>3.1980875000000002</v>
      </c>
      <c r="N30">
        <f>J31-J26</f>
        <v>9.2499999999997584E-2</v>
      </c>
      <c r="O30">
        <f>K31-K26</f>
        <v>0.42867500000000014</v>
      </c>
      <c r="P30" s="1">
        <v>0.5</v>
      </c>
      <c r="Q30">
        <f>N30/J26*100</f>
        <v>0.77376477341760463</v>
      </c>
      <c r="R30">
        <f>O30/K26*100</f>
        <v>13.206304706965142</v>
      </c>
    </row>
    <row r="31" spans="1:42" x14ac:dyDescent="0.25">
      <c r="I31" s="1">
        <v>0.5</v>
      </c>
      <c r="J31">
        <f>AVERAGE(B8,F8,J8,N8,R8,V8,Z8,AD8)</f>
        <v>12.047037499999998</v>
      </c>
      <c r="K31">
        <f>AVERAGE(C8,G8,K8,O8,S8,W8,AA8,AE8)</f>
        <v>3.6746625000000002</v>
      </c>
      <c r="N31">
        <f>J32-J26</f>
        <v>0.71082499999999804</v>
      </c>
      <c r="O31">
        <f>K32-K26</f>
        <v>0.11816250000000039</v>
      </c>
      <c r="P31" s="1">
        <v>0.6</v>
      </c>
      <c r="Q31">
        <f>N31/J26*100</f>
        <v>5.9460685952927754</v>
      </c>
      <c r="R31">
        <f>O31/K26*100</f>
        <v>3.6402635561597321</v>
      </c>
    </row>
    <row r="32" spans="1:42" x14ac:dyDescent="0.25">
      <c r="I32" s="1">
        <v>0.6</v>
      </c>
      <c r="J32">
        <f>AVERAGE(B9,F9,J9,N9,R9,V9,Z9,AD9)</f>
        <v>12.665362499999999</v>
      </c>
      <c r="K32">
        <f>AVERAGE(C9,G9,K9,O9,S9,W9,AA9,AE9)</f>
        <v>3.3641500000000004</v>
      </c>
      <c r="N32">
        <f>J33-J26</f>
        <v>0.77306249999999821</v>
      </c>
      <c r="O32">
        <f>K33-K26</f>
        <v>0.19559999999999977</v>
      </c>
      <c r="P32" s="1">
        <v>0.7</v>
      </c>
      <c r="Q32">
        <f>N32/J26*100</f>
        <v>6.4666868124341743</v>
      </c>
      <c r="R32">
        <f>O32/K26*100</f>
        <v>6.0259012088000885</v>
      </c>
    </row>
    <row r="33" spans="1:18" x14ac:dyDescent="0.25">
      <c r="I33" s="1">
        <v>0.7</v>
      </c>
      <c r="J33">
        <f>AVERAGE(B10,F10,J10,N10,R10,V10,Z10,AD10)</f>
        <v>12.727599999999999</v>
      </c>
      <c r="K33">
        <f>AVERAGE(C10,G10,K10,O10,S10,W10,AA10,AE10)</f>
        <v>3.4415874999999998</v>
      </c>
      <c r="N33">
        <f>J34-J26</f>
        <v>0.88259999999999827</v>
      </c>
      <c r="O33">
        <f>K34-K26</f>
        <v>0.44140000000000024</v>
      </c>
      <c r="P33" s="1">
        <v>0.8</v>
      </c>
      <c r="Q33">
        <f>N33/J26*100</f>
        <v>7.3829706920907494</v>
      </c>
      <c r="R33">
        <f>O33/K26*100</f>
        <v>13.598327165461981</v>
      </c>
    </row>
    <row r="34" spans="1:18" x14ac:dyDescent="0.25">
      <c r="I34" s="1">
        <v>0.8</v>
      </c>
      <c r="J34">
        <f>AVERAGE(B11,F11,J11,N11,R11,V11,Z11,AD11)</f>
        <v>12.837137499999999</v>
      </c>
      <c r="K34">
        <f>AVERAGE(C11,G11,K11,O11,S11,W11,AA11,AE11)</f>
        <v>3.6873875000000003</v>
      </c>
      <c r="N34">
        <f>J35-J26</f>
        <v>0.21036250000000045</v>
      </c>
      <c r="O34">
        <f>K35-K26</f>
        <v>-3.9537500000000225E-2</v>
      </c>
      <c r="P34" s="1">
        <v>0.9</v>
      </c>
      <c r="Q34">
        <f>N34/J26*100</f>
        <v>1.7596874826817888</v>
      </c>
      <c r="R34">
        <f>O34/K26*100</f>
        <v>-1.2180422752706295</v>
      </c>
    </row>
    <row r="35" spans="1:18" x14ac:dyDescent="0.25">
      <c r="I35" s="1">
        <v>0.9</v>
      </c>
      <c r="J35">
        <f>AVERAGE(B12,F12,J12,N12,R12,V12,Z12,AD12)</f>
        <v>12.164900000000001</v>
      </c>
      <c r="K35">
        <f>AVERAGE(C12,G12,K12,O12,S12,W12,AA12,AE12)</f>
        <v>3.2064499999999998</v>
      </c>
      <c r="N35">
        <f>J36-J26</f>
        <v>1.4467624999999984</v>
      </c>
      <c r="O35">
        <f>K36-K26</f>
        <v>-0.21981250000000019</v>
      </c>
      <c r="P35" s="1">
        <v>1</v>
      </c>
      <c r="Q35">
        <f>N35/J26*100</f>
        <v>12.102203870287733</v>
      </c>
      <c r="R35">
        <f>O35/K26*100</f>
        <v>-6.7718221342503684</v>
      </c>
    </row>
    <row r="36" spans="1:18" x14ac:dyDescent="0.25">
      <c r="I36" s="1">
        <v>1</v>
      </c>
      <c r="J36">
        <f>AVERAGE(B13,F13,J13,N13,R13,V13,Z13,AD13)</f>
        <v>13.401299999999999</v>
      </c>
      <c r="K36">
        <f>AVERAGE(C13,G13,K13,O13,S13,W13,AA13,AE13)</f>
        <v>3.0261749999999998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12.365</v>
      </c>
      <c r="C41">
        <f>C3</f>
        <v>3.1276000000000002</v>
      </c>
    </row>
    <row r="42" spans="1:18" x14ac:dyDescent="0.25">
      <c r="A42" s="1">
        <v>2</v>
      </c>
      <c r="B42">
        <f>F3</f>
        <v>10.9984</v>
      </c>
      <c r="C42">
        <f>G3</f>
        <v>2.8363999999999998</v>
      </c>
    </row>
    <row r="43" spans="1:18" x14ac:dyDescent="0.25">
      <c r="A43" s="1">
        <v>3</v>
      </c>
      <c r="B43">
        <f>J3</f>
        <v>11.9785</v>
      </c>
      <c r="C43">
        <f>K3</f>
        <v>2.9344000000000001</v>
      </c>
    </row>
    <row r="44" spans="1:18" x14ac:dyDescent="0.25">
      <c r="A44" s="1">
        <v>4</v>
      </c>
      <c r="B44">
        <f>N3</f>
        <v>11.9748</v>
      </c>
      <c r="C44">
        <f>O3</f>
        <v>3.1004</v>
      </c>
    </row>
    <row r="45" spans="1:18" x14ac:dyDescent="0.25">
      <c r="A45" s="1">
        <v>5</v>
      </c>
      <c r="B45">
        <f>R3</f>
        <v>11.7203</v>
      </c>
      <c r="C45">
        <f>S3</f>
        <v>3.2591000000000001</v>
      </c>
    </row>
    <row r="46" spans="1:18" x14ac:dyDescent="0.25">
      <c r="A46" s="1">
        <v>6</v>
      </c>
      <c r="B46">
        <f>V3</f>
        <v>12.631600000000001</v>
      </c>
      <c r="C46">
        <f>W3</f>
        <v>2.9054000000000002</v>
      </c>
    </row>
    <row r="47" spans="1:18" x14ac:dyDescent="0.25">
      <c r="A47" s="1">
        <v>7</v>
      </c>
      <c r="B47">
        <f>Z3</f>
        <v>12.9694</v>
      </c>
      <c r="C47">
        <f>AA3</f>
        <v>3.2147999999999999</v>
      </c>
    </row>
    <row r="48" spans="1:18" x14ac:dyDescent="0.25">
      <c r="A48" s="1">
        <v>8</v>
      </c>
      <c r="B48">
        <f>AD3</f>
        <v>10.9983</v>
      </c>
      <c r="C48">
        <f>AE3</f>
        <v>4.5898000000000003</v>
      </c>
    </row>
    <row r="50" spans="1:3" x14ac:dyDescent="0.25">
      <c r="A50" t="s">
        <v>18</v>
      </c>
      <c r="B50">
        <f>AVERAGE(B41:B48)</f>
        <v>11.954537500000001</v>
      </c>
      <c r="C50">
        <f>AVERAGE(C41:C48)</f>
        <v>3.2459875</v>
      </c>
    </row>
    <row r="51" spans="1:3" x14ac:dyDescent="0.25">
      <c r="A51" t="s">
        <v>7</v>
      </c>
      <c r="B51">
        <f>STDEV(B41:B48)</f>
        <v>0.71126447148220284</v>
      </c>
      <c r="C51">
        <f>STDEV(C41:C48)</f>
        <v>0.56353938748768895</v>
      </c>
    </row>
    <row r="52" spans="1:3" x14ac:dyDescent="0.25">
      <c r="A52" t="s">
        <v>19</v>
      </c>
      <c r="B52">
        <f>1.5*B51</f>
        <v>1.0668967072233042</v>
      </c>
      <c r="C52">
        <f>1.5*C51</f>
        <v>0.84530908123153337</v>
      </c>
    </row>
    <row r="53" spans="1:3" x14ac:dyDescent="0.25">
      <c r="A53" t="s">
        <v>8</v>
      </c>
      <c r="B53">
        <f>2*B51</f>
        <v>1.4225289429644057</v>
      </c>
      <c r="C53">
        <f>2*C51</f>
        <v>1.1270787749753779</v>
      </c>
    </row>
    <row r="54" spans="1:3" x14ac:dyDescent="0.25">
      <c r="A54" t="s">
        <v>20</v>
      </c>
      <c r="B54">
        <f>B50+B52</f>
        <v>13.021434207223304</v>
      </c>
      <c r="C54">
        <f>C50+C52</f>
        <v>4.0912965812315338</v>
      </c>
    </row>
    <row r="55" spans="1:3" x14ac:dyDescent="0.25">
      <c r="A55" t="s">
        <v>9</v>
      </c>
      <c r="B55">
        <f>B50+B53</f>
        <v>13.377066442964406</v>
      </c>
      <c r="C55">
        <f>C50+C53</f>
        <v>4.3730662749753781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2014-04-09T06:00:23Z</dcterms:created>
  <dcterms:modified xsi:type="dcterms:W3CDTF">2014-04-09T06:00:51Z</dcterms:modified>
</cp:coreProperties>
</file>