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<sst xmlns="http://schemas.openxmlformats.org/spreadsheetml/2006/main" count="48" uniqueCount="21">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</sst>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6.6772</v>
      </c>
      <c r="C3">
        <v>5.7617000000000003</v>
      </c>
      <c r="E3" s="1">
        <v>673</v>
      </c>
      <c r="F3">
        <v>10.0555</v>
      </c>
      <c r="G3">
        <v>7.4740000000000002</v>
      </c>
      <c r="I3" s="1">
        <v>673</v>
      </c>
      <c r="J3">
        <v>16.7241</v>
      </c>
      <c r="K3">
        <v>10.4452</v>
      </c>
      <c r="M3" s="1">
        <v>673</v>
      </c>
      <c r="N3">
        <v>7.7107999999999999</v>
      </c>
      <c r="O3">
        <v>6.8057999999999996</v>
      </c>
      <c r="Q3" s="1">
        <v>673</v>
      </c>
      <c r="R3">
        <v>5.1805000000000003</v>
      </c>
      <c r="S3">
        <v>5.1978</v>
      </c>
      <c r="U3" s="1">
        <v>673</v>
      </c>
      <c r="V3">
        <v>61.417099999999998</v>
      </c>
      <c r="W3">
        <v>34.378399999999999</v>
      </c>
      <c r="Y3" s="1">
        <v>673</v>
      </c>
      <c r="Z3">
        <v>8.1800999999999995</v>
      </c>
      <c r="AA3">
        <v>6.1318000000000001</v>
      </c>
      <c r="AC3" s="1">
        <v>673</v>
      </c>
      <c r="AD3">
        <v>7.0933999999999999</v>
      </c>
      <c r="AE3">
        <v>8.0226000000000006</v>
      </c>
    </row>
    <row r="4" spans="1:31" x14ac:dyDescent="0.25">
      <c r="A4" s="1">
        <v>0.1</v>
      </c>
      <c r="B4">
        <v>4.0110000000000001</v>
      </c>
      <c r="C4">
        <v>3.8776999999999999</v>
      </c>
      <c r="E4" s="1">
        <v>0.1</v>
      </c>
      <c r="F4">
        <v>6.9295999999999998</v>
      </c>
      <c r="G4">
        <v>8.0062999999999995</v>
      </c>
      <c r="I4" s="1">
        <v>0.1</v>
      </c>
      <c r="J4">
        <v>12.1326</v>
      </c>
      <c r="K4">
        <v>11.463200000000001</v>
      </c>
      <c r="M4" s="1">
        <v>0.1</v>
      </c>
      <c r="N4">
        <v>14.880800000000001</v>
      </c>
      <c r="O4">
        <v>6.1898999999999997</v>
      </c>
      <c r="Q4" s="1">
        <v>0.1</v>
      </c>
      <c r="R4">
        <v>7.4732000000000003</v>
      </c>
      <c r="S4">
        <v>4.2077999999999998</v>
      </c>
      <c r="U4" s="1">
        <v>0.1</v>
      </c>
      <c r="V4">
        <v>14.900399999999999</v>
      </c>
      <c r="W4">
        <v>11.522399999999999</v>
      </c>
      <c r="Y4" s="1">
        <v>0.1</v>
      </c>
      <c r="Z4">
        <v>8.3069000000000006</v>
      </c>
      <c r="AA4">
        <v>9.7972999999999999</v>
      </c>
      <c r="AC4" s="1">
        <v>0.1</v>
      </c>
      <c r="AD4">
        <v>16.357099999999999</v>
      </c>
      <c r="AE4">
        <v>10.349299999999999</v>
      </c>
    </row>
    <row r="5" spans="1:31" x14ac:dyDescent="0.25">
      <c r="A5" s="1">
        <v>0.2</v>
      </c>
      <c r="B5">
        <v>6.7530999999999999</v>
      </c>
      <c r="C5">
        <v>4.8045999999999998</v>
      </c>
      <c r="E5" s="1">
        <v>0.2</v>
      </c>
      <c r="F5">
        <v>9.5862999999999996</v>
      </c>
      <c r="G5">
        <v>7.8810000000000002</v>
      </c>
      <c r="I5" s="1">
        <v>0.2</v>
      </c>
      <c r="J5">
        <v>20.023299999999999</v>
      </c>
      <c r="K5">
        <v>9.9065999999999992</v>
      </c>
      <c r="M5" s="1">
        <v>0.2</v>
      </c>
      <c r="N5">
        <v>8.4373000000000005</v>
      </c>
      <c r="O5">
        <v>4.9878</v>
      </c>
      <c r="Q5" s="1">
        <v>0.2</v>
      </c>
      <c r="R5">
        <v>3.9363000000000001</v>
      </c>
      <c r="S5">
        <v>3.9319999999999999</v>
      </c>
      <c r="U5" s="1">
        <v>0.2</v>
      </c>
      <c r="V5">
        <v>8.6658000000000008</v>
      </c>
      <c r="W5">
        <v>10.2859</v>
      </c>
      <c r="Y5" s="1">
        <v>0.2</v>
      </c>
      <c r="Z5">
        <v>8.5013000000000005</v>
      </c>
      <c r="AA5">
        <v>5.3331999999999997</v>
      </c>
      <c r="AC5" s="1">
        <v>0.2</v>
      </c>
      <c r="AD5">
        <v>10.0166</v>
      </c>
      <c r="AE5">
        <v>5.7420999999999998</v>
      </c>
    </row>
    <row r="6" spans="1:31" x14ac:dyDescent="0.25">
      <c r="A6" s="1">
        <v>0.3</v>
      </c>
      <c r="B6">
        <v>6.8464999999999998</v>
      </c>
      <c r="C6">
        <v>4.8871000000000002</v>
      </c>
      <c r="E6" s="1">
        <v>0.3</v>
      </c>
      <c r="F6">
        <v>12.206799999999999</v>
      </c>
      <c r="G6">
        <v>7.2335000000000003</v>
      </c>
      <c r="I6" s="1">
        <v>0.3</v>
      </c>
      <c r="J6">
        <v>16.6997</v>
      </c>
      <c r="K6">
        <v>9.8955000000000002</v>
      </c>
      <c r="M6" s="1">
        <v>0.3</v>
      </c>
      <c r="N6">
        <v>7.0015000000000001</v>
      </c>
      <c r="O6">
        <v>5.7141999999999999</v>
      </c>
      <c r="Q6" s="1">
        <v>0.3</v>
      </c>
      <c r="R6">
        <v>3.3498999999999999</v>
      </c>
      <c r="S6">
        <v>3.7181999999999999</v>
      </c>
      <c r="U6" s="1">
        <v>0.3</v>
      </c>
      <c r="V6">
        <v>8.81</v>
      </c>
      <c r="W6">
        <v>6.4627999999999997</v>
      </c>
      <c r="Y6" s="1">
        <v>0.3</v>
      </c>
      <c r="Z6">
        <v>5.6436000000000002</v>
      </c>
      <c r="AA6">
        <v>4.3789999999999996</v>
      </c>
      <c r="AC6" s="1">
        <v>0.3</v>
      </c>
      <c r="AD6">
        <v>10.0634</v>
      </c>
      <c r="AE6">
        <v>9.5676000000000005</v>
      </c>
    </row>
    <row r="7" spans="1:31" x14ac:dyDescent="0.25">
      <c r="A7" s="1">
        <v>0.4</v>
      </c>
      <c r="B7">
        <v>4.0240999999999998</v>
      </c>
      <c r="C7">
        <v>6.1178999999999997</v>
      </c>
      <c r="E7" s="1">
        <v>0.4</v>
      </c>
      <c r="F7">
        <v>12.1473</v>
      </c>
      <c r="G7">
        <v>11.7829</v>
      </c>
      <c r="I7" s="1">
        <v>0.4</v>
      </c>
      <c r="J7">
        <v>19.438500000000001</v>
      </c>
      <c r="K7">
        <v>8.8718000000000004</v>
      </c>
      <c r="M7" s="1">
        <v>0.4</v>
      </c>
      <c r="N7">
        <v>6.3133999999999997</v>
      </c>
      <c r="O7">
        <v>4.8239999999999998</v>
      </c>
      <c r="Q7" s="1">
        <v>0.4</v>
      </c>
      <c r="R7">
        <v>4.9969000000000001</v>
      </c>
      <c r="S7">
        <v>6.4330999999999996</v>
      </c>
      <c r="U7" s="1">
        <v>0.4</v>
      </c>
      <c r="V7">
        <v>7.2417999999999996</v>
      </c>
      <c r="W7">
        <v>6.5149999999999997</v>
      </c>
      <c r="Y7" s="1">
        <v>0.4</v>
      </c>
      <c r="Z7">
        <v>6.2910000000000004</v>
      </c>
      <c r="AA7">
        <v>4.8113999999999999</v>
      </c>
      <c r="AC7" s="1">
        <v>0.4</v>
      </c>
      <c r="AD7">
        <v>8.2081</v>
      </c>
      <c r="AE7">
        <v>8.2814999999999994</v>
      </c>
    </row>
    <row r="8" spans="1:31" x14ac:dyDescent="0.25">
      <c r="A8" s="1">
        <v>0.5</v>
      </c>
      <c r="B8">
        <v>5.2866999999999997</v>
      </c>
      <c r="C8">
        <v>4.4992999999999999</v>
      </c>
      <c r="E8" s="1">
        <v>0.5</v>
      </c>
      <c r="F8">
        <v>7.5605000000000002</v>
      </c>
      <c r="G8">
        <v>11.8642</v>
      </c>
      <c r="I8" s="1">
        <v>0.5</v>
      </c>
      <c r="J8">
        <v>9.3869000000000007</v>
      </c>
      <c r="K8">
        <v>11.0465</v>
      </c>
      <c r="M8" s="1">
        <v>0.5</v>
      </c>
      <c r="N8">
        <v>8.3421000000000003</v>
      </c>
      <c r="O8">
        <v>6.0418000000000003</v>
      </c>
      <c r="Q8" s="1">
        <v>0.5</v>
      </c>
      <c r="R8">
        <v>7.2624000000000004</v>
      </c>
      <c r="S8">
        <v>5.1355000000000004</v>
      </c>
      <c r="U8" s="1">
        <v>0.5</v>
      </c>
      <c r="V8">
        <v>11.822100000000001</v>
      </c>
      <c r="W8">
        <v>8.4285999999999994</v>
      </c>
      <c r="Y8" s="1">
        <v>0.5</v>
      </c>
      <c r="Z8">
        <v>9.0557999999999996</v>
      </c>
      <c r="AA8">
        <v>3.1252</v>
      </c>
      <c r="AC8" s="1">
        <v>0.5</v>
      </c>
      <c r="AD8">
        <v>11.6737</v>
      </c>
      <c r="AE8">
        <v>8.5467999999999993</v>
      </c>
    </row>
    <row r="9" spans="1:31" x14ac:dyDescent="0.25">
      <c r="A9" s="1">
        <v>0.6</v>
      </c>
      <c r="B9">
        <v>7.3590999999999998</v>
      </c>
      <c r="C9">
        <v>4.2847</v>
      </c>
      <c r="E9" s="1">
        <v>0.6</v>
      </c>
      <c r="F9">
        <v>7.4797000000000002</v>
      </c>
      <c r="G9">
        <v>10.2446</v>
      </c>
      <c r="I9" s="1">
        <v>0.6</v>
      </c>
      <c r="J9">
        <v>14.5657</v>
      </c>
      <c r="K9">
        <v>9.4219000000000008</v>
      </c>
      <c r="M9" s="1">
        <v>0.6</v>
      </c>
      <c r="N9">
        <v>6.9810999999999996</v>
      </c>
      <c r="O9">
        <v>22.056000000000001</v>
      </c>
      <c r="Q9" s="1">
        <v>0.6</v>
      </c>
      <c r="R9">
        <v>5.4889000000000001</v>
      </c>
      <c r="S9">
        <v>4.3932000000000002</v>
      </c>
      <c r="U9" s="1">
        <v>0.6</v>
      </c>
      <c r="V9">
        <v>19.866</v>
      </c>
      <c r="W9">
        <v>11.875</v>
      </c>
      <c r="Y9" s="1">
        <v>0.6</v>
      </c>
      <c r="Z9">
        <v>6.6840999999999999</v>
      </c>
      <c r="AA9">
        <v>4.0153999999999996</v>
      </c>
      <c r="AC9" s="1">
        <v>0.6</v>
      </c>
      <c r="AD9">
        <v>13.9208</v>
      </c>
      <c r="AE9">
        <v>6.1273</v>
      </c>
    </row>
    <row r="10" spans="1:31" x14ac:dyDescent="0.25">
      <c r="A10" s="1">
        <v>0.7</v>
      </c>
      <c r="B10">
        <v>4.6688999999999998</v>
      </c>
      <c r="C10">
        <v>4.9059999999999997</v>
      </c>
      <c r="E10" s="1">
        <v>0.7</v>
      </c>
      <c r="F10">
        <v>5.5072000000000001</v>
      </c>
      <c r="G10">
        <v>6.7538999999999998</v>
      </c>
      <c r="I10" s="1">
        <v>0.7</v>
      </c>
      <c r="J10">
        <v>27.561399999999999</v>
      </c>
      <c r="K10">
        <v>17.2392</v>
      </c>
      <c r="M10" s="1">
        <v>0.7</v>
      </c>
      <c r="N10">
        <v>7.1553000000000004</v>
      </c>
      <c r="O10">
        <v>19.6692</v>
      </c>
      <c r="Q10" s="1">
        <v>0.7</v>
      </c>
      <c r="R10">
        <v>6.0002000000000004</v>
      </c>
      <c r="S10">
        <v>4.8597000000000001</v>
      </c>
      <c r="U10" s="1">
        <v>0.7</v>
      </c>
      <c r="V10">
        <v>18.340800000000002</v>
      </c>
      <c r="W10">
        <v>10.530099999999999</v>
      </c>
      <c r="Y10" s="1">
        <v>0.7</v>
      </c>
      <c r="Z10">
        <v>10.091799999999999</v>
      </c>
      <c r="AA10">
        <v>9.8239999999999998</v>
      </c>
      <c r="AC10" s="1">
        <v>0.7</v>
      </c>
      <c r="AD10">
        <v>6.3194999999999997</v>
      </c>
      <c r="AE10">
        <v>9.0135000000000005</v>
      </c>
    </row>
    <row r="11" spans="1:31" x14ac:dyDescent="0.25">
      <c r="A11" s="1">
        <v>0.8</v>
      </c>
      <c r="B11">
        <v>3.6852</v>
      </c>
      <c r="C11">
        <v>4.2619999999999996</v>
      </c>
      <c r="E11" s="1">
        <v>0.8</v>
      </c>
      <c r="F11">
        <v>5.8658000000000001</v>
      </c>
      <c r="G11">
        <v>6.2832999999999997</v>
      </c>
      <c r="I11" s="1">
        <v>0.8</v>
      </c>
      <c r="J11">
        <v>22.132999999999999</v>
      </c>
      <c r="K11">
        <v>17.154499999999999</v>
      </c>
      <c r="M11" s="1">
        <v>0.8</v>
      </c>
      <c r="N11">
        <v>6.0315000000000003</v>
      </c>
      <c r="O11">
        <v>23.2986</v>
      </c>
      <c r="Q11" s="1">
        <v>0.8</v>
      </c>
      <c r="R11">
        <v>6.9432999999999998</v>
      </c>
      <c r="S11">
        <v>4.5449999999999999</v>
      </c>
      <c r="U11" s="1">
        <v>0.8</v>
      </c>
      <c r="V11">
        <v>16.504200000000001</v>
      </c>
      <c r="W11">
        <v>11.5001</v>
      </c>
      <c r="Y11" s="1">
        <v>0.8</v>
      </c>
      <c r="Z11">
        <v>13.145</v>
      </c>
      <c r="AA11">
        <v>6.8977000000000004</v>
      </c>
      <c r="AC11" s="1">
        <v>0.8</v>
      </c>
      <c r="AD11">
        <v>9.6272000000000002</v>
      </c>
      <c r="AE11">
        <v>15.750299999999999</v>
      </c>
    </row>
    <row r="12" spans="1:31" x14ac:dyDescent="0.25">
      <c r="A12" s="1">
        <v>0.9</v>
      </c>
      <c r="B12">
        <v>4.7404999999999999</v>
      </c>
      <c r="C12">
        <v>4.4442000000000004</v>
      </c>
      <c r="E12" s="1">
        <v>0.9</v>
      </c>
      <c r="F12">
        <v>4.4659000000000004</v>
      </c>
      <c r="G12">
        <v>5.5321999999999996</v>
      </c>
      <c r="I12" s="1">
        <v>0.9</v>
      </c>
      <c r="J12">
        <v>16.943999999999999</v>
      </c>
      <c r="K12">
        <v>10.1251</v>
      </c>
      <c r="M12" s="1">
        <v>0.9</v>
      </c>
      <c r="N12">
        <v>7.37</v>
      </c>
      <c r="O12">
        <v>19.7317</v>
      </c>
      <c r="Q12" s="1">
        <v>0.9</v>
      </c>
      <c r="R12">
        <v>6.6935000000000002</v>
      </c>
      <c r="S12">
        <v>9.58</v>
      </c>
      <c r="U12" s="1">
        <v>0.9</v>
      </c>
      <c r="V12">
        <v>21.3431</v>
      </c>
      <c r="W12">
        <v>13.955399999999999</v>
      </c>
      <c r="Y12" s="1">
        <v>0.9</v>
      </c>
      <c r="Z12">
        <v>17.371099999999998</v>
      </c>
      <c r="AA12">
        <v>7.3433000000000002</v>
      </c>
      <c r="AC12" s="1">
        <v>0.9</v>
      </c>
      <c r="AD12">
        <v>10.3033</v>
      </c>
      <c r="AE12">
        <v>14.600199999999999</v>
      </c>
    </row>
    <row r="13" spans="1:31" x14ac:dyDescent="0.25">
      <c r="A13" s="1">
        <v>1</v>
      </c>
      <c r="B13">
        <v>3.6385999999999998</v>
      </c>
      <c r="C13">
        <v>5.1337999999999999</v>
      </c>
      <c r="E13" s="1">
        <v>1</v>
      </c>
      <c r="F13">
        <v>7.5728999999999997</v>
      </c>
      <c r="G13">
        <v>5.3730000000000002</v>
      </c>
      <c r="I13" s="1">
        <v>1</v>
      </c>
      <c r="J13">
        <v>13.2354</v>
      </c>
      <c r="K13">
        <v>7.0117000000000003</v>
      </c>
      <c r="M13" s="1">
        <v>1</v>
      </c>
      <c r="N13">
        <v>3.9165000000000001</v>
      </c>
      <c r="O13">
        <v>24.378799999999998</v>
      </c>
      <c r="Q13" s="1">
        <v>1</v>
      </c>
      <c r="R13">
        <v>12.345800000000001</v>
      </c>
      <c r="S13">
        <v>10.0679</v>
      </c>
      <c r="U13" s="1">
        <v>1</v>
      </c>
      <c r="V13">
        <v>12.800800000000001</v>
      </c>
      <c r="W13">
        <v>9.1301000000000005</v>
      </c>
      <c r="Y13" s="1">
        <v>1</v>
      </c>
      <c r="Z13">
        <v>5.4581</v>
      </c>
      <c r="AA13">
        <v>3.2614000000000001</v>
      </c>
      <c r="AC13" s="1">
        <v>1</v>
      </c>
      <c r="AD13">
        <v>21.638000000000002</v>
      </c>
      <c r="AE13">
        <v>12.572900000000001</v>
      </c>
    </row>
    <row r="15" spans="1:31" x14ac:dyDescent="0.25">
      <c r="A15" t="s">
        <v>6</v>
      </c>
      <c r="B15">
        <f>AVERAGE(B4:B13)</f>
        <v>5.1013699999999993</v>
      </c>
      <c r="C15">
        <f>AVERAGE(C4:C13)</f>
        <v>4.72173</v>
      </c>
      <c r="F15">
        <f>AVERAGE(F4:F13)</f>
        <v>7.9321999999999999</v>
      </c>
      <c r="G15">
        <f>AVERAGE(G4:G13)</f>
        <v>8.0954900000000016</v>
      </c>
      <c r="J15">
        <f>AVERAGE(J4:J13)</f>
        <v>17.212049999999998</v>
      </c>
      <c r="K15">
        <f>AVERAGE(K4:K13)</f>
        <v>11.213600000000001</v>
      </c>
      <c r="N15">
        <f>AVERAGE(N4:N13)</f>
        <v>7.6429500000000008</v>
      </c>
      <c r="O15">
        <f>AVERAGE(O4:O13)</f>
        <v>13.6892</v>
      </c>
      <c r="R15">
        <f>AVERAGE(R4:R13)</f>
        <v>6.449040000000001</v>
      </c>
      <c r="S15">
        <f>AVERAGE(S4:S13)</f>
        <v>5.687240000000001</v>
      </c>
      <c r="V15">
        <f>AVERAGE(V4:V13)</f>
        <v>14.029500000000002</v>
      </c>
      <c r="W15">
        <f>AVERAGE(W4:W13)</f>
        <v>10.02054</v>
      </c>
      <c r="Z15">
        <f>AVERAGE(Z4:Z13)</f>
        <v>9.0548699999999993</v>
      </c>
      <c r="AA15">
        <f>AVERAGE(AA4:AA13)</f>
        <v>5.8787900000000004</v>
      </c>
      <c r="AD15">
        <f>AVERAGE(AD4:AD13)</f>
        <v>11.81277</v>
      </c>
      <c r="AE15">
        <f>AVERAGE(AE4:AE13)</f>
        <v>10.055150000000001</v>
      </c>
    </row>
    <row r="16" spans="1:31" x14ac:dyDescent="0.25">
      <c r="A16" t="s">
        <v>7</v>
      </c>
      <c r="B16">
        <f>STDEV(B4:B13)</f>
        <v>1.4030637532438324</v>
      </c>
      <c r="C16">
        <f>STDEV(C4:C13)</f>
        <v>0.61720643053105639</v>
      </c>
      <c r="F16">
        <f>STDEV(F4:F13)</f>
        <v>2.6335107539387654</v>
      </c>
      <c r="G16">
        <f>STDEV(G4:G13)</f>
        <v>2.4102128234521736</v>
      </c>
      <c r="J16">
        <f>STDEV(J4:J13)</f>
        <v>5.3163275982266818</v>
      </c>
      <c r="K16">
        <f>STDEV(K4:K13)</f>
        <v>3.3775898596484391</v>
      </c>
      <c r="N16">
        <f>STDEV(N4:N13)</f>
        <v>2.846420499211832</v>
      </c>
      <c r="O16">
        <f>STDEV(O4:O13)</f>
        <v>8.7019324179556072</v>
      </c>
      <c r="R16">
        <f>STDEV(R4:R13)</f>
        <v>2.4930315798686182</v>
      </c>
      <c r="S16">
        <f>STDEV(S4:S13)</f>
        <v>2.3097688557756393</v>
      </c>
      <c r="V16">
        <f>STDEV(V4:V13)</f>
        <v>4.9608583428452979</v>
      </c>
      <c r="W16">
        <f>STDEV(W4:W13)</f>
        <v>2.4030160364749062</v>
      </c>
      <c r="Z16">
        <f>STDEV(Z4:Z13)</f>
        <v>3.7366505144016045</v>
      </c>
      <c r="AA16">
        <f>STDEV(AA4:AA13)</f>
        <v>2.4876124249077765</v>
      </c>
      <c r="AD16">
        <f>STDEV(AD4:AD13)</f>
        <v>4.449227270249672</v>
      </c>
      <c r="AE16">
        <f>STDEV(AE4:AE13)</f>
        <v>3.338194821639715</v>
      </c>
    </row>
    <row r="17" spans="1:42" x14ac:dyDescent="0.25">
      <c r="A17" t="s">
        <v>8</v>
      </c>
      <c r="B17">
        <f>2*B16</f>
        <v>2.8061275064876647</v>
      </c>
      <c r="C17">
        <f>2*C16</f>
        <v>1.2344128610621128</v>
      </c>
      <c r="F17">
        <f>2*F16</f>
        <v>5.2670215078775309</v>
      </c>
      <c r="G17">
        <f>2*G16</f>
        <v>4.8204256469043472</v>
      </c>
      <c r="J17">
        <f>2*J16</f>
        <v>10.632655196453364</v>
      </c>
      <c r="K17">
        <f>2*K16</f>
        <v>6.7551797192968781</v>
      </c>
      <c r="N17">
        <f>2*N16</f>
        <v>5.6928409984236641</v>
      </c>
      <c r="O17">
        <f>2*O16</f>
        <v>17.403864835911214</v>
      </c>
      <c r="R17">
        <f>2*R16</f>
        <v>4.9860631597372365</v>
      </c>
      <c r="S17">
        <f>2*S16</f>
        <v>4.6195377115512786</v>
      </c>
      <c r="V17">
        <f>2*V16</f>
        <v>9.9217166856905958</v>
      </c>
      <c r="W17">
        <f>2*W16</f>
        <v>4.8060320729498125</v>
      </c>
      <c r="Z17">
        <f>2*Z16</f>
        <v>7.4733010288032089</v>
      </c>
      <c r="AA17">
        <f>2*AA16</f>
        <v>4.9752248498155529</v>
      </c>
      <c r="AD17">
        <f>2*AD16</f>
        <v>8.898454540499344</v>
      </c>
      <c r="AE17">
        <f>2*AE16</f>
        <v>6.6763896432794301</v>
      </c>
    </row>
    <row r="18" spans="1:42" x14ac:dyDescent="0.25">
      <c r="A18" t="s">
        <v>9</v>
      </c>
      <c r="B18">
        <f>B15+B17</f>
        <v>7.9074975064876636</v>
      </c>
      <c r="C18">
        <f>C15+C17</f>
        <v>5.956142861062113</v>
      </c>
      <c r="F18">
        <f>F15+F17</f>
        <v>13.199221507877532</v>
      </c>
      <c r="G18">
        <f>G15+G17</f>
        <v>12.915915646904349</v>
      </c>
      <c r="J18">
        <f>J15+J17</f>
        <v>27.844705196453361</v>
      </c>
      <c r="K18">
        <f>K15+K17</f>
        <v>17.968779719296879</v>
      </c>
      <c r="N18">
        <f>N15+N17</f>
        <v>13.335790998423665</v>
      </c>
      <c r="O18">
        <f>O15+O17</f>
        <v>31.093064835911214</v>
      </c>
      <c r="R18">
        <f>R15+R17</f>
        <v>11.435103159737238</v>
      </c>
      <c r="S18">
        <f>S15+S17</f>
        <v>10.30677771155128</v>
      </c>
      <c r="V18">
        <f>V15+V17</f>
        <v>23.951216685690596</v>
      </c>
      <c r="W18">
        <f>W15+W17</f>
        <v>14.826572072949812</v>
      </c>
      <c r="Z18">
        <f>Z15+Z17</f>
        <v>16.528171028803207</v>
      </c>
      <c r="AA18">
        <f>AA15+AA17</f>
        <v>10.854014849815552</v>
      </c>
      <c r="AD18">
        <f>AD15+AD17</f>
        <v>20.711224540499344</v>
      </c>
      <c r="AE18">
        <f>AE15+AE17</f>
        <v>16.731539643279433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15.379837499999999</v>
      </c>
      <c r="K26">
        <f>AVERAGE(C3,G3,K3,O3,S3,W3,AA3,AE3)</f>
        <v>10.527162499999999</v>
      </c>
      <c r="N26">
        <f>J27-J26</f>
        <v>-4.7558874999999983</v>
      </c>
      <c r="O26">
        <f>K27-K26</f>
        <v>-2.3504249999999995</v>
      </c>
      <c r="P26" s="1">
        <v>0.1</v>
      </c>
      <c r="Q26">
        <f>N26/J26*100</f>
        <v>-30.922872234508318</v>
      </c>
      <c r="R26">
        <f>O26/K26*100</f>
        <v>-22.327241552507619</v>
      </c>
      <c r="U26">
        <f>J26</f>
        <v>15.379837499999999</v>
      </c>
      <c r="V26">
        <f>K26</f>
        <v>10.527162499999999</v>
      </c>
      <c r="W26">
        <f>Q26</f>
        <v>-30.922872234508318</v>
      </c>
      <c r="X26">
        <f>Q27</f>
        <v>-38.295837000878578</v>
      </c>
      <c r="Y26">
        <f>Q28</f>
        <v>-42.602286922732439</v>
      </c>
      <c r="Z26">
        <f>Q29</f>
        <v>-44.195525472879673</v>
      </c>
      <c r="AA26">
        <f>Q30</f>
        <v>-42.790195280021656</v>
      </c>
      <c r="AB26">
        <f>Q31</f>
        <v>-33.073577662962947</v>
      </c>
      <c r="AC26">
        <f>Q32</f>
        <v>-30.39173853429854</v>
      </c>
      <c r="AD26">
        <f>Q33</f>
        <v>-31.781463880876505</v>
      </c>
      <c r="AE26">
        <f>Q34</f>
        <v>-27.476964564807648</v>
      </c>
      <c r="AF26">
        <f>Q35</f>
        <v>-34.487197930407262</v>
      </c>
      <c r="AG26">
        <f>R26</f>
        <v>-22.327241552507619</v>
      </c>
      <c r="AH26">
        <f>R27</f>
        <v>-37.218125017068935</v>
      </c>
      <c r="AI26">
        <f>R28</f>
        <v>-38.423696793889142</v>
      </c>
      <c r="AJ26">
        <f>R29</f>
        <v>-31.560855073719996</v>
      </c>
      <c r="AK26">
        <f>R30</f>
        <v>-30.313724139814504</v>
      </c>
      <c r="AL26">
        <f>R31</f>
        <v>-14.010423036596995</v>
      </c>
      <c r="AM26">
        <f>R32</f>
        <v>-1.68813296080495</v>
      </c>
      <c r="AN26">
        <f>R33</f>
        <v>6.5000896490388511</v>
      </c>
      <c r="AO26">
        <f>R34</f>
        <v>1.2999704336282527</v>
      </c>
      <c r="AP26">
        <f>R35</f>
        <v>-8.6534476883015579</v>
      </c>
    </row>
    <row r="27" spans="1:42" x14ac:dyDescent="0.25">
      <c r="I27" s="1">
        <v>0.1</v>
      </c>
      <c r="J27">
        <f>AVERAGE(B4,F4,J4,N4,R4,V4,Z4,AD4)</f>
        <v>10.623950000000001</v>
      </c>
      <c r="K27">
        <f>AVERAGE(C4,G4,K4,O4,S4,W4,AA4,AE4)</f>
        <v>8.1767374999999998</v>
      </c>
      <c r="N27">
        <f>J28-J26</f>
        <v>-5.8898374999999987</v>
      </c>
      <c r="O27">
        <f>K28-K26</f>
        <v>-3.9180124999999997</v>
      </c>
      <c r="P27" s="1">
        <v>0.2</v>
      </c>
      <c r="Q27">
        <f>N27/J26*100</f>
        <v>-38.295837000878578</v>
      </c>
      <c r="R27">
        <f>O27/K26*100</f>
        <v>-37.218125017068935</v>
      </c>
    </row>
    <row r="28" spans="1:42" x14ac:dyDescent="0.25">
      <c r="I28" s="1">
        <v>0.2</v>
      </c>
      <c r="J28">
        <f>AVERAGE(B5,F5,J5,N5,R5,V5,Z5,AD5)</f>
        <v>9.49</v>
      </c>
      <c r="K28">
        <f>AVERAGE(C5,G5,K5,O5,S5,W5,AA5,AE5)</f>
        <v>6.6091499999999996</v>
      </c>
      <c r="N28">
        <f>J29-J26</f>
        <v>-6.5521624999999997</v>
      </c>
      <c r="O28">
        <f>K29-K26</f>
        <v>-4.0449250000000001</v>
      </c>
      <c r="P28" s="1">
        <v>0.3</v>
      </c>
      <c r="Q28">
        <f>N28/J26*100</f>
        <v>-42.602286922732439</v>
      </c>
      <c r="R28">
        <f>O28/K26*100</f>
        <v>-38.423696793889142</v>
      </c>
    </row>
    <row r="29" spans="1:42" x14ac:dyDescent="0.25">
      <c r="I29" s="1">
        <v>0.3</v>
      </c>
      <c r="J29">
        <f>AVERAGE(B6,F6,J6,N6,R6,V6,Z6,AD6)</f>
        <v>8.8276749999999993</v>
      </c>
      <c r="K29">
        <f>AVERAGE(C6,G6,K6,O6,S6,W6,AA6,AE6)</f>
        <v>6.4822374999999992</v>
      </c>
      <c r="N29">
        <f>J30-J26</f>
        <v>-6.7972000000000001</v>
      </c>
      <c r="O29">
        <f>K30-K26</f>
        <v>-3.3224624999999985</v>
      </c>
      <c r="P29" s="1">
        <v>0.4</v>
      </c>
      <c r="Q29">
        <f>N29/J26*100</f>
        <v>-44.195525472879673</v>
      </c>
      <c r="R29">
        <f>O29/K26*100</f>
        <v>-31.560855073719996</v>
      </c>
    </row>
    <row r="30" spans="1:42" x14ac:dyDescent="0.25">
      <c r="I30" s="1">
        <v>0.4</v>
      </c>
      <c r="J30">
        <f>AVERAGE(B7,F7,J7,N7,R7,V7,Z7,AD7)</f>
        <v>8.5826374999999988</v>
      </c>
      <c r="K30">
        <f>AVERAGE(C7,G7,K7,O7,S7,W7,AA7,AE7)</f>
        <v>7.2047000000000008</v>
      </c>
      <c r="N30">
        <f>J31-J26</f>
        <v>-6.5810624999999998</v>
      </c>
      <c r="O30">
        <f>K31-K26</f>
        <v>-3.1911749999999994</v>
      </c>
      <c r="P30" s="1">
        <v>0.5</v>
      </c>
      <c r="Q30">
        <f>N30/J26*100</f>
        <v>-42.790195280021656</v>
      </c>
      <c r="R30">
        <f>O30/K26*100</f>
        <v>-30.313724139814504</v>
      </c>
    </row>
    <row r="31" spans="1:42" x14ac:dyDescent="0.25">
      <c r="I31" s="1">
        <v>0.5</v>
      </c>
      <c r="J31">
        <f>AVERAGE(B8,F8,J8,N8,R8,V8,Z8,AD8)</f>
        <v>8.7987749999999991</v>
      </c>
      <c r="K31">
        <f>AVERAGE(C8,G8,K8,O8,S8,W8,AA8,AE8)</f>
        <v>7.3359874999999999</v>
      </c>
      <c r="N31">
        <f>J32-J26</f>
        <v>-5.0866624999999992</v>
      </c>
      <c r="O31">
        <f>K32-K26</f>
        <v>-1.4748999999999999</v>
      </c>
      <c r="P31" s="1">
        <v>0.6</v>
      </c>
      <c r="Q31">
        <f>N31/J26*100</f>
        <v>-33.073577662962947</v>
      </c>
      <c r="R31">
        <f>O31/K26*100</f>
        <v>-14.010423036596995</v>
      </c>
    </row>
    <row r="32" spans="1:42" x14ac:dyDescent="0.25">
      <c r="I32" s="1">
        <v>0.6</v>
      </c>
      <c r="J32">
        <f>AVERAGE(B9,F9,J9,N9,R9,V9,Z9,AD9)</f>
        <v>10.293175</v>
      </c>
      <c r="K32">
        <f>AVERAGE(C9,G9,K9,O9,S9,W9,AA9,AE9)</f>
        <v>9.0522624999999994</v>
      </c>
      <c r="N32">
        <f>J33-J26</f>
        <v>-4.6741999999999972</v>
      </c>
      <c r="O32">
        <f>K33-K26</f>
        <v>-0.17771249999999839</v>
      </c>
      <c r="P32" s="1">
        <v>0.7</v>
      </c>
      <c r="Q32">
        <f>N32/J26*100</f>
        <v>-30.39173853429854</v>
      </c>
      <c r="R32">
        <f>O32/K26*100</f>
        <v>-1.68813296080495</v>
      </c>
    </row>
    <row r="33" spans="1:18" x14ac:dyDescent="0.25">
      <c r="I33" s="1">
        <v>0.7</v>
      </c>
      <c r="J33">
        <f>AVERAGE(B10,F10,J10,N10,R10,V10,Z10,AD10)</f>
        <v>10.705637500000002</v>
      </c>
      <c r="K33">
        <f>AVERAGE(C10,G10,K10,O10,S10,W10,AA10,AE10)</f>
        <v>10.349450000000001</v>
      </c>
      <c r="N33">
        <f>J34-J26</f>
        <v>-4.8879374999999996</v>
      </c>
      <c r="O33">
        <f>K34-K26</f>
        <v>0.68427499999999952</v>
      </c>
      <c r="P33" s="1">
        <v>0.8</v>
      </c>
      <c r="Q33">
        <f>N33/J26*100</f>
        <v>-31.781463880876505</v>
      </c>
      <c r="R33">
        <f>O33/K26*100</f>
        <v>6.5000896490388511</v>
      </c>
    </row>
    <row r="34" spans="1:18" x14ac:dyDescent="0.25">
      <c r="I34" s="1">
        <v>0.8</v>
      </c>
      <c r="J34">
        <f>AVERAGE(B11,F11,J11,N11,R11,V11,Z11,AD11)</f>
        <v>10.491899999999999</v>
      </c>
      <c r="K34">
        <f>AVERAGE(C11,G11,K11,O11,S11,W11,AA11,AE11)</f>
        <v>11.211437499999999</v>
      </c>
      <c r="N34">
        <f>J35-J26</f>
        <v>-4.225912499999998</v>
      </c>
      <c r="O34">
        <f>K35-K26</f>
        <v>0.1368500000000008</v>
      </c>
      <c r="P34" s="1">
        <v>0.9</v>
      </c>
      <c r="Q34">
        <f>N34/J26*100</f>
        <v>-27.476964564807648</v>
      </c>
      <c r="R34">
        <f>O34/K26*100</f>
        <v>1.2999704336282527</v>
      </c>
    </row>
    <row r="35" spans="1:18" x14ac:dyDescent="0.25">
      <c r="I35" s="1">
        <v>0.9</v>
      </c>
      <c r="J35">
        <f>AVERAGE(B12,F12,J12,N12,R12,V12,Z12,AD12)</f>
        <v>11.153925000000001</v>
      </c>
      <c r="K35">
        <f>AVERAGE(C12,G12,K12,O12,S12,W12,AA12,AE12)</f>
        <v>10.6640125</v>
      </c>
      <c r="N35">
        <f>J36-J26</f>
        <v>-5.3040749999999992</v>
      </c>
      <c r="O35">
        <f>K36-K26</f>
        <v>-0.91096249999999834</v>
      </c>
      <c r="P35" s="1">
        <v>1</v>
      </c>
      <c r="Q35">
        <f>N35/J26*100</f>
        <v>-34.487197930407262</v>
      </c>
      <c r="R35">
        <f>O35/K26*100</f>
        <v>-8.6534476883015579</v>
      </c>
    </row>
    <row r="36" spans="1:18" x14ac:dyDescent="0.25">
      <c r="I36" s="1">
        <v>1</v>
      </c>
      <c r="J36">
        <f>AVERAGE(B13,F13,J13,N13,R13,V13,Z13,AD13)</f>
        <v>10.0757625</v>
      </c>
      <c r="K36">
        <f>AVERAGE(C13,G13,K13,O13,S13,W13,AA13,AE13)</f>
        <v>9.616200000000001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6.6772</v>
      </c>
      <c r="C41">
        <f>C3</f>
        <v>5.7617000000000003</v>
      </c>
    </row>
    <row r="42" spans="1:18" x14ac:dyDescent="0.25">
      <c r="A42" s="1">
        <v>2</v>
      </c>
      <c r="B42">
        <f>F3</f>
        <v>10.0555</v>
      </c>
      <c r="C42">
        <f>G3</f>
        <v>7.4740000000000002</v>
      </c>
    </row>
    <row r="43" spans="1:18" x14ac:dyDescent="0.25">
      <c r="A43" s="1">
        <v>3</v>
      </c>
      <c r="B43">
        <f>J3</f>
        <v>16.7241</v>
      </c>
      <c r="C43">
        <f>K3</f>
        <v>10.4452</v>
      </c>
    </row>
    <row r="44" spans="1:18" x14ac:dyDescent="0.25">
      <c r="A44" s="1">
        <v>4</v>
      </c>
      <c r="B44">
        <f>N3</f>
        <v>7.7107999999999999</v>
      </c>
      <c r="C44">
        <f>O3</f>
        <v>6.8057999999999996</v>
      </c>
    </row>
    <row r="45" spans="1:18" x14ac:dyDescent="0.25">
      <c r="A45" s="1">
        <v>5</v>
      </c>
      <c r="B45">
        <f>R3</f>
        <v>5.1805000000000003</v>
      </c>
      <c r="C45">
        <f>S3</f>
        <v>5.1978</v>
      </c>
    </row>
    <row r="46" spans="1:18" x14ac:dyDescent="0.25">
      <c r="A46" s="1">
        <v>6</v>
      </c>
      <c r="B46">
        <f>V3</f>
        <v>61.417099999999998</v>
      </c>
      <c r="C46">
        <f>W3</f>
        <v>34.378399999999999</v>
      </c>
    </row>
    <row r="47" spans="1:18" x14ac:dyDescent="0.25">
      <c r="A47" s="1">
        <v>7</v>
      </c>
      <c r="B47">
        <f>Z3</f>
        <v>8.1800999999999995</v>
      </c>
      <c r="C47">
        <f>AA3</f>
        <v>6.1318000000000001</v>
      </c>
    </row>
    <row r="48" spans="1:18" x14ac:dyDescent="0.25">
      <c r="A48" s="1">
        <v>8</v>
      </c>
      <c r="B48">
        <f>AD3</f>
        <v>7.0933999999999999</v>
      </c>
      <c r="C48">
        <f>AE3</f>
        <v>8.0226000000000006</v>
      </c>
    </row>
    <row r="50" spans="1:3" x14ac:dyDescent="0.25">
      <c r="A50" t="s">
        <v>18</v>
      </c>
      <c r="B50">
        <f>AVERAGE(B41:B48)</f>
        <v>15.379837499999999</v>
      </c>
      <c r="C50">
        <f>AVERAGE(C41:C48)</f>
        <v>10.527162499999999</v>
      </c>
    </row>
    <row r="51" spans="1:3" x14ac:dyDescent="0.25">
      <c r="A51" t="s">
        <v>7</v>
      </c>
      <c r="B51">
        <f>STDEV(B41:B48)</f>
        <v>18.930938160884953</v>
      </c>
      <c r="C51">
        <f>STDEV(C41:C48)</f>
        <v>9.7743276755177835</v>
      </c>
    </row>
    <row r="52" spans="1:3" x14ac:dyDescent="0.25">
      <c r="A52" t="s">
        <v>19</v>
      </c>
      <c r="B52">
        <f>1.5*B51</f>
        <v>28.396407241327431</v>
      </c>
      <c r="C52">
        <f>1.5*C51</f>
        <v>14.661491513276676</v>
      </c>
    </row>
    <row r="53" spans="1:3" x14ac:dyDescent="0.25">
      <c r="A53" t="s">
        <v>8</v>
      </c>
      <c r="B53">
        <f>2*B51</f>
        <v>37.861876321769905</v>
      </c>
      <c r="C53">
        <f>2*C51</f>
        <v>19.548655351035567</v>
      </c>
    </row>
    <row r="54" spans="1:3" x14ac:dyDescent="0.25">
      <c r="A54" t="s">
        <v>20</v>
      </c>
      <c r="B54">
        <f>B50+B52</f>
        <v>43.776244741327432</v>
      </c>
      <c r="C54">
        <f>C50+C52</f>
        <v>25.188654013276675</v>
      </c>
    </row>
    <row r="55" spans="1:3" x14ac:dyDescent="0.25">
      <c r="A55" t="s">
        <v>9</v>
      </c>
      <c r="B55">
        <f>B50+B53</f>
        <v>53.241713821769906</v>
      </c>
      <c r="C55">
        <f>C50+C53</f>
        <v>30.075817851035566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2013-10-24T05:22:19Z</dcterms:created>
  <dcterms:modified xsi:type="dcterms:W3CDTF">2013-10-24T05:22:46Z</dcterms:modified>
</cp:coreProperties>
</file>