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<sst xmlns="http://schemas.openxmlformats.org/spreadsheetml/2006/main" count="48" uniqueCount="21">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</sst>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10.9605</v>
      </c>
      <c r="C3">
        <v>7.8794000000000004</v>
      </c>
      <c r="E3" s="1">
        <v>673</v>
      </c>
      <c r="F3">
        <v>12.4452</v>
      </c>
      <c r="G3">
        <v>7.2317999999999998</v>
      </c>
      <c r="I3" s="1">
        <v>673</v>
      </c>
      <c r="J3">
        <v>12.7911</v>
      </c>
      <c r="K3">
        <v>6.4885000000000002</v>
      </c>
      <c r="M3" s="1">
        <v>673</v>
      </c>
      <c r="N3">
        <v>17.197199999999999</v>
      </c>
      <c r="O3">
        <v>10.042</v>
      </c>
      <c r="Q3" s="1">
        <v>673</v>
      </c>
      <c r="R3">
        <v>9.9321999999999999</v>
      </c>
      <c r="S3">
        <v>9.1278000000000006</v>
      </c>
      <c r="U3" s="1">
        <v>673</v>
      </c>
      <c r="V3">
        <v>12.2471</v>
      </c>
      <c r="W3">
        <v>6.3771000000000004</v>
      </c>
      <c r="Y3" s="1">
        <v>673</v>
      </c>
      <c r="Z3">
        <v>12.293900000000001</v>
      </c>
      <c r="AA3">
        <v>7.8409000000000004</v>
      </c>
      <c r="AC3" s="1">
        <v>673</v>
      </c>
      <c r="AD3">
        <v>13.764799999999999</v>
      </c>
      <c r="AE3">
        <v>5.0026000000000002</v>
      </c>
    </row>
    <row r="4" spans="1:31" x14ac:dyDescent="0.25">
      <c r="A4" s="1">
        <v>0.1</v>
      </c>
      <c r="B4">
        <v>15.4367</v>
      </c>
      <c r="C4">
        <v>9.5678999999999998</v>
      </c>
      <c r="E4" s="1">
        <v>0.1</v>
      </c>
      <c r="F4">
        <v>9.9945000000000004</v>
      </c>
      <c r="G4">
        <v>6.2653999999999996</v>
      </c>
      <c r="I4" s="1">
        <v>0.1</v>
      </c>
      <c r="J4">
        <v>9.5306999999999995</v>
      </c>
      <c r="K4">
        <v>9.3859999999999992</v>
      </c>
      <c r="M4" s="1">
        <v>0.1</v>
      </c>
      <c r="N4">
        <v>16.4422</v>
      </c>
      <c r="O4">
        <v>11.624599999999999</v>
      </c>
      <c r="Q4" s="1">
        <v>0.1</v>
      </c>
      <c r="R4">
        <v>17.478200000000001</v>
      </c>
      <c r="S4">
        <v>8.1820000000000004</v>
      </c>
      <c r="U4" s="1">
        <v>0.1</v>
      </c>
      <c r="V4">
        <v>14.498900000000001</v>
      </c>
      <c r="W4">
        <v>4.4980000000000002</v>
      </c>
      <c r="Y4" s="1">
        <v>0.1</v>
      </c>
      <c r="Z4">
        <v>14.7554</v>
      </c>
      <c r="AA4">
        <v>3.9154</v>
      </c>
      <c r="AC4" s="1">
        <v>0.1</v>
      </c>
      <c r="AD4">
        <v>13.119199999999999</v>
      </c>
      <c r="AE4">
        <v>6.3874000000000004</v>
      </c>
    </row>
    <row r="5" spans="1:31" x14ac:dyDescent="0.25">
      <c r="A5" s="1">
        <v>0.2</v>
      </c>
      <c r="B5">
        <v>9.1763999999999992</v>
      </c>
      <c r="C5">
        <v>7.2750000000000004</v>
      </c>
      <c r="E5" s="1">
        <v>0.2</v>
      </c>
      <c r="F5">
        <v>11.8872</v>
      </c>
      <c r="G5">
        <v>6.4622000000000002</v>
      </c>
      <c r="I5" s="1">
        <v>0.2</v>
      </c>
      <c r="J5">
        <v>13.0601</v>
      </c>
      <c r="K5">
        <v>4.6013000000000002</v>
      </c>
      <c r="M5" s="1">
        <v>0.2</v>
      </c>
      <c r="N5">
        <v>21.848299999999998</v>
      </c>
      <c r="O5">
        <v>7.4577</v>
      </c>
      <c r="Q5" s="1">
        <v>0.2</v>
      </c>
      <c r="R5">
        <v>11.368600000000001</v>
      </c>
      <c r="S5">
        <v>8.9920000000000009</v>
      </c>
      <c r="U5" s="1">
        <v>0.2</v>
      </c>
      <c r="V5">
        <v>15.5342</v>
      </c>
      <c r="W5">
        <v>6.4314999999999998</v>
      </c>
      <c r="Y5" s="1">
        <v>0.2</v>
      </c>
      <c r="Z5">
        <v>11.978300000000001</v>
      </c>
      <c r="AA5">
        <v>5.4539</v>
      </c>
      <c r="AC5" s="1">
        <v>0.2</v>
      </c>
      <c r="AD5">
        <v>13.1717</v>
      </c>
      <c r="AE5">
        <v>5.8061999999999996</v>
      </c>
    </row>
    <row r="6" spans="1:31" x14ac:dyDescent="0.25">
      <c r="A6" s="1">
        <v>0.3</v>
      </c>
      <c r="B6">
        <v>13.3315</v>
      </c>
      <c r="C6">
        <v>6.4028</v>
      </c>
      <c r="E6" s="1">
        <v>0.3</v>
      </c>
      <c r="F6">
        <v>13.323499999999999</v>
      </c>
      <c r="G6">
        <v>7.8207000000000004</v>
      </c>
      <c r="I6" s="1">
        <v>0.3</v>
      </c>
      <c r="J6">
        <v>14.519500000000001</v>
      </c>
      <c r="K6">
        <v>4.4016000000000002</v>
      </c>
      <c r="M6" s="1">
        <v>0.3</v>
      </c>
      <c r="N6">
        <v>18.543299999999999</v>
      </c>
      <c r="O6">
        <v>9.8439999999999994</v>
      </c>
      <c r="Q6" s="1">
        <v>0.3</v>
      </c>
      <c r="R6">
        <v>11.4955</v>
      </c>
      <c r="S6">
        <v>8.3030000000000008</v>
      </c>
      <c r="U6" s="1">
        <v>0.3</v>
      </c>
      <c r="V6">
        <v>15.866400000000001</v>
      </c>
      <c r="W6">
        <v>6.8907999999999996</v>
      </c>
      <c r="Y6" s="1">
        <v>0.3</v>
      </c>
      <c r="Z6">
        <v>10.6869</v>
      </c>
      <c r="AA6">
        <v>4.2839</v>
      </c>
      <c r="AC6" s="1">
        <v>0.3</v>
      </c>
      <c r="AD6">
        <v>12.435600000000001</v>
      </c>
      <c r="AE6">
        <v>5.6022999999999996</v>
      </c>
    </row>
    <row r="7" spans="1:31" x14ac:dyDescent="0.25">
      <c r="A7" s="1">
        <v>0.4</v>
      </c>
      <c r="B7">
        <v>15.2277</v>
      </c>
      <c r="C7">
        <v>8.0252999999999997</v>
      </c>
      <c r="E7" s="1">
        <v>0.4</v>
      </c>
      <c r="F7">
        <v>15.4947</v>
      </c>
      <c r="G7">
        <v>5.8070000000000004</v>
      </c>
      <c r="I7" s="1">
        <v>0.4</v>
      </c>
      <c r="J7">
        <v>14.1021</v>
      </c>
      <c r="K7">
        <v>7.0503999999999998</v>
      </c>
      <c r="M7" s="1">
        <v>0.4</v>
      </c>
      <c r="N7">
        <v>17.9526</v>
      </c>
      <c r="O7">
        <v>8.9412000000000003</v>
      </c>
      <c r="Q7" s="1">
        <v>0.4</v>
      </c>
      <c r="R7">
        <v>15.2516</v>
      </c>
      <c r="S7">
        <v>9.9961000000000002</v>
      </c>
      <c r="U7" s="1">
        <v>0.4</v>
      </c>
      <c r="V7">
        <v>11.3711</v>
      </c>
      <c r="W7">
        <v>4.9260999999999999</v>
      </c>
      <c r="Y7" s="1">
        <v>0.4</v>
      </c>
      <c r="Z7">
        <v>12.1061</v>
      </c>
      <c r="AA7">
        <v>5.0370999999999997</v>
      </c>
      <c r="AC7" s="1">
        <v>0.4</v>
      </c>
      <c r="AD7">
        <v>14.599600000000001</v>
      </c>
      <c r="AE7">
        <v>5.3064999999999998</v>
      </c>
    </row>
    <row r="8" spans="1:31" x14ac:dyDescent="0.25">
      <c r="A8" s="1">
        <v>0.5</v>
      </c>
      <c r="B8">
        <v>13.767300000000001</v>
      </c>
      <c r="C8">
        <v>6.0762999999999998</v>
      </c>
      <c r="E8" s="1">
        <v>0.5</v>
      </c>
      <c r="F8">
        <v>13.448499999999999</v>
      </c>
      <c r="G8">
        <v>7.5122</v>
      </c>
      <c r="I8" s="1">
        <v>0.5</v>
      </c>
      <c r="J8">
        <v>13.234</v>
      </c>
      <c r="K8">
        <v>4.7911999999999999</v>
      </c>
      <c r="M8" s="1">
        <v>0.5</v>
      </c>
      <c r="N8">
        <v>10.9941</v>
      </c>
      <c r="O8">
        <v>9.7682000000000002</v>
      </c>
      <c r="Q8" s="1">
        <v>0.5</v>
      </c>
      <c r="R8">
        <v>9.2004999999999999</v>
      </c>
      <c r="S8">
        <v>11.104699999999999</v>
      </c>
      <c r="U8" s="1">
        <v>0.5</v>
      </c>
      <c r="V8">
        <v>10.9161</v>
      </c>
      <c r="W8">
        <v>7.8617999999999997</v>
      </c>
      <c r="Y8" s="1">
        <v>0.5</v>
      </c>
      <c r="Z8">
        <v>13.8834</v>
      </c>
      <c r="AA8">
        <v>3.5977999999999999</v>
      </c>
      <c r="AC8" s="1">
        <v>0.5</v>
      </c>
      <c r="AD8">
        <v>12.928800000000001</v>
      </c>
      <c r="AE8">
        <v>4.8937999999999997</v>
      </c>
    </row>
    <row r="9" spans="1:31" x14ac:dyDescent="0.25">
      <c r="A9" s="1">
        <v>0.6</v>
      </c>
      <c r="B9">
        <v>13.1356</v>
      </c>
      <c r="C9">
        <v>5.9218000000000002</v>
      </c>
      <c r="E9" s="1">
        <v>0.6</v>
      </c>
      <c r="F9">
        <v>10.6008</v>
      </c>
      <c r="G9">
        <v>8.0679999999999996</v>
      </c>
      <c r="I9" s="1">
        <v>0.6</v>
      </c>
      <c r="J9">
        <v>15.3421</v>
      </c>
      <c r="K9">
        <v>5.8029000000000002</v>
      </c>
      <c r="M9" s="1">
        <v>0.6</v>
      </c>
      <c r="N9">
        <v>18.506499999999999</v>
      </c>
      <c r="O9">
        <v>9.2805</v>
      </c>
      <c r="Q9" s="1">
        <v>0.6</v>
      </c>
      <c r="R9">
        <v>8.7758000000000003</v>
      </c>
      <c r="S9">
        <v>11.1652</v>
      </c>
      <c r="U9" s="1">
        <v>0.6</v>
      </c>
      <c r="V9">
        <v>15.098599999999999</v>
      </c>
      <c r="W9">
        <v>10.283799999999999</v>
      </c>
      <c r="Y9" s="1">
        <v>0.6</v>
      </c>
      <c r="Z9">
        <v>15.4604</v>
      </c>
      <c r="AA9">
        <v>4.3678999999999997</v>
      </c>
      <c r="AC9" s="1">
        <v>0.6</v>
      </c>
      <c r="AD9">
        <v>9.8118999999999996</v>
      </c>
      <c r="AE9">
        <v>3.8058999999999998</v>
      </c>
    </row>
    <row r="10" spans="1:31" x14ac:dyDescent="0.25">
      <c r="A10" s="1">
        <v>0.7</v>
      </c>
      <c r="B10">
        <v>11.1281</v>
      </c>
      <c r="C10">
        <v>6.7268999999999997</v>
      </c>
      <c r="E10" s="1">
        <v>0.7</v>
      </c>
      <c r="F10">
        <v>8.4505999999999997</v>
      </c>
      <c r="G10">
        <v>6.8967000000000001</v>
      </c>
      <c r="I10" s="1">
        <v>0.7</v>
      </c>
      <c r="J10">
        <v>13.276999999999999</v>
      </c>
      <c r="K10">
        <v>4.8845000000000001</v>
      </c>
      <c r="M10" s="1">
        <v>0.7</v>
      </c>
      <c r="N10">
        <v>17.532699999999998</v>
      </c>
      <c r="O10">
        <v>9.1028000000000002</v>
      </c>
      <c r="Q10" s="1">
        <v>0.7</v>
      </c>
      <c r="R10">
        <v>10.0519</v>
      </c>
      <c r="S10">
        <v>9.4730000000000008</v>
      </c>
      <c r="U10" s="1">
        <v>0.7</v>
      </c>
      <c r="V10">
        <v>9.8458000000000006</v>
      </c>
      <c r="W10">
        <v>9.6486999999999998</v>
      </c>
      <c r="Y10" s="1">
        <v>0.7</v>
      </c>
      <c r="Z10">
        <v>16.4847</v>
      </c>
      <c r="AA10">
        <v>3.7955999999999999</v>
      </c>
      <c r="AC10" s="1">
        <v>0.7</v>
      </c>
      <c r="AD10">
        <v>13.7159</v>
      </c>
      <c r="AE10">
        <v>8.1598000000000006</v>
      </c>
    </row>
    <row r="11" spans="1:31" x14ac:dyDescent="0.25">
      <c r="A11" s="1">
        <v>0.8</v>
      </c>
      <c r="B11">
        <v>8.6765000000000008</v>
      </c>
      <c r="C11">
        <v>8.1945999999999994</v>
      </c>
      <c r="E11" s="1">
        <v>0.8</v>
      </c>
      <c r="F11">
        <v>12.2155</v>
      </c>
      <c r="G11">
        <v>9.7384000000000004</v>
      </c>
      <c r="I11" s="1">
        <v>0.8</v>
      </c>
      <c r="J11">
        <v>12.746499999999999</v>
      </c>
      <c r="K11">
        <v>4.3403</v>
      </c>
      <c r="M11" s="1">
        <v>0.8</v>
      </c>
      <c r="N11">
        <v>16.917000000000002</v>
      </c>
      <c r="O11">
        <v>6.7324000000000002</v>
      </c>
      <c r="Q11" s="1">
        <v>0.8</v>
      </c>
      <c r="R11">
        <v>10.051399999999999</v>
      </c>
      <c r="S11">
        <v>7.407</v>
      </c>
      <c r="U11" s="1">
        <v>0.8</v>
      </c>
      <c r="V11">
        <v>9.6181999999999999</v>
      </c>
      <c r="W11">
        <v>9.1119000000000003</v>
      </c>
      <c r="Y11" s="1">
        <v>0.8</v>
      </c>
      <c r="Z11">
        <v>11.6884</v>
      </c>
      <c r="AA11">
        <v>3.8210999999999999</v>
      </c>
      <c r="AC11" s="1">
        <v>0.8</v>
      </c>
      <c r="AD11">
        <v>11.689</v>
      </c>
      <c r="AE11">
        <v>6.0491000000000001</v>
      </c>
    </row>
    <row r="12" spans="1:31" x14ac:dyDescent="0.25">
      <c r="A12" s="1">
        <v>0.9</v>
      </c>
      <c r="B12">
        <v>9.2777999999999992</v>
      </c>
      <c r="C12">
        <v>6.7298</v>
      </c>
      <c r="E12" s="1">
        <v>0.9</v>
      </c>
      <c r="F12">
        <v>8.8877000000000006</v>
      </c>
      <c r="G12">
        <v>10.2163</v>
      </c>
      <c r="I12" s="1">
        <v>0.9</v>
      </c>
      <c r="J12">
        <v>15.6896</v>
      </c>
      <c r="K12">
        <v>3.1642999999999999</v>
      </c>
      <c r="M12" s="1">
        <v>0.9</v>
      </c>
      <c r="N12">
        <v>18.518000000000001</v>
      </c>
      <c r="O12">
        <v>6.8681000000000001</v>
      </c>
      <c r="Q12" s="1">
        <v>0.9</v>
      </c>
      <c r="R12">
        <v>10.4215</v>
      </c>
      <c r="S12">
        <v>9.7913999999999994</v>
      </c>
      <c r="U12" s="1">
        <v>0.9</v>
      </c>
      <c r="V12">
        <v>9.8102</v>
      </c>
      <c r="W12">
        <v>7.0523999999999996</v>
      </c>
      <c r="Y12" s="1">
        <v>0.9</v>
      </c>
      <c r="Z12">
        <v>14.5243</v>
      </c>
      <c r="AA12">
        <v>4.5797999999999996</v>
      </c>
      <c r="AC12" s="1">
        <v>0.9</v>
      </c>
      <c r="AD12">
        <v>12.656499999999999</v>
      </c>
      <c r="AE12">
        <v>4.3700999999999999</v>
      </c>
    </row>
    <row r="13" spans="1:31" x14ac:dyDescent="0.25">
      <c r="A13" s="1">
        <v>1</v>
      </c>
      <c r="B13">
        <v>10.8446</v>
      </c>
      <c r="C13">
        <v>7.3003</v>
      </c>
      <c r="E13" s="1">
        <v>1</v>
      </c>
      <c r="F13">
        <v>6.2012999999999998</v>
      </c>
      <c r="G13">
        <v>10.9826</v>
      </c>
      <c r="I13" s="1">
        <v>1</v>
      </c>
      <c r="J13">
        <v>13.732200000000001</v>
      </c>
      <c r="K13">
        <v>3.6099000000000001</v>
      </c>
      <c r="M13" s="1">
        <v>1</v>
      </c>
      <c r="N13">
        <v>18.0395</v>
      </c>
      <c r="O13">
        <v>7.4713000000000003</v>
      </c>
      <c r="Q13" s="1">
        <v>1</v>
      </c>
      <c r="R13">
        <v>13.7517</v>
      </c>
      <c r="S13">
        <v>7.2724000000000002</v>
      </c>
      <c r="U13" s="1">
        <v>1</v>
      </c>
      <c r="V13">
        <v>10.837400000000001</v>
      </c>
      <c r="W13">
        <v>9.5431000000000008</v>
      </c>
      <c r="Y13" s="1">
        <v>1</v>
      </c>
      <c r="Z13">
        <v>13.779</v>
      </c>
      <c r="AA13">
        <v>5.2782</v>
      </c>
      <c r="AC13" s="1">
        <v>1</v>
      </c>
      <c r="AD13">
        <v>13.8017</v>
      </c>
      <c r="AE13">
        <v>6.5921000000000003</v>
      </c>
    </row>
    <row r="15" spans="1:31" x14ac:dyDescent="0.25">
      <c r="A15" t="s">
        <v>6</v>
      </c>
      <c r="B15">
        <f>AVERAGE(B4:B13)</f>
        <v>12.000220000000001</v>
      </c>
      <c r="C15">
        <f>AVERAGE(C4:C13)</f>
        <v>7.2220699999999995</v>
      </c>
      <c r="F15">
        <f>AVERAGE(F4:F13)</f>
        <v>11.05043</v>
      </c>
      <c r="G15">
        <f>AVERAGE(G4:G13)</f>
        <v>7.9769500000000004</v>
      </c>
      <c r="J15">
        <f>AVERAGE(J4:J13)</f>
        <v>13.52338</v>
      </c>
      <c r="K15">
        <f>AVERAGE(K4:K13)</f>
        <v>5.2032400000000001</v>
      </c>
      <c r="N15">
        <f>AVERAGE(N4:N13)</f>
        <v>17.529420000000002</v>
      </c>
      <c r="O15">
        <f>AVERAGE(O4:O13)</f>
        <v>8.7090800000000002</v>
      </c>
      <c r="R15">
        <f>AVERAGE(R4:R13)</f>
        <v>11.784670000000002</v>
      </c>
      <c r="S15">
        <f>AVERAGE(S4:S13)</f>
        <v>9.1686800000000002</v>
      </c>
      <c r="V15">
        <f>AVERAGE(V4:V13)</f>
        <v>12.339690000000001</v>
      </c>
      <c r="W15">
        <f>AVERAGE(W4:W13)</f>
        <v>7.6248099999999992</v>
      </c>
      <c r="Z15">
        <f>AVERAGE(Z4:Z13)</f>
        <v>13.534690000000001</v>
      </c>
      <c r="AA15">
        <f>AVERAGE(AA4:AA13)</f>
        <v>4.4130699999999994</v>
      </c>
      <c r="AD15">
        <f>AVERAGE(AD4:AD13)</f>
        <v>12.79299</v>
      </c>
      <c r="AE15">
        <f>AVERAGE(AE4:AE13)</f>
        <v>5.6973200000000004</v>
      </c>
    </row>
    <row r="16" spans="1:31" x14ac:dyDescent="0.25">
      <c r="A16" t="s">
        <v>7</v>
      </c>
      <c r="B16">
        <f>STDEV(B4:B13)</f>
        <v>2.5152575175427923</v>
      </c>
      <c r="C16">
        <f>STDEV(C4:C13)</f>
        <v>1.1187815952583808</v>
      </c>
      <c r="F16">
        <f>STDEV(F4:F13)</f>
        <v>2.7687628416757559</v>
      </c>
      <c r="G16">
        <f>STDEV(G4:G13)</f>
        <v>1.7794979693098165</v>
      </c>
      <c r="J16">
        <f>STDEV(J4:J13)</f>
        <v>1.7086426573940663</v>
      </c>
      <c r="K16">
        <f>STDEV(K4:K13)</f>
        <v>1.8252573067926599</v>
      </c>
      <c r="N16">
        <f>STDEV(N4:N13)</f>
        <v>2.7145582741948955</v>
      </c>
      <c r="O16">
        <f>STDEV(O4:O13)</f>
        <v>1.5577752589296443</v>
      </c>
      <c r="R16">
        <f>STDEV(R4:R13)</f>
        <v>2.8315290435655984</v>
      </c>
      <c r="S16">
        <f>STDEV(S4:S13)</f>
        <v>1.3885575903713061</v>
      </c>
      <c r="V16">
        <f>STDEV(V4:V13)</f>
        <v>2.585478999441992</v>
      </c>
      <c r="W16">
        <f>STDEV(W4:W13)</f>
        <v>2.0128527320695873</v>
      </c>
      <c r="Z16">
        <f>STDEV(Z4:Z13)</f>
        <v>1.8572254924722649</v>
      </c>
      <c r="AA16">
        <f>STDEV(AA4:AA13)</f>
        <v>0.65927172285451929</v>
      </c>
      <c r="AD16">
        <f>STDEV(AD4:AD13)</f>
        <v>1.3188136777253852</v>
      </c>
      <c r="AE16">
        <f>STDEV(AE4:AE13)</f>
        <v>1.2302957835866573</v>
      </c>
    </row>
    <row r="17" spans="1:42" x14ac:dyDescent="0.25">
      <c r="A17" t="s">
        <v>8</v>
      </c>
      <c r="B17">
        <f>2*B16</f>
        <v>5.0305150350855845</v>
      </c>
      <c r="C17">
        <f>2*C16</f>
        <v>2.2375631905167617</v>
      </c>
      <c r="F17">
        <f>2*F16</f>
        <v>5.5375256833515119</v>
      </c>
      <c r="G17">
        <f>2*G16</f>
        <v>3.558995938619633</v>
      </c>
      <c r="J17">
        <f>2*J16</f>
        <v>3.4172853147881326</v>
      </c>
      <c r="K17">
        <f>2*K16</f>
        <v>3.6505146135853197</v>
      </c>
      <c r="N17">
        <f>2*N16</f>
        <v>5.429116548389791</v>
      </c>
      <c r="O17">
        <f>2*O16</f>
        <v>3.1155505178592886</v>
      </c>
      <c r="R17">
        <f>2*R16</f>
        <v>5.6630580871311968</v>
      </c>
      <c r="S17">
        <f>2*S16</f>
        <v>2.7771151807426122</v>
      </c>
      <c r="V17">
        <f>2*V16</f>
        <v>5.170957998883984</v>
      </c>
      <c r="W17">
        <f>2*W16</f>
        <v>4.0257054641391745</v>
      </c>
      <c r="Z17">
        <f>2*Z16</f>
        <v>3.7144509849445297</v>
      </c>
      <c r="AA17">
        <f>2*AA16</f>
        <v>1.3185434457090386</v>
      </c>
      <c r="AD17">
        <f>2*AD16</f>
        <v>2.6376273554507703</v>
      </c>
      <c r="AE17">
        <f>2*AE16</f>
        <v>2.4605915671733145</v>
      </c>
    </row>
    <row r="18" spans="1:42" x14ac:dyDescent="0.25">
      <c r="A18" t="s">
        <v>9</v>
      </c>
      <c r="B18">
        <f>B15+B17</f>
        <v>17.030735035085584</v>
      </c>
      <c r="C18">
        <f>C15+C17</f>
        <v>9.4596331905167617</v>
      </c>
      <c r="F18">
        <f>F15+F17</f>
        <v>16.587955683351513</v>
      </c>
      <c r="G18">
        <f>G15+G17</f>
        <v>11.535945938619633</v>
      </c>
      <c r="J18">
        <f>J15+J17</f>
        <v>16.940665314788131</v>
      </c>
      <c r="K18">
        <f>K15+K17</f>
        <v>8.8537546135853198</v>
      </c>
      <c r="N18">
        <f>N15+N17</f>
        <v>22.958536548389795</v>
      </c>
      <c r="O18">
        <f>O15+O17</f>
        <v>11.824630517859289</v>
      </c>
      <c r="R18">
        <f>R15+R17</f>
        <v>17.4477280871312</v>
      </c>
      <c r="S18">
        <f>S15+S17</f>
        <v>11.945795180742612</v>
      </c>
      <c r="V18">
        <f>V15+V17</f>
        <v>17.510647998883986</v>
      </c>
      <c r="W18">
        <f>W15+W17</f>
        <v>11.650515464139174</v>
      </c>
      <c r="Z18">
        <f>Z15+Z17</f>
        <v>17.249140984944532</v>
      </c>
      <c r="AA18">
        <f>AA15+AA17</f>
        <v>5.731613445709038</v>
      </c>
      <c r="AD18">
        <f>AD15+AD17</f>
        <v>15.430617355450771</v>
      </c>
      <c r="AE18">
        <f>AE15+AE17</f>
        <v>8.1579115671733149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12.703999999999999</v>
      </c>
      <c r="K26">
        <f>AVERAGE(C3,G3,K3,O3,S3,W3,AA3,AE3)</f>
        <v>7.4987624999999998</v>
      </c>
      <c r="N26">
        <f>J27-J26</f>
        <v>1.2029750000000003</v>
      </c>
      <c r="O26">
        <f>K27-K26</f>
        <v>-2.042500000000036E-2</v>
      </c>
      <c r="P26" s="1">
        <v>0.1</v>
      </c>
      <c r="Q26">
        <f>N26/J26*100</f>
        <v>9.4692616498740581</v>
      </c>
      <c r="R26">
        <f>O26/K26*100</f>
        <v>-0.27237827574883666</v>
      </c>
      <c r="U26">
        <f>J26</f>
        <v>12.703999999999999</v>
      </c>
      <c r="V26">
        <f>K26</f>
        <v>7.4987624999999998</v>
      </c>
      <c r="W26">
        <f>Q26</f>
        <v>9.4692616498740581</v>
      </c>
      <c r="X26">
        <f>Q27</f>
        <v>6.2901448362720487</v>
      </c>
      <c r="Y26">
        <f>Q28</f>
        <v>8.4325802896725595</v>
      </c>
      <c r="Z26">
        <f>Q29</f>
        <v>14.241085484886653</v>
      </c>
      <c r="AA26">
        <f>Q30</f>
        <v>-3.2069623740554261</v>
      </c>
      <c r="AB26">
        <f>Q31</f>
        <v>5.0178093513854032</v>
      </c>
      <c r="AC26">
        <f>Q32</f>
        <v>-1.1269088476070448</v>
      </c>
      <c r="AD26">
        <f>Q33</f>
        <v>-7.9005628148614599</v>
      </c>
      <c r="AE26">
        <f>Q34</f>
        <v>-1.8167506297229248</v>
      </c>
      <c r="AF26">
        <f>Q35</f>
        <v>-0.63424905541561416</v>
      </c>
      <c r="AG26">
        <f>R26</f>
        <v>-0.27237827574883666</v>
      </c>
      <c r="AH26">
        <f>R27</f>
        <v>-12.51923234000277</v>
      </c>
      <c r="AI26">
        <f>R28</f>
        <v>-10.736771567308587</v>
      </c>
      <c r="AJ26">
        <f>R29</f>
        <v>-8.1686811657256744</v>
      </c>
      <c r="AK26">
        <f>R30</f>
        <v>-7.3080391597946939</v>
      </c>
      <c r="AL26">
        <f>R31</f>
        <v>-2.1571892695628114</v>
      </c>
      <c r="AM26">
        <f>R32</f>
        <v>-2.1705248032591973</v>
      </c>
      <c r="AN26">
        <f>R33</f>
        <v>-7.6600972493794721</v>
      </c>
      <c r="AO26">
        <f>R34</f>
        <v>-12.031818583399582</v>
      </c>
      <c r="AP26">
        <f>R35</f>
        <v>-3.2342003097177656</v>
      </c>
    </row>
    <row r="27" spans="1:42" x14ac:dyDescent="0.25">
      <c r="I27" s="1">
        <v>0.1</v>
      </c>
      <c r="J27">
        <f>AVERAGE(B4,F4,J4,N4,R4,V4,Z4,AD4)</f>
        <v>13.906974999999999</v>
      </c>
      <c r="K27">
        <f>AVERAGE(C4,G4,K4,O4,S4,W4,AA4,AE4)</f>
        <v>7.4783374999999994</v>
      </c>
      <c r="N27">
        <f>J28-J26</f>
        <v>0.79910000000000103</v>
      </c>
      <c r="O27">
        <f>K28-K26</f>
        <v>-0.93878750000000011</v>
      </c>
      <c r="P27" s="1">
        <v>0.2</v>
      </c>
      <c r="Q27">
        <f>N27/J26*100</f>
        <v>6.2901448362720487</v>
      </c>
      <c r="R27">
        <f>O27/K26*100</f>
        <v>-12.51923234000277</v>
      </c>
    </row>
    <row r="28" spans="1:42" x14ac:dyDescent="0.25">
      <c r="I28" s="1">
        <v>0.2</v>
      </c>
      <c r="J28">
        <f>AVERAGE(B5,F5,J5,N5,R5,V5,Z5,AD5)</f>
        <v>13.5031</v>
      </c>
      <c r="K28">
        <f>AVERAGE(C5,G5,K5,O5,S5,W5,AA5,AE5)</f>
        <v>6.5599749999999997</v>
      </c>
      <c r="N28">
        <f>J29-J26</f>
        <v>1.0712750000000018</v>
      </c>
      <c r="O28">
        <f>K29-K26</f>
        <v>-0.80512499999999854</v>
      </c>
      <c r="P28" s="1">
        <v>0.3</v>
      </c>
      <c r="Q28">
        <f>N28/J26*100</f>
        <v>8.4325802896725595</v>
      </c>
      <c r="R28">
        <f>O28/K26*100</f>
        <v>-10.736771567308587</v>
      </c>
    </row>
    <row r="29" spans="1:42" x14ac:dyDescent="0.25">
      <c r="I29" s="1">
        <v>0.3</v>
      </c>
      <c r="J29">
        <f>AVERAGE(B6,F6,J6,N6,R6,V6,Z6,AD6)</f>
        <v>13.775275000000001</v>
      </c>
      <c r="K29">
        <f>AVERAGE(C6,G6,K6,O6,S6,W6,AA6,AE6)</f>
        <v>6.6936375000000012</v>
      </c>
      <c r="N29">
        <f>J30-J26</f>
        <v>1.8091875000000002</v>
      </c>
      <c r="O29">
        <f>K30-K26</f>
        <v>-0.61254999999999971</v>
      </c>
      <c r="P29" s="1">
        <v>0.4</v>
      </c>
      <c r="Q29">
        <f>N29/J26*100</f>
        <v>14.241085484886653</v>
      </c>
      <c r="R29">
        <f>O29/K26*100</f>
        <v>-8.1686811657256744</v>
      </c>
    </row>
    <row r="30" spans="1:42" x14ac:dyDescent="0.25">
      <c r="I30" s="1">
        <v>0.4</v>
      </c>
      <c r="J30">
        <f>AVERAGE(B7,F7,J7,N7,R7,V7,Z7,AD7)</f>
        <v>14.513187499999999</v>
      </c>
      <c r="K30">
        <f>AVERAGE(C7,G7,K7,O7,S7,W7,AA7,AE7)</f>
        <v>6.8862125000000001</v>
      </c>
      <c r="N30">
        <f>J31-J26</f>
        <v>-0.40741250000000129</v>
      </c>
      <c r="O30">
        <f>K31-K26</f>
        <v>-0.54801249999999957</v>
      </c>
      <c r="P30" s="1">
        <v>0.5</v>
      </c>
      <c r="Q30">
        <f>N30/J26*100</f>
        <v>-3.2069623740554261</v>
      </c>
      <c r="R30">
        <f>O30/K26*100</f>
        <v>-7.3080391597946939</v>
      </c>
    </row>
    <row r="31" spans="1:42" x14ac:dyDescent="0.25">
      <c r="I31" s="1">
        <v>0.5</v>
      </c>
      <c r="J31">
        <f>AVERAGE(B8,F8,J8,N8,R8,V8,Z8,AD8)</f>
        <v>12.296587499999998</v>
      </c>
      <c r="K31">
        <f>AVERAGE(C8,G8,K8,O8,S8,W8,AA8,AE8)</f>
        <v>6.9507500000000002</v>
      </c>
      <c r="N31">
        <f>J32-J26</f>
        <v>0.6374625000000016</v>
      </c>
      <c r="O31">
        <f>K32-K26</f>
        <v>-0.16176250000000003</v>
      </c>
      <c r="P31" s="1">
        <v>0.6</v>
      </c>
      <c r="Q31">
        <f>N31/J26*100</f>
        <v>5.0178093513854032</v>
      </c>
      <c r="R31">
        <f>O31/K26*100</f>
        <v>-2.1571892695628114</v>
      </c>
    </row>
    <row r="32" spans="1:42" x14ac:dyDescent="0.25">
      <c r="I32" s="1">
        <v>0.6</v>
      </c>
      <c r="J32">
        <f>AVERAGE(B9,F9,J9,N9,R9,V9,Z9,AD9)</f>
        <v>13.3414625</v>
      </c>
      <c r="K32">
        <f>AVERAGE(C9,G9,K9,O9,S9,W9,AA9,AE9)</f>
        <v>7.3369999999999997</v>
      </c>
      <c r="N32">
        <f>J33-J26</f>
        <v>-0.14316249999999897</v>
      </c>
      <c r="O32">
        <f>K33-K26</f>
        <v>-0.16276249999999948</v>
      </c>
      <c r="P32" s="1">
        <v>0.7</v>
      </c>
      <c r="Q32">
        <f>N32/J26*100</f>
        <v>-1.1269088476070448</v>
      </c>
      <c r="R32">
        <f>O32/K26*100</f>
        <v>-2.1705248032591973</v>
      </c>
    </row>
    <row r="33" spans="1:18" x14ac:dyDescent="0.25">
      <c r="I33" s="1">
        <v>0.7</v>
      </c>
      <c r="J33">
        <f>AVERAGE(B10,F10,J10,N10,R10,V10,Z10,AD10)</f>
        <v>12.5608375</v>
      </c>
      <c r="K33">
        <f>AVERAGE(C10,G10,K10,O10,S10,W10,AA10,AE10)</f>
        <v>7.3360000000000003</v>
      </c>
      <c r="N33">
        <f>J34-J26</f>
        <v>-1.0036874999999998</v>
      </c>
      <c r="O33">
        <f>K34-K26</f>
        <v>-0.57441249999999933</v>
      </c>
      <c r="P33" s="1">
        <v>0.8</v>
      </c>
      <c r="Q33">
        <f>N33/J26*100</f>
        <v>-7.9005628148614599</v>
      </c>
      <c r="R33">
        <f>O33/K26*100</f>
        <v>-7.6600972493794721</v>
      </c>
    </row>
    <row r="34" spans="1:18" x14ac:dyDescent="0.25">
      <c r="I34" s="1">
        <v>0.8</v>
      </c>
      <c r="J34">
        <f>AVERAGE(B11,F11,J11,N11,R11,V11,Z11,AD11)</f>
        <v>11.700312499999999</v>
      </c>
      <c r="K34">
        <f>AVERAGE(C11,G11,K11,O11,S11,W11,AA11,AE11)</f>
        <v>6.9243500000000004</v>
      </c>
      <c r="N34">
        <f>J35-J26</f>
        <v>-0.23080000000000034</v>
      </c>
      <c r="O34">
        <f>K35-K26</f>
        <v>-0.90223749999999914</v>
      </c>
      <c r="P34" s="1">
        <v>0.9</v>
      </c>
      <c r="Q34">
        <f>N34/J26*100</f>
        <v>-1.8167506297229248</v>
      </c>
      <c r="R34">
        <f>O34/K26*100</f>
        <v>-12.031818583399582</v>
      </c>
    </row>
    <row r="35" spans="1:18" x14ac:dyDescent="0.25">
      <c r="I35" s="1">
        <v>0.9</v>
      </c>
      <c r="J35">
        <f>AVERAGE(B12,F12,J12,N12,R12,V12,Z12,AD12)</f>
        <v>12.473199999999999</v>
      </c>
      <c r="K35">
        <f>AVERAGE(C12,G12,K12,O12,S12,W12,AA12,AE12)</f>
        <v>6.5965250000000006</v>
      </c>
      <c r="N35">
        <f>J36-J26</f>
        <v>-8.0574999999999619E-2</v>
      </c>
      <c r="O35">
        <f>K36-K26</f>
        <v>-0.24252499999999966</v>
      </c>
      <c r="P35" s="1">
        <v>1</v>
      </c>
      <c r="Q35">
        <f>N35/J26*100</f>
        <v>-0.63424905541561416</v>
      </c>
      <c r="R35">
        <f>O35/K26*100</f>
        <v>-3.2342003097177656</v>
      </c>
    </row>
    <row r="36" spans="1:18" x14ac:dyDescent="0.25">
      <c r="I36" s="1">
        <v>1</v>
      </c>
      <c r="J36">
        <f>AVERAGE(B13,F13,J13,N13,R13,V13,Z13,AD13)</f>
        <v>12.623424999999999</v>
      </c>
      <c r="K36">
        <f>AVERAGE(C13,G13,K13,O13,S13,W13,AA13,AE13)</f>
        <v>7.2562375000000001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10.9605</v>
      </c>
      <c r="C41">
        <f>C3</f>
        <v>7.8794000000000004</v>
      </c>
    </row>
    <row r="42" spans="1:18" x14ac:dyDescent="0.25">
      <c r="A42" s="1">
        <v>2</v>
      </c>
      <c r="B42">
        <f>F3</f>
        <v>12.4452</v>
      </c>
      <c r="C42">
        <f>G3</f>
        <v>7.2317999999999998</v>
      </c>
    </row>
    <row r="43" spans="1:18" x14ac:dyDescent="0.25">
      <c r="A43" s="1">
        <v>3</v>
      </c>
      <c r="B43">
        <f>J3</f>
        <v>12.7911</v>
      </c>
      <c r="C43">
        <f>K3</f>
        <v>6.4885000000000002</v>
      </c>
    </row>
    <row r="44" spans="1:18" x14ac:dyDescent="0.25">
      <c r="A44" s="1">
        <v>4</v>
      </c>
      <c r="B44">
        <f>N3</f>
        <v>17.197199999999999</v>
      </c>
      <c r="C44">
        <f>O3</f>
        <v>10.042</v>
      </c>
    </row>
    <row r="45" spans="1:18" x14ac:dyDescent="0.25">
      <c r="A45" s="1">
        <v>5</v>
      </c>
      <c r="B45">
        <f>R3</f>
        <v>9.9321999999999999</v>
      </c>
      <c r="C45">
        <f>S3</f>
        <v>9.1278000000000006</v>
      </c>
    </row>
    <row r="46" spans="1:18" x14ac:dyDescent="0.25">
      <c r="A46" s="1">
        <v>6</v>
      </c>
      <c r="B46">
        <f>V3</f>
        <v>12.2471</v>
      </c>
      <c r="C46">
        <f>W3</f>
        <v>6.3771000000000004</v>
      </c>
    </row>
    <row r="47" spans="1:18" x14ac:dyDescent="0.25">
      <c r="A47" s="1">
        <v>7</v>
      </c>
      <c r="B47">
        <f>Z3</f>
        <v>12.293900000000001</v>
      </c>
      <c r="C47">
        <f>AA3</f>
        <v>7.8409000000000004</v>
      </c>
    </row>
    <row r="48" spans="1:18" x14ac:dyDescent="0.25">
      <c r="A48" s="1">
        <v>8</v>
      </c>
      <c r="B48">
        <f>AD3</f>
        <v>13.764799999999999</v>
      </c>
      <c r="C48">
        <f>AE3</f>
        <v>5.0026000000000002</v>
      </c>
    </row>
    <row r="50" spans="1:3" x14ac:dyDescent="0.25">
      <c r="A50" t="s">
        <v>18</v>
      </c>
      <c r="B50">
        <f>AVERAGE(B41:B48)</f>
        <v>12.703999999999999</v>
      </c>
      <c r="C50">
        <f>AVERAGE(C41:C48)</f>
        <v>7.4987624999999998</v>
      </c>
    </row>
    <row r="51" spans="1:3" x14ac:dyDescent="0.25">
      <c r="A51" t="s">
        <v>7</v>
      </c>
      <c r="B51">
        <f>STDEV(B41:B48)</f>
        <v>2.1543415911662223</v>
      </c>
      <c r="C51">
        <f>STDEV(C41:C48)</f>
        <v>1.6019905661729561</v>
      </c>
    </row>
    <row r="52" spans="1:3" x14ac:dyDescent="0.25">
      <c r="A52" t="s">
        <v>19</v>
      </c>
      <c r="B52">
        <f>1.5*B51</f>
        <v>3.2315123867493334</v>
      </c>
      <c r="C52">
        <f>1.5*C51</f>
        <v>2.402985849259434</v>
      </c>
    </row>
    <row r="53" spans="1:3" x14ac:dyDescent="0.25">
      <c r="A53" t="s">
        <v>8</v>
      </c>
      <c r="B53">
        <f>2*B51</f>
        <v>4.3086831823324445</v>
      </c>
      <c r="C53">
        <f>2*C51</f>
        <v>3.2039811323459122</v>
      </c>
    </row>
    <row r="54" spans="1:3" x14ac:dyDescent="0.25">
      <c r="A54" t="s">
        <v>20</v>
      </c>
      <c r="B54">
        <f>B50+B52</f>
        <v>15.935512386749332</v>
      </c>
      <c r="C54">
        <f>C50+C52</f>
        <v>9.9017483492594334</v>
      </c>
    </row>
    <row r="55" spans="1:3" x14ac:dyDescent="0.25">
      <c r="A55" t="s">
        <v>9</v>
      </c>
      <c r="B55">
        <f>B50+B53</f>
        <v>17.012683182332445</v>
      </c>
      <c r="C55">
        <f>C50+C53</f>
        <v>10.702743632345912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2013-10-24T05:29:55Z</dcterms:created>
  <dcterms:modified xsi:type="dcterms:W3CDTF">2013-10-24T05:30:26Z</dcterms:modified>
</cp:coreProperties>
</file>