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<sst xmlns="http://schemas.openxmlformats.org/spreadsheetml/2006/main" count="48" uniqueCount="21">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</sst>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11.758599999999999</v>
      </c>
      <c r="C3">
        <v>5.0698999999999996</v>
      </c>
      <c r="E3" s="1">
        <v>429</v>
      </c>
      <c r="F3">
        <v>3.9775</v>
      </c>
      <c r="G3">
        <v>7.1806000000000001</v>
      </c>
      <c r="I3" s="1">
        <v>429</v>
      </c>
      <c r="J3">
        <v>9.8154000000000003</v>
      </c>
      <c r="K3">
        <v>5.4950000000000001</v>
      </c>
      <c r="M3" s="1">
        <v>429</v>
      </c>
      <c r="N3">
        <v>3.3856000000000002</v>
      </c>
      <c r="O3">
        <v>6.2416999999999998</v>
      </c>
      <c r="Q3" s="1">
        <v>429</v>
      </c>
      <c r="R3">
        <v>6.3441000000000001</v>
      </c>
      <c r="S3">
        <v>5.9078999999999997</v>
      </c>
      <c r="U3" s="1">
        <v>429</v>
      </c>
      <c r="V3">
        <v>15.492100000000001</v>
      </c>
      <c r="W3">
        <v>5.3158000000000003</v>
      </c>
      <c r="Y3" s="1">
        <v>429</v>
      </c>
      <c r="Z3">
        <v>15.650399999999999</v>
      </c>
      <c r="AA3">
        <v>4.9493999999999998</v>
      </c>
      <c r="AC3" s="1">
        <v>429</v>
      </c>
      <c r="AD3">
        <v>17.6938</v>
      </c>
      <c r="AE3">
        <v>5.0579000000000001</v>
      </c>
    </row>
    <row r="4" spans="1:31" x14ac:dyDescent="0.25">
      <c r="A4" s="1">
        <v>0.1</v>
      </c>
      <c r="B4">
        <v>11.779400000000001</v>
      </c>
      <c r="C4">
        <v>5.3718000000000004</v>
      </c>
      <c r="E4" s="1">
        <v>0.1</v>
      </c>
      <c r="F4">
        <v>4.3498999999999999</v>
      </c>
      <c r="G4">
        <v>7.9837999999999996</v>
      </c>
      <c r="I4" s="1">
        <v>0.1</v>
      </c>
      <c r="J4">
        <v>6.6826999999999996</v>
      </c>
      <c r="K4">
        <v>6.0663999999999998</v>
      </c>
      <c r="M4" s="1">
        <v>0.1</v>
      </c>
      <c r="N4">
        <v>4.5244999999999997</v>
      </c>
      <c r="O4">
        <v>5.8337000000000003</v>
      </c>
      <c r="Q4" s="1">
        <v>0.1</v>
      </c>
      <c r="R4">
        <v>13.2425</v>
      </c>
      <c r="S4">
        <v>6.6863000000000001</v>
      </c>
      <c r="U4" s="1">
        <v>0.1</v>
      </c>
      <c r="V4">
        <v>12.670199999999999</v>
      </c>
      <c r="W4">
        <v>5.3773</v>
      </c>
      <c r="Y4" s="1">
        <v>0.1</v>
      </c>
      <c r="Z4">
        <v>15.5588</v>
      </c>
      <c r="AA4">
        <v>5.0528000000000004</v>
      </c>
      <c r="AC4" s="1">
        <v>0.1</v>
      </c>
      <c r="AD4">
        <v>14.507999999999999</v>
      </c>
      <c r="AE4">
        <v>4.6368</v>
      </c>
    </row>
    <row r="5" spans="1:31" x14ac:dyDescent="0.25">
      <c r="A5" s="1">
        <v>0.2</v>
      </c>
      <c r="B5">
        <v>10.229100000000001</v>
      </c>
      <c r="C5">
        <v>4.2073999999999998</v>
      </c>
      <c r="E5" s="1">
        <v>0.2</v>
      </c>
      <c r="F5">
        <v>4.8129999999999997</v>
      </c>
      <c r="G5">
        <v>6.4196999999999997</v>
      </c>
      <c r="I5" s="1">
        <v>0.2</v>
      </c>
      <c r="J5">
        <v>8.8364999999999991</v>
      </c>
      <c r="K5">
        <v>5.5092999999999996</v>
      </c>
      <c r="M5" s="1">
        <v>0.2</v>
      </c>
      <c r="N5">
        <v>3.9247999999999998</v>
      </c>
      <c r="O5">
        <v>5.0145999999999997</v>
      </c>
      <c r="Q5" s="1">
        <v>0.2</v>
      </c>
      <c r="R5">
        <v>9.0662000000000003</v>
      </c>
      <c r="S5">
        <v>5.8093000000000004</v>
      </c>
      <c r="U5" s="1">
        <v>0.2</v>
      </c>
      <c r="V5">
        <v>9.8446999999999996</v>
      </c>
      <c r="W5">
        <v>5.9135999999999997</v>
      </c>
      <c r="Y5" s="1">
        <v>0.2</v>
      </c>
      <c r="Z5">
        <v>16.778300000000002</v>
      </c>
      <c r="AA5">
        <v>5.3026999999999997</v>
      </c>
      <c r="AC5" s="1">
        <v>0.2</v>
      </c>
      <c r="AD5">
        <v>14.018700000000001</v>
      </c>
      <c r="AE5">
        <v>4.4477000000000002</v>
      </c>
    </row>
    <row r="6" spans="1:31" x14ac:dyDescent="0.25">
      <c r="A6" s="1">
        <v>0.3</v>
      </c>
      <c r="B6">
        <v>11.917899999999999</v>
      </c>
      <c r="C6">
        <v>5.4542999999999999</v>
      </c>
      <c r="E6" s="1">
        <v>0.3</v>
      </c>
      <c r="F6">
        <v>4.069</v>
      </c>
      <c r="G6">
        <v>8.0490999999999993</v>
      </c>
      <c r="I6" s="1">
        <v>0.3</v>
      </c>
      <c r="J6">
        <v>7.0389999999999997</v>
      </c>
      <c r="K6">
        <v>5.6925999999999997</v>
      </c>
      <c r="M6" s="1">
        <v>0.3</v>
      </c>
      <c r="N6">
        <v>3.8851</v>
      </c>
      <c r="O6">
        <v>5.7100999999999997</v>
      </c>
      <c r="Q6" s="1">
        <v>0.3</v>
      </c>
      <c r="R6">
        <v>9.9855</v>
      </c>
      <c r="S6">
        <v>6.9682000000000004</v>
      </c>
      <c r="U6" s="1">
        <v>0.3</v>
      </c>
      <c r="V6">
        <v>11.979799999999999</v>
      </c>
      <c r="W6">
        <v>5.5202</v>
      </c>
      <c r="Y6" s="1">
        <v>0.3</v>
      </c>
      <c r="Z6">
        <v>13.4711</v>
      </c>
      <c r="AA6">
        <v>4.5491999999999999</v>
      </c>
      <c r="AC6" s="1">
        <v>0.3</v>
      </c>
      <c r="AD6">
        <v>18.319500000000001</v>
      </c>
      <c r="AE6">
        <v>4.8194999999999997</v>
      </c>
    </row>
    <row r="7" spans="1:31" x14ac:dyDescent="0.25">
      <c r="A7" s="1">
        <v>0.4</v>
      </c>
      <c r="B7">
        <v>12.2864</v>
      </c>
      <c r="C7">
        <v>4.5862999999999996</v>
      </c>
      <c r="E7" s="1">
        <v>0.4</v>
      </c>
      <c r="F7">
        <v>4.1622000000000003</v>
      </c>
      <c r="G7">
        <v>8.7121999999999993</v>
      </c>
      <c r="I7" s="1">
        <v>0.4</v>
      </c>
      <c r="J7">
        <v>7.5636000000000001</v>
      </c>
      <c r="K7">
        <v>5.3757999999999999</v>
      </c>
      <c r="M7" s="1">
        <v>0.4</v>
      </c>
      <c r="N7">
        <v>6.4737999999999998</v>
      </c>
      <c r="O7">
        <v>5.5061</v>
      </c>
      <c r="Q7" s="1">
        <v>0.4</v>
      </c>
      <c r="R7">
        <v>9.4129000000000005</v>
      </c>
      <c r="S7">
        <v>6.2416999999999998</v>
      </c>
      <c r="U7" s="1">
        <v>0.4</v>
      </c>
      <c r="V7">
        <v>10.447699999999999</v>
      </c>
      <c r="W7">
        <v>5.0646000000000004</v>
      </c>
      <c r="Y7" s="1">
        <v>0.4</v>
      </c>
      <c r="Z7">
        <v>15.348800000000001</v>
      </c>
      <c r="AA7">
        <v>4.2446000000000002</v>
      </c>
      <c r="AC7" s="1">
        <v>0.4</v>
      </c>
      <c r="AD7">
        <v>16.982500000000002</v>
      </c>
      <c r="AE7">
        <v>4.7953999999999999</v>
      </c>
    </row>
    <row r="8" spans="1:31" x14ac:dyDescent="0.25">
      <c r="A8" s="1">
        <v>0.5</v>
      </c>
      <c r="B8">
        <v>14.6142</v>
      </c>
      <c r="C8">
        <v>4.3501000000000003</v>
      </c>
      <c r="E8" s="1">
        <v>0.5</v>
      </c>
      <c r="F8">
        <v>4.2366999999999999</v>
      </c>
      <c r="G8">
        <v>6.4494999999999996</v>
      </c>
      <c r="I8" s="1">
        <v>0.5</v>
      </c>
      <c r="J8">
        <v>8.2760999999999996</v>
      </c>
      <c r="K8">
        <v>6.1383000000000001</v>
      </c>
      <c r="M8" s="1">
        <v>0.5</v>
      </c>
      <c r="N8">
        <v>5.3910999999999998</v>
      </c>
      <c r="O8">
        <v>5.7663000000000002</v>
      </c>
      <c r="Q8" s="1">
        <v>0.5</v>
      </c>
      <c r="R8">
        <v>10.865600000000001</v>
      </c>
      <c r="S8">
        <v>5.6180000000000003</v>
      </c>
      <c r="U8" s="1">
        <v>0.5</v>
      </c>
      <c r="V8">
        <v>15.0099</v>
      </c>
      <c r="W8">
        <v>4.9089</v>
      </c>
      <c r="Y8" s="1">
        <v>0.5</v>
      </c>
      <c r="Z8">
        <v>14.6325</v>
      </c>
      <c r="AA8">
        <v>4.9344000000000001</v>
      </c>
      <c r="AC8" s="1">
        <v>0.5</v>
      </c>
      <c r="AD8">
        <v>21.393000000000001</v>
      </c>
      <c r="AE8">
        <v>4.8281999999999998</v>
      </c>
    </row>
    <row r="9" spans="1:31" x14ac:dyDescent="0.25">
      <c r="A9" s="1">
        <v>0.6</v>
      </c>
      <c r="B9">
        <v>15.4176</v>
      </c>
      <c r="C9">
        <v>4.4153000000000002</v>
      </c>
      <c r="E9" s="1">
        <v>0.6</v>
      </c>
      <c r="F9">
        <v>4.4348000000000001</v>
      </c>
      <c r="G9">
        <v>5.9272999999999998</v>
      </c>
      <c r="I9" s="1">
        <v>0.6</v>
      </c>
      <c r="J9">
        <v>5.3547000000000002</v>
      </c>
      <c r="K9">
        <v>5.6969000000000003</v>
      </c>
      <c r="M9" s="1">
        <v>0.6</v>
      </c>
      <c r="N9">
        <v>5.0091999999999999</v>
      </c>
      <c r="O9">
        <v>5.4177999999999997</v>
      </c>
      <c r="Q9" s="1">
        <v>0.6</v>
      </c>
      <c r="R9">
        <v>10.270300000000001</v>
      </c>
      <c r="S9">
        <v>4.2100999999999997</v>
      </c>
      <c r="U9" s="1">
        <v>0.6</v>
      </c>
      <c r="V9">
        <v>9.2181999999999995</v>
      </c>
      <c r="W9">
        <v>5.0018000000000002</v>
      </c>
      <c r="Y9" s="1">
        <v>0.6</v>
      </c>
      <c r="Z9">
        <v>15.601699999999999</v>
      </c>
      <c r="AA9">
        <v>5.6558999999999999</v>
      </c>
      <c r="AC9" s="1">
        <v>0.6</v>
      </c>
      <c r="AD9">
        <v>23.040600000000001</v>
      </c>
      <c r="AE9">
        <v>4.7342000000000004</v>
      </c>
    </row>
    <row r="10" spans="1:31" x14ac:dyDescent="0.25">
      <c r="A10" s="1">
        <v>0.7</v>
      </c>
      <c r="B10">
        <v>14.1911</v>
      </c>
      <c r="C10">
        <v>5.3193000000000001</v>
      </c>
      <c r="E10" s="1">
        <v>0.7</v>
      </c>
      <c r="F10">
        <v>4.2434000000000003</v>
      </c>
      <c r="G10">
        <v>6.0475000000000003</v>
      </c>
      <c r="I10" s="1">
        <v>0.7</v>
      </c>
      <c r="J10">
        <v>4.2953999999999999</v>
      </c>
      <c r="K10">
        <v>6.5317999999999996</v>
      </c>
      <c r="M10" s="1">
        <v>0.7</v>
      </c>
      <c r="N10">
        <v>5.4749999999999996</v>
      </c>
      <c r="O10">
        <v>5.3685</v>
      </c>
      <c r="Q10" s="1">
        <v>0.7</v>
      </c>
      <c r="R10">
        <v>9.7033000000000005</v>
      </c>
      <c r="S10">
        <v>5.9371999999999998</v>
      </c>
      <c r="U10" s="1">
        <v>0.7</v>
      </c>
      <c r="V10">
        <v>10.7011</v>
      </c>
      <c r="W10">
        <v>4.7412000000000001</v>
      </c>
      <c r="Y10" s="1">
        <v>0.7</v>
      </c>
      <c r="Z10">
        <v>14.9032</v>
      </c>
      <c r="AA10">
        <v>5.1677</v>
      </c>
      <c r="AC10" s="1">
        <v>0.7</v>
      </c>
      <c r="AD10">
        <v>18.522099999999998</v>
      </c>
      <c r="AE10">
        <v>4.7747999999999999</v>
      </c>
    </row>
    <row r="11" spans="1:31" x14ac:dyDescent="0.25">
      <c r="A11" s="1">
        <v>0.8</v>
      </c>
      <c r="B11">
        <v>16.290400000000002</v>
      </c>
      <c r="C11">
        <v>5.4619</v>
      </c>
      <c r="E11" s="1">
        <v>0.8</v>
      </c>
      <c r="F11">
        <v>3.8603000000000001</v>
      </c>
      <c r="G11">
        <v>6.2557</v>
      </c>
      <c r="I11" s="1">
        <v>0.8</v>
      </c>
      <c r="J11">
        <v>3.9759000000000002</v>
      </c>
      <c r="K11">
        <v>6.1711</v>
      </c>
      <c r="M11" s="1">
        <v>0.8</v>
      </c>
      <c r="N11">
        <v>8.1125000000000007</v>
      </c>
      <c r="O11">
        <v>5.2996999999999996</v>
      </c>
      <c r="Q11" s="1">
        <v>0.8</v>
      </c>
      <c r="R11">
        <v>7.0811999999999999</v>
      </c>
      <c r="S11">
        <v>6.0742000000000003</v>
      </c>
      <c r="U11" s="1">
        <v>0.8</v>
      </c>
      <c r="V11">
        <v>12.8057</v>
      </c>
      <c r="W11">
        <v>5.1047000000000002</v>
      </c>
      <c r="Y11" s="1">
        <v>0.8</v>
      </c>
      <c r="Z11">
        <v>14.9274</v>
      </c>
      <c r="AA11">
        <v>4.3868</v>
      </c>
      <c r="AC11" s="1">
        <v>0.8</v>
      </c>
      <c r="AD11">
        <v>19.004000000000001</v>
      </c>
      <c r="AE11">
        <v>5.1788999999999996</v>
      </c>
    </row>
    <row r="12" spans="1:31" x14ac:dyDescent="0.25">
      <c r="A12" s="1">
        <v>0.9</v>
      </c>
      <c r="B12">
        <v>12.4377</v>
      </c>
      <c r="C12">
        <v>4.2092999999999998</v>
      </c>
      <c r="E12" s="1">
        <v>0.9</v>
      </c>
      <c r="F12">
        <v>4.6094999999999997</v>
      </c>
      <c r="G12">
        <v>6.9493999999999998</v>
      </c>
      <c r="I12" s="1">
        <v>0.9</v>
      </c>
      <c r="J12">
        <v>3.9388999999999998</v>
      </c>
      <c r="K12">
        <v>5.9836999999999998</v>
      </c>
      <c r="M12" s="1">
        <v>0.9</v>
      </c>
      <c r="N12">
        <v>7.9386999999999999</v>
      </c>
      <c r="O12">
        <v>5.6489000000000003</v>
      </c>
      <c r="Q12" s="1">
        <v>0.9</v>
      </c>
      <c r="R12">
        <v>8.2568999999999999</v>
      </c>
      <c r="S12">
        <v>8.0279000000000007</v>
      </c>
      <c r="U12" s="1">
        <v>0.9</v>
      </c>
      <c r="V12">
        <v>13.9861</v>
      </c>
      <c r="W12">
        <v>4.7874999999999996</v>
      </c>
      <c r="Y12" s="1">
        <v>0.9</v>
      </c>
      <c r="Z12">
        <v>15.5059</v>
      </c>
      <c r="AA12">
        <v>5.6151999999999997</v>
      </c>
      <c r="AC12" s="1">
        <v>0.9</v>
      </c>
      <c r="AD12">
        <v>19.096900000000002</v>
      </c>
      <c r="AE12">
        <v>4.7996999999999996</v>
      </c>
    </row>
    <row r="13" spans="1:31" x14ac:dyDescent="0.25">
      <c r="A13" s="1">
        <v>1</v>
      </c>
      <c r="B13">
        <v>15.068300000000001</v>
      </c>
      <c r="C13">
        <v>4.1272000000000002</v>
      </c>
      <c r="E13" s="1">
        <v>1</v>
      </c>
      <c r="F13">
        <v>4.2295999999999996</v>
      </c>
      <c r="G13">
        <v>5.3140999999999998</v>
      </c>
      <c r="I13" s="1">
        <v>1</v>
      </c>
      <c r="J13">
        <v>5.4314</v>
      </c>
      <c r="K13">
        <v>5.8009000000000004</v>
      </c>
      <c r="M13" s="1">
        <v>1</v>
      </c>
      <c r="N13">
        <v>7.1311</v>
      </c>
      <c r="O13">
        <v>5.5117000000000003</v>
      </c>
      <c r="Q13" s="1">
        <v>1</v>
      </c>
      <c r="R13">
        <v>10.2485</v>
      </c>
      <c r="S13">
        <v>7.2045000000000003</v>
      </c>
      <c r="U13" s="1">
        <v>1</v>
      </c>
      <c r="V13">
        <v>15.661</v>
      </c>
      <c r="W13">
        <v>5.0911</v>
      </c>
      <c r="Y13" s="1">
        <v>1</v>
      </c>
      <c r="Z13">
        <v>16.122699999999998</v>
      </c>
      <c r="AA13">
        <v>4.6265000000000001</v>
      </c>
      <c r="AC13" s="1">
        <v>1</v>
      </c>
      <c r="AD13">
        <v>21.673100000000002</v>
      </c>
      <c r="AE13">
        <v>5.0354999999999999</v>
      </c>
    </row>
    <row r="15" spans="1:31" x14ac:dyDescent="0.25">
      <c r="A15" t="s">
        <v>6</v>
      </c>
      <c r="B15">
        <f>AVERAGE(B4:B13)</f>
        <v>13.423210000000001</v>
      </c>
      <c r="C15">
        <f>AVERAGE(C4:C13)</f>
        <v>4.7502899999999997</v>
      </c>
      <c r="F15">
        <f>AVERAGE(F4:F13)</f>
        <v>4.3008399999999991</v>
      </c>
      <c r="G15">
        <f>AVERAGE(G4:G13)</f>
        <v>6.8108299999999984</v>
      </c>
      <c r="J15">
        <f>AVERAGE(J4:J13)</f>
        <v>6.1394199999999994</v>
      </c>
      <c r="K15">
        <f>AVERAGE(K4:K13)</f>
        <v>5.8966799999999999</v>
      </c>
      <c r="N15">
        <f>AVERAGE(N4:N13)</f>
        <v>5.7865800000000007</v>
      </c>
      <c r="O15">
        <f>AVERAGE(O4:O13)</f>
        <v>5.5077399999999992</v>
      </c>
      <c r="R15">
        <f>AVERAGE(R4:R13)</f>
        <v>9.8132900000000003</v>
      </c>
      <c r="S15">
        <f>AVERAGE(S4:S13)</f>
        <v>6.2777399999999997</v>
      </c>
      <c r="V15">
        <f>AVERAGE(V4:V13)</f>
        <v>12.23244</v>
      </c>
      <c r="W15">
        <f>AVERAGE(W4:W13)</f>
        <v>5.1510899999999999</v>
      </c>
      <c r="Z15">
        <f>AVERAGE(Z4:Z13)</f>
        <v>15.28504</v>
      </c>
      <c r="AA15">
        <f>AVERAGE(AA4:AA13)</f>
        <v>4.9535799999999997</v>
      </c>
      <c r="AD15">
        <f>AVERAGE(AD4:AD13)</f>
        <v>18.655840000000001</v>
      </c>
      <c r="AE15">
        <f>AVERAGE(AE4:AE13)</f>
        <v>4.8050699999999997</v>
      </c>
    </row>
    <row r="16" spans="1:31" x14ac:dyDescent="0.25">
      <c r="A16" t="s">
        <v>7</v>
      </c>
      <c r="B16">
        <f>STDEV(B4:B13)</f>
        <v>1.9535374878807914</v>
      </c>
      <c r="C16">
        <f>STDEV(C4:C13)</f>
        <v>0.57609507982624175</v>
      </c>
      <c r="F16">
        <f>STDEV(F4:F13)</f>
        <v>0.27028087941579909</v>
      </c>
      <c r="G16">
        <f>STDEV(G4:G13)</f>
        <v>1.0923364734468199</v>
      </c>
      <c r="J16">
        <f>STDEV(J4:J13)</f>
        <v>1.795454834853828</v>
      </c>
      <c r="K16">
        <f>STDEV(K4:K13)</f>
        <v>0.34729991457912374</v>
      </c>
      <c r="N16">
        <f>STDEV(N4:N13)</f>
        <v>1.55827656852049</v>
      </c>
      <c r="O16">
        <f>STDEV(O4:O13)</f>
        <v>0.24674367356518895</v>
      </c>
      <c r="R16">
        <f>STDEV(R4:R13)</f>
        <v>1.6299958673771631</v>
      </c>
      <c r="S16">
        <f>STDEV(S4:S13)</f>
        <v>1.0357028415525404</v>
      </c>
      <c r="V16">
        <f>STDEV(V4:V13)</f>
        <v>2.1971183927033997</v>
      </c>
      <c r="W16">
        <f>STDEV(W4:W13)</f>
        <v>0.35950846211644766</v>
      </c>
      <c r="Z16">
        <f>STDEV(Z4:Z13)</f>
        <v>0.89128229746684517</v>
      </c>
      <c r="AA16">
        <f>STDEV(AA4:AA13)</f>
        <v>0.49478791820334489</v>
      </c>
      <c r="AD16">
        <f>STDEV(AD4:AD13)</f>
        <v>2.9396994200843767</v>
      </c>
      <c r="AE16">
        <f>STDEV(AE4:AE13)</f>
        <v>0.19879619966186457</v>
      </c>
    </row>
    <row r="17" spans="1:42" x14ac:dyDescent="0.25">
      <c r="A17" t="s">
        <v>8</v>
      </c>
      <c r="B17">
        <f>2*B16</f>
        <v>3.9070749757615828</v>
      </c>
      <c r="C17">
        <f>2*C16</f>
        <v>1.1521901596524835</v>
      </c>
      <c r="F17">
        <f>2*F16</f>
        <v>0.54056175883159818</v>
      </c>
      <c r="G17">
        <f>2*G16</f>
        <v>2.1846729468936399</v>
      </c>
      <c r="J17">
        <f>2*J16</f>
        <v>3.5909096697076559</v>
      </c>
      <c r="K17">
        <f>2*K16</f>
        <v>0.69459982915824747</v>
      </c>
      <c r="N17">
        <f>2*N16</f>
        <v>3.11655313704098</v>
      </c>
      <c r="O17">
        <f>2*O16</f>
        <v>0.4934873471303779</v>
      </c>
      <c r="R17">
        <f>2*R16</f>
        <v>3.2599917347543261</v>
      </c>
      <c r="S17">
        <f>2*S16</f>
        <v>2.0714056831050809</v>
      </c>
      <c r="V17">
        <f>2*V16</f>
        <v>4.3942367854067994</v>
      </c>
      <c r="W17">
        <f>2*W16</f>
        <v>0.71901692423289532</v>
      </c>
      <c r="Z17">
        <f>2*Z16</f>
        <v>1.7825645949336903</v>
      </c>
      <c r="AA17">
        <f>2*AA16</f>
        <v>0.98957583640668978</v>
      </c>
      <c r="AD17">
        <f>2*AD16</f>
        <v>5.8793988401687534</v>
      </c>
      <c r="AE17">
        <f>2*AE16</f>
        <v>0.39759239932372914</v>
      </c>
    </row>
    <row r="18" spans="1:42" x14ac:dyDescent="0.25">
      <c r="A18" t="s">
        <v>9</v>
      </c>
      <c r="B18">
        <f>B15+B17</f>
        <v>17.330284975761582</v>
      </c>
      <c r="C18">
        <f>C15+C17</f>
        <v>5.902480159652483</v>
      </c>
      <c r="F18">
        <f>F15+F17</f>
        <v>4.841401758831597</v>
      </c>
      <c r="G18">
        <f>G15+G17</f>
        <v>8.9955029468936374</v>
      </c>
      <c r="J18">
        <f>J15+J17</f>
        <v>9.7303296697076558</v>
      </c>
      <c r="K18">
        <f>K15+K17</f>
        <v>6.5912798291582471</v>
      </c>
      <c r="N18">
        <f>N15+N17</f>
        <v>8.9031331370409816</v>
      </c>
      <c r="O18">
        <f>O15+O17</f>
        <v>6.001227347130377</v>
      </c>
      <c r="R18">
        <f>R15+R17</f>
        <v>13.073281734754326</v>
      </c>
      <c r="S18">
        <f>S15+S17</f>
        <v>8.3491456831050801</v>
      </c>
      <c r="V18">
        <f>V15+V17</f>
        <v>16.626676785406801</v>
      </c>
      <c r="W18">
        <f>W15+W17</f>
        <v>5.8701069242328954</v>
      </c>
      <c r="Z18">
        <f>Z15+Z17</f>
        <v>17.067604594933691</v>
      </c>
      <c r="AA18">
        <f>AA15+AA17</f>
        <v>5.9431558364066897</v>
      </c>
      <c r="AD18">
        <f>AD15+AD17</f>
        <v>24.535238840168756</v>
      </c>
      <c r="AE18">
        <f>AE15+AE17</f>
        <v>5.2026623993237289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10.514687499999999</v>
      </c>
      <c r="K26">
        <f>AVERAGE(C3,G3,K3,O3,S3,W3,AA3,AE3)</f>
        <v>5.6522749999999995</v>
      </c>
      <c r="N26">
        <f>J27-J26</f>
        <v>-0.10018749999999876</v>
      </c>
      <c r="O26">
        <f>K27-K26</f>
        <v>0.22383750000000013</v>
      </c>
      <c r="P26" s="1">
        <v>0.1</v>
      </c>
      <c r="Q26">
        <f>N26/J26*100</f>
        <v>-0.9528338336255715</v>
      </c>
      <c r="R26">
        <f>O26/K26*100</f>
        <v>3.9601310976553714</v>
      </c>
      <c r="U26">
        <f>J26</f>
        <v>10.514687499999999</v>
      </c>
      <c r="V26">
        <f>K26</f>
        <v>5.6522749999999995</v>
      </c>
      <c r="W26">
        <f>Q26</f>
        <v>-0.9528338336255715</v>
      </c>
      <c r="X26">
        <f>Q27</f>
        <v>-7.8535382054863749</v>
      </c>
      <c r="Y26">
        <f>Q28</f>
        <v>-4.1021190596486994</v>
      </c>
      <c r="Z26">
        <f>Q29</f>
        <v>-1.7114155793978645</v>
      </c>
      <c r="AA26">
        <f>Q30</f>
        <v>12.246678752934894</v>
      </c>
      <c r="AB26">
        <f>Q31</f>
        <v>5.0282045947632836</v>
      </c>
      <c r="AC26">
        <f>Q32</f>
        <v>-2.4761791541593547</v>
      </c>
      <c r="AD26">
        <f>Q33</f>
        <v>2.3061788569560711</v>
      </c>
      <c r="AE26">
        <f>Q34</f>
        <v>1.9652272119356964</v>
      </c>
      <c r="AF26">
        <f>Q35</f>
        <v>13.60977204505604</v>
      </c>
      <c r="AG26">
        <f>R26</f>
        <v>3.9601310976553714</v>
      </c>
      <c r="AH26">
        <f>R27</f>
        <v>-5.7364070219513339</v>
      </c>
      <c r="AI26">
        <f>R28</f>
        <v>3.4167658155344567</v>
      </c>
      <c r="AJ26">
        <f>R29</f>
        <v>-1.5292514960790076</v>
      </c>
      <c r="AK26">
        <f>R30</f>
        <v>-4.9194793246966597</v>
      </c>
      <c r="AL26">
        <f>R31</f>
        <v>-9.1974028156804035</v>
      </c>
      <c r="AM26">
        <f>R32</f>
        <v>-2.9417358497242057</v>
      </c>
      <c r="AN26">
        <f>R33</f>
        <v>-2.8422183987863212</v>
      </c>
      <c r="AO26">
        <f>R34</f>
        <v>1.7767182240779389</v>
      </c>
      <c r="AP26">
        <f>R35</f>
        <v>-5.5435643170227813</v>
      </c>
    </row>
    <row r="27" spans="1:42" x14ac:dyDescent="0.25">
      <c r="I27" s="1">
        <v>0.1</v>
      </c>
      <c r="J27">
        <f>AVERAGE(B4,F4,J4,N4,R4,V4,Z4,AD4)</f>
        <v>10.4145</v>
      </c>
      <c r="K27">
        <f>AVERAGE(C4,G4,K4,O4,S4,W4,AA4,AE4)</f>
        <v>5.8761124999999996</v>
      </c>
      <c r="N27">
        <f>J28-J26</f>
        <v>-0.82577500000000015</v>
      </c>
      <c r="O27">
        <f>K28-K26</f>
        <v>-0.32423749999999973</v>
      </c>
      <c r="P27" s="1">
        <v>0.2</v>
      </c>
      <c r="Q27">
        <f>N27/J26*100</f>
        <v>-7.8535382054863749</v>
      </c>
      <c r="R27">
        <f>O27/K26*100</f>
        <v>-5.7364070219513339</v>
      </c>
    </row>
    <row r="28" spans="1:42" x14ac:dyDescent="0.25">
      <c r="I28" s="1">
        <v>0.2</v>
      </c>
      <c r="J28">
        <f>AVERAGE(B5,F5,J5,N5,R5,V5,Z5,AD5)</f>
        <v>9.6889124999999989</v>
      </c>
      <c r="K28">
        <f>AVERAGE(C5,G5,K5,O5,S5,W5,AA5,AE5)</f>
        <v>5.3280374999999998</v>
      </c>
      <c r="N28">
        <f>J29-J26</f>
        <v>-0.43132499999999929</v>
      </c>
      <c r="O28">
        <f>K29-K26</f>
        <v>0.19312500000000021</v>
      </c>
      <c r="P28" s="1">
        <v>0.3</v>
      </c>
      <c r="Q28">
        <f>N28/J26*100</f>
        <v>-4.1021190596486994</v>
      </c>
      <c r="R28">
        <f>O28/K26*100</f>
        <v>3.4167658155344567</v>
      </c>
    </row>
    <row r="29" spans="1:42" x14ac:dyDescent="0.25">
      <c r="I29" s="1">
        <v>0.3</v>
      </c>
      <c r="J29">
        <f>AVERAGE(B6,F6,J6,N6,R6,V6,Z6,AD6)</f>
        <v>10.0833625</v>
      </c>
      <c r="K29">
        <f>AVERAGE(C6,G6,K6,O6,S6,W6,AA6,AE6)</f>
        <v>5.8453999999999997</v>
      </c>
      <c r="N29">
        <f>J30-J26</f>
        <v>-0.17994999999999983</v>
      </c>
      <c r="O29">
        <f>K30-K26</f>
        <v>-8.6437499999999723E-2</v>
      </c>
      <c r="P29" s="1">
        <v>0.4</v>
      </c>
      <c r="Q29">
        <f>N29/J26*100</f>
        <v>-1.7114155793978645</v>
      </c>
      <c r="R29">
        <f>O29/K26*100</f>
        <v>-1.5292514960790076</v>
      </c>
    </row>
    <row r="30" spans="1:42" x14ac:dyDescent="0.25">
      <c r="I30" s="1">
        <v>0.4</v>
      </c>
      <c r="J30">
        <f>AVERAGE(B7,F7,J7,N7,R7,V7,Z7,AD7)</f>
        <v>10.334737499999999</v>
      </c>
      <c r="K30">
        <f>AVERAGE(C7,G7,K7,O7,S7,W7,AA7,AE7)</f>
        <v>5.5658374999999998</v>
      </c>
      <c r="N30">
        <f>J31-J26</f>
        <v>1.287700000000001</v>
      </c>
      <c r="O30">
        <f>K31-K26</f>
        <v>-0.2780624999999981</v>
      </c>
      <c r="P30" s="1">
        <v>0.5</v>
      </c>
      <c r="Q30">
        <f>N30/J26*100</f>
        <v>12.246678752934894</v>
      </c>
      <c r="R30">
        <f>O30/K26*100</f>
        <v>-4.9194793246966597</v>
      </c>
    </row>
    <row r="31" spans="1:42" x14ac:dyDescent="0.25">
      <c r="I31" s="1">
        <v>0.5</v>
      </c>
      <c r="J31">
        <f>AVERAGE(B8,F8,J8,N8,R8,V8,Z8,AD8)</f>
        <v>11.8023875</v>
      </c>
      <c r="K31">
        <f>AVERAGE(C8,G8,K8,O8,S8,W8,AA8,AE8)</f>
        <v>5.3742125000000014</v>
      </c>
      <c r="N31">
        <f>J32-J26</f>
        <v>0.52870000000000061</v>
      </c>
      <c r="O31">
        <f>K32-K26</f>
        <v>-0.51986249999999945</v>
      </c>
      <c r="P31" s="1">
        <v>0.6</v>
      </c>
      <c r="Q31">
        <f>N31/J26*100</f>
        <v>5.0282045947632836</v>
      </c>
      <c r="R31">
        <f>O31/K26*100</f>
        <v>-9.1974028156804035</v>
      </c>
    </row>
    <row r="32" spans="1:42" x14ac:dyDescent="0.25">
      <c r="I32" s="1">
        <v>0.6</v>
      </c>
      <c r="J32">
        <f>AVERAGE(B9,F9,J9,N9,R9,V9,Z9,AD9)</f>
        <v>11.0433875</v>
      </c>
      <c r="K32">
        <f>AVERAGE(C9,G9,K9,O9,S9,W9,AA9,AE9)</f>
        <v>5.1324125</v>
      </c>
      <c r="N32">
        <f>J33-J26</f>
        <v>-0.26036249999999939</v>
      </c>
      <c r="O32">
        <f>K33-K26</f>
        <v>-0.16627499999999884</v>
      </c>
      <c r="P32" s="1">
        <v>0.7</v>
      </c>
      <c r="Q32">
        <f>N32/J26*100</f>
        <v>-2.4761791541593547</v>
      </c>
      <c r="R32">
        <f>O32/K26*100</f>
        <v>-2.9417358497242057</v>
      </c>
    </row>
    <row r="33" spans="1:18" x14ac:dyDescent="0.25">
      <c r="I33" s="1">
        <v>0.7</v>
      </c>
      <c r="J33">
        <f>AVERAGE(B10,F10,J10,N10,R10,V10,Z10,AD10)</f>
        <v>10.254325</v>
      </c>
      <c r="K33">
        <f>AVERAGE(C10,G10,K10,O10,S10,W10,AA10,AE10)</f>
        <v>5.4860000000000007</v>
      </c>
      <c r="N33">
        <f>J34-J26</f>
        <v>0.24248750000000285</v>
      </c>
      <c r="O33">
        <f>K34-K26</f>
        <v>-0.16064999999999952</v>
      </c>
      <c r="P33" s="1">
        <v>0.8</v>
      </c>
      <c r="Q33">
        <f>N33/J26*100</f>
        <v>2.3061788569560711</v>
      </c>
      <c r="R33">
        <f>O33/K26*100</f>
        <v>-2.8422183987863212</v>
      </c>
    </row>
    <row r="34" spans="1:18" x14ac:dyDescent="0.25">
      <c r="I34" s="1">
        <v>0.8</v>
      </c>
      <c r="J34">
        <f>AVERAGE(B11,F11,J11,N11,R11,V11,Z11,AD11)</f>
        <v>10.757175000000002</v>
      </c>
      <c r="K34">
        <f>AVERAGE(C11,G11,K11,O11,S11,W11,AA11,AE11)</f>
        <v>5.491625</v>
      </c>
      <c r="N34">
        <f>J35-J26</f>
        <v>0.20663750000000114</v>
      </c>
      <c r="O34">
        <f>K35-K26</f>
        <v>0.10042500000000132</v>
      </c>
      <c r="P34" s="1">
        <v>0.9</v>
      </c>
      <c r="Q34">
        <f>N34/J26*100</f>
        <v>1.9652272119356964</v>
      </c>
      <c r="R34">
        <f>O34/K26*100</f>
        <v>1.7767182240779389</v>
      </c>
    </row>
    <row r="35" spans="1:18" x14ac:dyDescent="0.25">
      <c r="I35" s="1">
        <v>0.9</v>
      </c>
      <c r="J35">
        <f>AVERAGE(B12,F12,J12,N12,R12,V12,Z12,AD12)</f>
        <v>10.721325</v>
      </c>
      <c r="K35">
        <f>AVERAGE(C12,G12,K12,O12,S12,W12,AA12,AE12)</f>
        <v>5.7527000000000008</v>
      </c>
      <c r="N35">
        <f>J36-J26</f>
        <v>1.4310250000000018</v>
      </c>
      <c r="O35">
        <f>K36-K26</f>
        <v>-0.31333749999999938</v>
      </c>
      <c r="P35" s="1">
        <v>1</v>
      </c>
      <c r="Q35">
        <f>N35/J26*100</f>
        <v>13.60977204505604</v>
      </c>
      <c r="R35">
        <f>O35/K26*100</f>
        <v>-5.5435643170227813</v>
      </c>
    </row>
    <row r="36" spans="1:18" x14ac:dyDescent="0.25">
      <c r="I36" s="1">
        <v>1</v>
      </c>
      <c r="J36">
        <f>AVERAGE(B13,F13,J13,N13,R13,V13,Z13,AD13)</f>
        <v>11.945712500000001</v>
      </c>
      <c r="K36">
        <f>AVERAGE(C13,G13,K13,O13,S13,W13,AA13,AE13)</f>
        <v>5.3389375000000001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11.758599999999999</v>
      </c>
      <c r="C41">
        <f>C3</f>
        <v>5.0698999999999996</v>
      </c>
    </row>
    <row r="42" spans="1:18" x14ac:dyDescent="0.25">
      <c r="A42" s="1">
        <v>2</v>
      </c>
      <c r="B42">
        <f>F3</f>
        <v>3.9775</v>
      </c>
      <c r="C42">
        <f>G3</f>
        <v>7.1806000000000001</v>
      </c>
    </row>
    <row r="43" spans="1:18" x14ac:dyDescent="0.25">
      <c r="A43" s="1">
        <v>3</v>
      </c>
      <c r="B43">
        <f>J3</f>
        <v>9.8154000000000003</v>
      </c>
      <c r="C43">
        <f>K3</f>
        <v>5.4950000000000001</v>
      </c>
    </row>
    <row r="44" spans="1:18" x14ac:dyDescent="0.25">
      <c r="A44" s="1">
        <v>4</v>
      </c>
      <c r="B44">
        <f>N3</f>
        <v>3.3856000000000002</v>
      </c>
      <c r="C44">
        <f>O3</f>
        <v>6.2416999999999998</v>
      </c>
    </row>
    <row r="45" spans="1:18" x14ac:dyDescent="0.25">
      <c r="A45" s="1">
        <v>5</v>
      </c>
      <c r="B45">
        <f>R3</f>
        <v>6.3441000000000001</v>
      </c>
      <c r="C45">
        <f>S3</f>
        <v>5.9078999999999997</v>
      </c>
    </row>
    <row r="46" spans="1:18" x14ac:dyDescent="0.25">
      <c r="A46" s="1">
        <v>6</v>
      </c>
      <c r="B46">
        <f>V3</f>
        <v>15.492100000000001</v>
      </c>
      <c r="C46">
        <f>W3</f>
        <v>5.3158000000000003</v>
      </c>
    </row>
    <row r="47" spans="1:18" x14ac:dyDescent="0.25">
      <c r="A47" s="1">
        <v>7</v>
      </c>
      <c r="B47">
        <f>Z3</f>
        <v>15.650399999999999</v>
      </c>
      <c r="C47">
        <f>AA3</f>
        <v>4.9493999999999998</v>
      </c>
    </row>
    <row r="48" spans="1:18" x14ac:dyDescent="0.25">
      <c r="A48" s="1">
        <v>8</v>
      </c>
      <c r="B48">
        <f>AD3</f>
        <v>17.6938</v>
      </c>
      <c r="C48">
        <f>AE3</f>
        <v>5.0579000000000001</v>
      </c>
    </row>
    <row r="50" spans="1:3" x14ac:dyDescent="0.25">
      <c r="A50" t="s">
        <v>18</v>
      </c>
      <c r="B50">
        <f>AVERAGE(B41:B48)</f>
        <v>10.514687499999999</v>
      </c>
      <c r="C50">
        <f>AVERAGE(C41:C48)</f>
        <v>5.6522749999999995</v>
      </c>
    </row>
    <row r="51" spans="1:3" x14ac:dyDescent="0.25">
      <c r="A51" t="s">
        <v>7</v>
      </c>
      <c r="B51">
        <f>STDEV(B41:B48)</f>
        <v>5.5507871355427758</v>
      </c>
      <c r="C51">
        <f>STDEV(C41:C48)</f>
        <v>0.76279277049163052</v>
      </c>
    </row>
    <row r="52" spans="1:3" x14ac:dyDescent="0.25">
      <c r="A52" t="s">
        <v>19</v>
      </c>
      <c r="B52">
        <f>1.5*B51</f>
        <v>8.3261807033141633</v>
      </c>
      <c r="C52">
        <f>1.5*C51</f>
        <v>1.1441891557374457</v>
      </c>
    </row>
    <row r="53" spans="1:3" x14ac:dyDescent="0.25">
      <c r="A53" t="s">
        <v>8</v>
      </c>
      <c r="B53">
        <f>2*B51</f>
        <v>11.101574271085552</v>
      </c>
      <c r="C53">
        <f>2*C51</f>
        <v>1.525585540983261</v>
      </c>
    </row>
    <row r="54" spans="1:3" x14ac:dyDescent="0.25">
      <c r="A54" t="s">
        <v>20</v>
      </c>
      <c r="B54">
        <f>B50+B52</f>
        <v>18.840868203314162</v>
      </c>
      <c r="C54">
        <f>C50+C52</f>
        <v>6.7964641557374454</v>
      </c>
    </row>
    <row r="55" spans="1:3" x14ac:dyDescent="0.25">
      <c r="A55" t="s">
        <v>9</v>
      </c>
      <c r="B55">
        <f>B50+B53</f>
        <v>21.616261771085551</v>
      </c>
      <c r="C55">
        <f>C50+C53</f>
        <v>7.1778605409832608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2013-10-24T05:36:41Z</dcterms:created>
  <dcterms:modified xsi:type="dcterms:W3CDTF">2013-10-24T05:37:11Z</dcterms:modified>
</cp:coreProperties>
</file>