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<sst xmlns="http://schemas.openxmlformats.org/spreadsheetml/2006/main" count="48" uniqueCount="21">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</sst>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429</v>
      </c>
      <c r="B3">
        <v>11.0015</v>
      </c>
      <c r="C3">
        <v>3.5764</v>
      </c>
      <c r="E3" s="1">
        <v>429</v>
      </c>
      <c r="F3">
        <v>11.117900000000001</v>
      </c>
      <c r="G3">
        <v>3.1869999999999998</v>
      </c>
      <c r="I3" s="1">
        <v>429</v>
      </c>
      <c r="J3">
        <v>12.826599999999999</v>
      </c>
      <c r="K3">
        <v>3.0968</v>
      </c>
      <c r="M3" s="1">
        <v>429</v>
      </c>
      <c r="N3">
        <v>15.918200000000001</v>
      </c>
      <c r="O3">
        <v>2.6493000000000002</v>
      </c>
      <c r="Q3" s="1">
        <v>429</v>
      </c>
      <c r="R3">
        <v>11.567500000000001</v>
      </c>
      <c r="S3">
        <v>2.7968000000000002</v>
      </c>
      <c r="U3" s="1">
        <v>429</v>
      </c>
      <c r="V3">
        <v>12.768800000000001</v>
      </c>
      <c r="W3">
        <v>2.9619</v>
      </c>
      <c r="Y3" s="1">
        <v>429</v>
      </c>
      <c r="Z3">
        <v>16.028099999999998</v>
      </c>
      <c r="AA3">
        <v>2.8942999999999999</v>
      </c>
      <c r="AC3" s="1">
        <v>429</v>
      </c>
      <c r="AD3">
        <v>13.051</v>
      </c>
      <c r="AE3">
        <v>3.3896999999999999</v>
      </c>
    </row>
    <row r="4" spans="1:31" x14ac:dyDescent="0.25">
      <c r="A4" s="1">
        <v>0.1</v>
      </c>
      <c r="B4">
        <v>9.548</v>
      </c>
      <c r="C4">
        <v>3.1739000000000002</v>
      </c>
      <c r="E4" s="1">
        <v>0.1</v>
      </c>
      <c r="F4">
        <v>10.599500000000001</v>
      </c>
      <c r="G4">
        <v>2.2448000000000001</v>
      </c>
      <c r="I4" s="1">
        <v>0.1</v>
      </c>
      <c r="J4">
        <v>13.313599999999999</v>
      </c>
      <c r="K4">
        <v>2.5788000000000002</v>
      </c>
      <c r="M4" s="1">
        <v>0.1</v>
      </c>
      <c r="N4">
        <v>13.024800000000001</v>
      </c>
      <c r="O4">
        <v>2.6604000000000001</v>
      </c>
      <c r="Q4" s="1">
        <v>0.1</v>
      </c>
      <c r="R4">
        <v>10.709</v>
      </c>
      <c r="S4">
        <v>2.9691000000000001</v>
      </c>
      <c r="U4" s="1">
        <v>0.1</v>
      </c>
      <c r="V4">
        <v>13.5403</v>
      </c>
      <c r="W4">
        <v>3.0379999999999998</v>
      </c>
      <c r="Y4" s="1">
        <v>0.1</v>
      </c>
      <c r="Z4">
        <v>13.5296</v>
      </c>
      <c r="AA4">
        <v>3.3561999999999999</v>
      </c>
      <c r="AC4" s="1">
        <v>0.1</v>
      </c>
      <c r="AD4">
        <v>13.268700000000001</v>
      </c>
      <c r="AE4">
        <v>3.0710000000000002</v>
      </c>
    </row>
    <row r="5" spans="1:31" x14ac:dyDescent="0.25">
      <c r="A5" s="1">
        <v>0.2</v>
      </c>
      <c r="B5">
        <v>10.9953</v>
      </c>
      <c r="C5">
        <v>2.9569000000000001</v>
      </c>
      <c r="E5" s="1">
        <v>0.2</v>
      </c>
      <c r="F5">
        <v>11.685700000000001</v>
      </c>
      <c r="G5">
        <v>2.4784999999999999</v>
      </c>
      <c r="I5" s="1">
        <v>0.2</v>
      </c>
      <c r="J5">
        <v>12.855399999999999</v>
      </c>
      <c r="K5">
        <v>2.8018000000000001</v>
      </c>
      <c r="M5" s="1">
        <v>0.2</v>
      </c>
      <c r="N5">
        <v>20.056899999999999</v>
      </c>
      <c r="O5">
        <v>2.7898999999999998</v>
      </c>
      <c r="Q5" s="1">
        <v>0.2</v>
      </c>
      <c r="R5">
        <v>11.3706</v>
      </c>
      <c r="S5">
        <v>2.7980999999999998</v>
      </c>
      <c r="U5" s="1">
        <v>0.2</v>
      </c>
      <c r="V5">
        <v>10.1737</v>
      </c>
      <c r="W5">
        <v>2.9102999999999999</v>
      </c>
      <c r="Y5" s="1">
        <v>0.2</v>
      </c>
      <c r="Z5">
        <v>19.2834</v>
      </c>
      <c r="AA5">
        <v>2.6103999999999998</v>
      </c>
      <c r="AC5" s="1">
        <v>0.2</v>
      </c>
      <c r="AD5">
        <v>20.0044</v>
      </c>
      <c r="AE5">
        <v>3.4799000000000002</v>
      </c>
    </row>
    <row r="6" spans="1:31" x14ac:dyDescent="0.25">
      <c r="A6" s="1">
        <v>0.3</v>
      </c>
      <c r="B6">
        <v>10.5846</v>
      </c>
      <c r="C6">
        <v>3.1198000000000001</v>
      </c>
      <c r="E6" s="1">
        <v>0.3</v>
      </c>
      <c r="F6">
        <v>16.541399999999999</v>
      </c>
      <c r="G6">
        <v>2.8757999999999999</v>
      </c>
      <c r="I6" s="1">
        <v>0.3</v>
      </c>
      <c r="J6">
        <v>9.9397000000000002</v>
      </c>
      <c r="K6">
        <v>2.3521999999999998</v>
      </c>
      <c r="M6" s="1">
        <v>0.3</v>
      </c>
      <c r="N6">
        <v>11.948399999999999</v>
      </c>
      <c r="O6">
        <v>2.65</v>
      </c>
      <c r="Q6" s="1">
        <v>0.3</v>
      </c>
      <c r="R6">
        <v>13.8505</v>
      </c>
      <c r="S6">
        <v>2.3527999999999998</v>
      </c>
      <c r="U6" s="1">
        <v>0.3</v>
      </c>
      <c r="V6">
        <v>11.259</v>
      </c>
      <c r="W6">
        <v>2.5263</v>
      </c>
      <c r="Y6" s="1">
        <v>0.3</v>
      </c>
      <c r="Z6">
        <v>14.964700000000001</v>
      </c>
      <c r="AA6">
        <v>2.7282000000000002</v>
      </c>
      <c r="AC6" s="1">
        <v>0.3</v>
      </c>
      <c r="AD6">
        <v>10.303699999999999</v>
      </c>
      <c r="AE6">
        <v>3.0760999999999998</v>
      </c>
    </row>
    <row r="7" spans="1:31" x14ac:dyDescent="0.25">
      <c r="A7" s="1">
        <v>0.4</v>
      </c>
      <c r="B7">
        <v>10.9704</v>
      </c>
      <c r="C7">
        <v>2.8967999999999998</v>
      </c>
      <c r="E7" s="1">
        <v>0.4</v>
      </c>
      <c r="F7">
        <v>10.5884</v>
      </c>
      <c r="G7">
        <v>2.8746</v>
      </c>
      <c r="I7" s="1">
        <v>0.4</v>
      </c>
      <c r="J7">
        <v>10.904500000000001</v>
      </c>
      <c r="K7">
        <v>3.3218999999999999</v>
      </c>
      <c r="M7" s="1">
        <v>0.4</v>
      </c>
      <c r="N7">
        <v>13.649800000000001</v>
      </c>
      <c r="O7">
        <v>2.7052</v>
      </c>
      <c r="Q7" s="1">
        <v>0.4</v>
      </c>
      <c r="R7">
        <v>10.1881</v>
      </c>
      <c r="S7">
        <v>3.0299</v>
      </c>
      <c r="U7" s="1">
        <v>0.4</v>
      </c>
      <c r="V7">
        <v>11.8735</v>
      </c>
      <c r="W7">
        <v>3.4693000000000001</v>
      </c>
      <c r="Y7" s="1">
        <v>0.4</v>
      </c>
      <c r="Z7">
        <v>14.5845</v>
      </c>
      <c r="AA7">
        <v>2.6785000000000001</v>
      </c>
      <c r="AC7" s="1">
        <v>0.4</v>
      </c>
      <c r="AD7">
        <v>12.5632</v>
      </c>
      <c r="AE7">
        <v>3.1467999999999998</v>
      </c>
    </row>
    <row r="8" spans="1:31" x14ac:dyDescent="0.25">
      <c r="A8" s="1">
        <v>0.5</v>
      </c>
      <c r="B8">
        <v>11.976599999999999</v>
      </c>
      <c r="C8">
        <v>2.4723000000000002</v>
      </c>
      <c r="E8" s="1">
        <v>0.5</v>
      </c>
      <c r="F8">
        <v>9.2127999999999997</v>
      </c>
      <c r="G8">
        <v>3.0929000000000002</v>
      </c>
      <c r="I8" s="1">
        <v>0.5</v>
      </c>
      <c r="J8">
        <v>10.154500000000001</v>
      </c>
      <c r="K8">
        <v>3.3506999999999998</v>
      </c>
      <c r="M8" s="1">
        <v>0.5</v>
      </c>
      <c r="N8">
        <v>15.918200000000001</v>
      </c>
      <c r="O8">
        <v>3.1284999999999998</v>
      </c>
      <c r="Q8" s="1">
        <v>0.5</v>
      </c>
      <c r="R8">
        <v>12.6075</v>
      </c>
      <c r="S8">
        <v>2.7081</v>
      </c>
      <c r="U8" s="1">
        <v>0.5</v>
      </c>
      <c r="V8">
        <v>14.311</v>
      </c>
      <c r="W8">
        <v>2.6333000000000002</v>
      </c>
      <c r="Y8" s="1">
        <v>0.5</v>
      </c>
      <c r="Z8">
        <v>11.7485</v>
      </c>
      <c r="AA8">
        <v>2.9683999999999999</v>
      </c>
      <c r="AC8" s="1">
        <v>0.5</v>
      </c>
      <c r="AD8">
        <v>15.6287</v>
      </c>
      <c r="AE8">
        <v>3.6452</v>
      </c>
    </row>
    <row r="9" spans="1:31" x14ac:dyDescent="0.25">
      <c r="A9" s="1">
        <v>0.6</v>
      </c>
      <c r="B9">
        <v>13.013999999999999</v>
      </c>
      <c r="C9">
        <v>2.9872000000000001</v>
      </c>
      <c r="E9" s="1">
        <v>0.6</v>
      </c>
      <c r="F9">
        <v>10.026899999999999</v>
      </c>
      <c r="G9">
        <v>3.3683000000000001</v>
      </c>
      <c r="I9" s="1">
        <v>0.6</v>
      </c>
      <c r="J9">
        <v>10.0863</v>
      </c>
      <c r="K9">
        <v>2.6911</v>
      </c>
      <c r="M9" s="1">
        <v>0.6</v>
      </c>
      <c r="N9">
        <v>18.8977</v>
      </c>
      <c r="O9">
        <v>2.6533000000000002</v>
      </c>
      <c r="Q9" s="1">
        <v>0.6</v>
      </c>
      <c r="R9">
        <v>11.6967</v>
      </c>
      <c r="S9">
        <v>2.2555000000000001</v>
      </c>
      <c r="U9" s="1">
        <v>0.6</v>
      </c>
      <c r="V9">
        <v>16.309999999999999</v>
      </c>
      <c r="W9">
        <v>2.4592999999999998</v>
      </c>
      <c r="Y9" s="1">
        <v>0.6</v>
      </c>
      <c r="Z9">
        <v>10.1442</v>
      </c>
      <c r="AA9">
        <v>3.8065000000000002</v>
      </c>
      <c r="AC9" s="1">
        <v>0.6</v>
      </c>
      <c r="AD9">
        <v>12.7096</v>
      </c>
      <c r="AE9">
        <v>2.9948999999999999</v>
      </c>
    </row>
    <row r="10" spans="1:31" x14ac:dyDescent="0.25">
      <c r="A10" s="1">
        <v>0.7</v>
      </c>
      <c r="B10">
        <v>8.6305999999999994</v>
      </c>
      <c r="C10">
        <v>3.2029000000000001</v>
      </c>
      <c r="E10" s="1">
        <v>0.7</v>
      </c>
      <c r="F10">
        <v>10.798500000000001</v>
      </c>
      <c r="G10">
        <v>4.3719000000000001</v>
      </c>
      <c r="I10" s="1">
        <v>0.7</v>
      </c>
      <c r="J10">
        <v>10.4665</v>
      </c>
      <c r="K10">
        <v>2.9346999999999999</v>
      </c>
      <c r="M10" s="1">
        <v>0.7</v>
      </c>
      <c r="N10">
        <v>11.5951</v>
      </c>
      <c r="O10">
        <v>2.8662999999999998</v>
      </c>
      <c r="Q10" s="1">
        <v>0.7</v>
      </c>
      <c r="R10">
        <v>12.5572</v>
      </c>
      <c r="S10">
        <v>2.3262</v>
      </c>
      <c r="U10" s="1">
        <v>0.7</v>
      </c>
      <c r="V10">
        <v>12.9383</v>
      </c>
      <c r="W10">
        <v>3.3260999999999998</v>
      </c>
      <c r="Y10" s="1">
        <v>0.7</v>
      </c>
      <c r="Z10">
        <v>15.8003</v>
      </c>
      <c r="AA10">
        <v>3.3662000000000001</v>
      </c>
      <c r="AC10" s="1">
        <v>0.7</v>
      </c>
      <c r="AD10">
        <v>13.5421</v>
      </c>
      <c r="AE10">
        <v>3.0183</v>
      </c>
    </row>
    <row r="11" spans="1:31" x14ac:dyDescent="0.25">
      <c r="A11" s="1">
        <v>0.8</v>
      </c>
      <c r="B11">
        <v>9.1135999999999999</v>
      </c>
      <c r="C11">
        <v>2.2052</v>
      </c>
      <c r="E11" s="1">
        <v>0.8</v>
      </c>
      <c r="F11">
        <v>11.4932</v>
      </c>
      <c r="G11">
        <v>2.8336999999999999</v>
      </c>
      <c r="I11" s="1">
        <v>0.8</v>
      </c>
      <c r="J11">
        <v>11.667</v>
      </c>
      <c r="K11">
        <v>3.2332999999999998</v>
      </c>
      <c r="M11" s="1">
        <v>0.8</v>
      </c>
      <c r="N11">
        <v>16.049299999999999</v>
      </c>
      <c r="O11">
        <v>2.9830999999999999</v>
      </c>
      <c r="Q11" s="1">
        <v>0.8</v>
      </c>
      <c r="R11">
        <v>12.675800000000001</v>
      </c>
      <c r="S11">
        <v>2.5874000000000001</v>
      </c>
      <c r="U11" s="1">
        <v>0.8</v>
      </c>
      <c r="V11">
        <v>14.595599999999999</v>
      </c>
      <c r="W11">
        <v>2.6118999999999999</v>
      </c>
      <c r="Y11" s="1">
        <v>0.8</v>
      </c>
      <c r="Z11">
        <v>12.74</v>
      </c>
      <c r="AA11">
        <v>2.9681000000000002</v>
      </c>
      <c r="AC11" s="1">
        <v>0.8</v>
      </c>
      <c r="AD11">
        <v>10.180099999999999</v>
      </c>
      <c r="AE11">
        <v>2.8022</v>
      </c>
    </row>
    <row r="12" spans="1:31" x14ac:dyDescent="0.25">
      <c r="A12" s="1">
        <v>0.9</v>
      </c>
      <c r="B12">
        <v>13.589700000000001</v>
      </c>
      <c r="C12">
        <v>3.1882000000000001</v>
      </c>
      <c r="E12" s="1">
        <v>0.9</v>
      </c>
      <c r="F12">
        <v>13.4908</v>
      </c>
      <c r="G12">
        <v>2.5724</v>
      </c>
      <c r="I12" s="1">
        <v>0.9</v>
      </c>
      <c r="J12">
        <v>9.3911999999999995</v>
      </c>
      <c r="K12">
        <v>2.5167999999999999</v>
      </c>
      <c r="M12" s="1">
        <v>0.9</v>
      </c>
      <c r="N12">
        <v>13.2272</v>
      </c>
      <c r="O12">
        <v>2.3391000000000002</v>
      </c>
      <c r="Q12" s="1">
        <v>0.9</v>
      </c>
      <c r="R12">
        <v>15.3452</v>
      </c>
      <c r="S12">
        <v>2.23</v>
      </c>
      <c r="U12" s="1">
        <v>0.9</v>
      </c>
      <c r="V12">
        <v>11.745200000000001</v>
      </c>
      <c r="W12">
        <v>2.069</v>
      </c>
      <c r="Y12" s="1">
        <v>0.9</v>
      </c>
      <c r="Z12">
        <v>15.6676</v>
      </c>
      <c r="AA12">
        <v>2.9704000000000002</v>
      </c>
      <c r="AC12" s="1">
        <v>0.9</v>
      </c>
      <c r="AD12">
        <v>11.7209</v>
      </c>
      <c r="AE12">
        <v>2.7023999999999999</v>
      </c>
    </row>
    <row r="13" spans="1:31" x14ac:dyDescent="0.25">
      <c r="A13" s="1">
        <v>1</v>
      </c>
      <c r="B13">
        <v>10.336600000000001</v>
      </c>
      <c r="C13">
        <v>3.0114000000000001</v>
      </c>
      <c r="E13" s="1">
        <v>1</v>
      </c>
      <c r="F13">
        <v>14.5296</v>
      </c>
      <c r="G13">
        <v>3.2860999999999998</v>
      </c>
      <c r="I13" s="1">
        <v>1</v>
      </c>
      <c r="J13">
        <v>9.4319000000000006</v>
      </c>
      <c r="K13">
        <v>3.1379999999999999</v>
      </c>
      <c r="M13" s="1">
        <v>1</v>
      </c>
      <c r="N13">
        <v>15.6043</v>
      </c>
      <c r="O13">
        <v>2.6080000000000001</v>
      </c>
      <c r="Q13" s="1">
        <v>1</v>
      </c>
      <c r="R13">
        <v>12.132</v>
      </c>
      <c r="S13">
        <v>2.4384999999999999</v>
      </c>
      <c r="U13" s="1">
        <v>1</v>
      </c>
      <c r="V13">
        <v>15.1691</v>
      </c>
      <c r="W13">
        <v>3.4580000000000002</v>
      </c>
      <c r="Y13" s="1">
        <v>1</v>
      </c>
      <c r="Z13">
        <v>12.5753</v>
      </c>
      <c r="AA13">
        <v>3.3875999999999999</v>
      </c>
      <c r="AC13" s="1">
        <v>1</v>
      </c>
      <c r="AD13">
        <v>11.083399999999999</v>
      </c>
      <c r="AE13">
        <v>3.2058</v>
      </c>
    </row>
    <row r="15" spans="1:31" x14ac:dyDescent="0.25">
      <c r="A15" t="s">
        <v>6</v>
      </c>
      <c r="B15">
        <f>AVERAGE(B4:B13)</f>
        <v>10.87594</v>
      </c>
      <c r="C15">
        <f>AVERAGE(C4:C13)</f>
        <v>2.9214600000000006</v>
      </c>
      <c r="F15">
        <f>AVERAGE(F4:F13)</f>
        <v>11.896680000000002</v>
      </c>
      <c r="G15">
        <f>AVERAGE(G4:G13)</f>
        <v>2.9999000000000007</v>
      </c>
      <c r="J15">
        <f>AVERAGE(J4:J13)</f>
        <v>10.821059999999999</v>
      </c>
      <c r="K15">
        <f>AVERAGE(K4:K13)</f>
        <v>2.8919299999999999</v>
      </c>
      <c r="N15">
        <f>AVERAGE(N4:N13)</f>
        <v>14.997170000000001</v>
      </c>
      <c r="O15">
        <f>AVERAGE(O4:O13)</f>
        <v>2.7383800000000003</v>
      </c>
      <c r="R15">
        <f>AVERAGE(R4:R13)</f>
        <v>12.31326</v>
      </c>
      <c r="S15">
        <f>AVERAGE(S4:S13)</f>
        <v>2.5695600000000001</v>
      </c>
      <c r="V15">
        <f>AVERAGE(V4:V13)</f>
        <v>13.191570000000002</v>
      </c>
      <c r="W15">
        <f>AVERAGE(W4:W13)</f>
        <v>2.8501500000000002</v>
      </c>
      <c r="Z15">
        <f>AVERAGE(Z4:Z13)</f>
        <v>14.103810000000001</v>
      </c>
      <c r="AA15">
        <f>AVERAGE(AA4:AA13)</f>
        <v>3.08405</v>
      </c>
      <c r="AD15">
        <f>AVERAGE(AD4:AD13)</f>
        <v>13.100479999999999</v>
      </c>
      <c r="AE15">
        <f>AVERAGE(AE4:AE13)</f>
        <v>3.1142600000000003</v>
      </c>
    </row>
    <row r="16" spans="1:31" x14ac:dyDescent="0.25">
      <c r="A16" t="s">
        <v>7</v>
      </c>
      <c r="B16">
        <f>STDEV(B4:B13)</f>
        <v>1.6144142764482738</v>
      </c>
      <c r="C16">
        <f>STDEV(C4:C13)</f>
        <v>0.33039901197053972</v>
      </c>
      <c r="F16">
        <f>STDEV(F4:F13)</f>
        <v>2.2743443444943181</v>
      </c>
      <c r="G16">
        <f>STDEV(G4:G13)</f>
        <v>0.59555534867326121</v>
      </c>
      <c r="J16">
        <f>STDEV(J4:J13)</f>
        <v>1.37173124449039</v>
      </c>
      <c r="K16">
        <f>STDEV(K4:K13)</f>
        <v>0.35789427380473765</v>
      </c>
      <c r="N16">
        <f>STDEV(N4:N13)</f>
        <v>2.8450035055826928</v>
      </c>
      <c r="O16">
        <f>STDEV(O4:O13)</f>
        <v>0.21851880569974838</v>
      </c>
      <c r="R16">
        <f>STDEV(R4:R13)</f>
        <v>1.4990682515038036</v>
      </c>
      <c r="S16">
        <f>STDEV(S4:S13)</f>
        <v>0.29450667677774001</v>
      </c>
      <c r="V16">
        <f>STDEV(V4:V13)</f>
        <v>1.9355468214147797</v>
      </c>
      <c r="W16">
        <f>STDEV(W4:W13)</f>
        <v>0.47021121081677247</v>
      </c>
      <c r="Z16">
        <f>STDEV(Z4:Z13)</f>
        <v>2.557687730244727</v>
      </c>
      <c r="AA16">
        <f>STDEV(AA4:AA13)</f>
        <v>0.3833957695529685</v>
      </c>
      <c r="AD16">
        <f>STDEV(AD4:AD13)</f>
        <v>2.9258093147404982</v>
      </c>
      <c r="AE16">
        <f>STDEV(AE4:AE13)</f>
        <v>0.28261107236310157</v>
      </c>
    </row>
    <row r="17" spans="1:42" x14ac:dyDescent="0.25">
      <c r="A17" t="s">
        <v>8</v>
      </c>
      <c r="B17">
        <f>2*B16</f>
        <v>3.2288285528965477</v>
      </c>
      <c r="C17">
        <f>2*C16</f>
        <v>0.66079802394107945</v>
      </c>
      <c r="F17">
        <f>2*F16</f>
        <v>4.5486886889886362</v>
      </c>
      <c r="G17">
        <f>2*G16</f>
        <v>1.1911106973465224</v>
      </c>
      <c r="J17">
        <f>2*J16</f>
        <v>2.7434624889807799</v>
      </c>
      <c r="K17">
        <f>2*K16</f>
        <v>0.7157885476094753</v>
      </c>
      <c r="N17">
        <f>2*N16</f>
        <v>5.6900070111653855</v>
      </c>
      <c r="O17">
        <f>2*O16</f>
        <v>0.43703761139949676</v>
      </c>
      <c r="R17">
        <f>2*R16</f>
        <v>2.9981365030076073</v>
      </c>
      <c r="S17">
        <f>2*S16</f>
        <v>0.58901335355548001</v>
      </c>
      <c r="V17">
        <f>2*V16</f>
        <v>3.8710936428295595</v>
      </c>
      <c r="W17">
        <f>2*W16</f>
        <v>0.94042242163354495</v>
      </c>
      <c r="Z17">
        <f>2*Z16</f>
        <v>5.1153754604894539</v>
      </c>
      <c r="AA17">
        <f>2*AA16</f>
        <v>0.766791539105937</v>
      </c>
      <c r="AD17">
        <f>2*AD16</f>
        <v>5.8516186294809964</v>
      </c>
      <c r="AE17">
        <f>2*AE16</f>
        <v>0.56522214472620314</v>
      </c>
    </row>
    <row r="18" spans="1:42" x14ac:dyDescent="0.25">
      <c r="A18" t="s">
        <v>9</v>
      </c>
      <c r="B18">
        <f>B15+B17</f>
        <v>14.104768552896548</v>
      </c>
      <c r="C18">
        <f>C15+C17</f>
        <v>3.5822580239410802</v>
      </c>
      <c r="F18">
        <f>F15+F17</f>
        <v>16.445368688988637</v>
      </c>
      <c r="G18">
        <f>G15+G17</f>
        <v>4.1910106973465231</v>
      </c>
      <c r="J18">
        <f>J15+J17</f>
        <v>13.56452248898078</v>
      </c>
      <c r="K18">
        <f>K15+K17</f>
        <v>3.6077185476094753</v>
      </c>
      <c r="N18">
        <f>N15+N17</f>
        <v>20.687177011165385</v>
      </c>
      <c r="O18">
        <f>O15+O17</f>
        <v>3.1754176113994972</v>
      </c>
      <c r="R18">
        <f>R15+R17</f>
        <v>15.311396503007607</v>
      </c>
      <c r="S18">
        <f>S15+S17</f>
        <v>3.1585733535554801</v>
      </c>
      <c r="V18">
        <f>V15+V17</f>
        <v>17.062663642829563</v>
      </c>
      <c r="W18">
        <f>W15+W17</f>
        <v>3.790572421633545</v>
      </c>
      <c r="Z18">
        <f>Z15+Z17</f>
        <v>19.219185460489456</v>
      </c>
      <c r="AA18">
        <f>AA15+AA17</f>
        <v>3.8508415391059367</v>
      </c>
      <c r="AD18">
        <f>AD15+AD17</f>
        <v>18.952098629480997</v>
      </c>
      <c r="AE18">
        <f>AE15+AE17</f>
        <v>3.6794821447262036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13.03495</v>
      </c>
      <c r="K26">
        <f>AVERAGE(C3,G3,K3,O3,S3,W3,AA3,AE3)</f>
        <v>3.0690250000000003</v>
      </c>
      <c r="N26">
        <f>J27-J26</f>
        <v>-0.8432624999999998</v>
      </c>
      <c r="O26">
        <f>K27-K26</f>
        <v>-0.18249999999999966</v>
      </c>
      <c r="P26" s="1">
        <v>0.1</v>
      </c>
      <c r="Q26">
        <f>N26/J26*100</f>
        <v>-6.4692423062612425</v>
      </c>
      <c r="R26">
        <f>O26/K26*100</f>
        <v>-5.9465139580159709</v>
      </c>
      <c r="U26">
        <f>J26</f>
        <v>13.03495</v>
      </c>
      <c r="V26">
        <f>K26</f>
        <v>3.0690250000000003</v>
      </c>
      <c r="W26">
        <f>Q26</f>
        <v>-6.4692423062612425</v>
      </c>
      <c r="X26">
        <f>Q27</f>
        <v>11.647340419410886</v>
      </c>
      <c r="Y26">
        <f>Q28</f>
        <v>-4.6870145263311391</v>
      </c>
      <c r="Z26">
        <f>Q29</f>
        <v>-8.5895994998062903</v>
      </c>
      <c r="AA26">
        <f>Q30</f>
        <v>-2.6100982358965719</v>
      </c>
      <c r="AB26">
        <f>Q31</f>
        <v>-1.3369824970560034</v>
      </c>
      <c r="AC26">
        <f>Q32</f>
        <v>-7.6246936121734334</v>
      </c>
      <c r="AD26">
        <f>Q33</f>
        <v>-5.5284063230008691</v>
      </c>
      <c r="AE26">
        <f>Q34</f>
        <v>-9.7622161956903777E-2</v>
      </c>
      <c r="AF26">
        <f>Q35</f>
        <v>-3.2771510439242335</v>
      </c>
      <c r="AG26">
        <f>R26</f>
        <v>-5.9465139580159709</v>
      </c>
      <c r="AH26">
        <f>R27</f>
        <v>-7.0315491076156311</v>
      </c>
      <c r="AI26">
        <f>R28</f>
        <v>-11.693453132509518</v>
      </c>
      <c r="AJ26">
        <f>R29</f>
        <v>-1.748112185466089</v>
      </c>
      <c r="AK26">
        <f>R30</f>
        <v>-2.2515293945145642</v>
      </c>
      <c r="AL26">
        <f>R31</f>
        <v>-5.4418748625377837</v>
      </c>
      <c r="AM26">
        <f>R32</f>
        <v>3.5043702804636445</v>
      </c>
      <c r="AN26">
        <f>R33</f>
        <v>-9.4789876263634394</v>
      </c>
      <c r="AO26">
        <f>R34</f>
        <v>-16.144785396013386</v>
      </c>
      <c r="AP26">
        <f>R35</f>
        <v>-7.6571549596394298E-2</v>
      </c>
    </row>
    <row r="27" spans="1:42" x14ac:dyDescent="0.25">
      <c r="I27" s="1">
        <v>0.1</v>
      </c>
      <c r="J27">
        <f>AVERAGE(B4,F4,J4,N4,R4,V4,Z4,AD4)</f>
        <v>12.1916875</v>
      </c>
      <c r="K27">
        <f>AVERAGE(C4,G4,K4,O4,S4,W4,AA4,AE4)</f>
        <v>2.8865250000000007</v>
      </c>
      <c r="N27">
        <f>J28-J26</f>
        <v>1.5182249999999993</v>
      </c>
      <c r="O27">
        <f>K28-K26</f>
        <v>-0.21580000000000066</v>
      </c>
      <c r="P27" s="1">
        <v>0.2</v>
      </c>
      <c r="Q27">
        <f>N27/J26*100</f>
        <v>11.647340419410886</v>
      </c>
      <c r="R27">
        <f>O27/K26*100</f>
        <v>-7.0315491076156311</v>
      </c>
    </row>
    <row r="28" spans="1:42" x14ac:dyDescent="0.25">
      <c r="I28" s="1">
        <v>0.2</v>
      </c>
      <c r="J28">
        <f>AVERAGE(B5,F5,J5,N5,R5,V5,Z5,AD5)</f>
        <v>14.553175</v>
      </c>
      <c r="K28">
        <f>AVERAGE(C5,G5,K5,O5,S5,W5,AA5,AE5)</f>
        <v>2.8532249999999997</v>
      </c>
      <c r="N28">
        <f>J29-J26</f>
        <v>-0.61095000000000077</v>
      </c>
      <c r="O28">
        <f>K29-K26</f>
        <v>-0.35887500000000028</v>
      </c>
      <c r="P28" s="1">
        <v>0.3</v>
      </c>
      <c r="Q28">
        <f>N28/J26*100</f>
        <v>-4.6870145263311391</v>
      </c>
      <c r="R28">
        <f>O28/K26*100</f>
        <v>-11.693453132509518</v>
      </c>
    </row>
    <row r="29" spans="1:42" x14ac:dyDescent="0.25">
      <c r="I29" s="1">
        <v>0.3</v>
      </c>
      <c r="J29">
        <f>AVERAGE(B6,F6,J6,N6,R6,V6,Z6,AD6)</f>
        <v>12.423999999999999</v>
      </c>
      <c r="K29">
        <f>AVERAGE(C6,G6,K6,O6,S6,W6,AA6,AE6)</f>
        <v>2.7101500000000001</v>
      </c>
      <c r="N29">
        <f>J30-J26</f>
        <v>-1.11965</v>
      </c>
      <c r="O29">
        <f>K30-K26</f>
        <v>-5.3650000000000642E-2</v>
      </c>
      <c r="P29" s="1">
        <v>0.4</v>
      </c>
      <c r="Q29">
        <f>N29/J26*100</f>
        <v>-8.5895994998062903</v>
      </c>
      <c r="R29">
        <f>O29/K26*100</f>
        <v>-1.748112185466089</v>
      </c>
    </row>
    <row r="30" spans="1:42" x14ac:dyDescent="0.25">
      <c r="I30" s="1">
        <v>0.4</v>
      </c>
      <c r="J30">
        <f>AVERAGE(B7,F7,J7,N7,R7,V7,Z7,AD7)</f>
        <v>11.9153</v>
      </c>
      <c r="K30">
        <f>AVERAGE(C7,G7,K7,O7,S7,W7,AA7,AE7)</f>
        <v>3.0153749999999997</v>
      </c>
      <c r="N30">
        <f>J31-J26</f>
        <v>-0.34022500000000022</v>
      </c>
      <c r="O30">
        <f>K31-K26</f>
        <v>-6.9100000000000605E-2</v>
      </c>
      <c r="P30" s="1">
        <v>0.5</v>
      </c>
      <c r="Q30">
        <f>N30/J26*100</f>
        <v>-2.6100982358965719</v>
      </c>
      <c r="R30">
        <f>O30/K26*100</f>
        <v>-2.2515293945145642</v>
      </c>
    </row>
    <row r="31" spans="1:42" x14ac:dyDescent="0.25">
      <c r="I31" s="1">
        <v>0.5</v>
      </c>
      <c r="J31">
        <f>AVERAGE(B8,F8,J8,N8,R8,V8,Z8,AD8)</f>
        <v>12.694725</v>
      </c>
      <c r="K31">
        <f>AVERAGE(C8,G8,K8,O8,S8,W8,AA8,AE8)</f>
        <v>2.9999249999999997</v>
      </c>
      <c r="N31">
        <f>J32-J26</f>
        <v>-0.17427500000000151</v>
      </c>
      <c r="O31">
        <f>K32-K26</f>
        <v>-0.16701250000000023</v>
      </c>
      <c r="P31" s="1">
        <v>0.6</v>
      </c>
      <c r="Q31">
        <f>N31/J26*100</f>
        <v>-1.3369824970560034</v>
      </c>
      <c r="R31">
        <f>O31/K26*100</f>
        <v>-5.4418748625377837</v>
      </c>
    </row>
    <row r="32" spans="1:42" x14ac:dyDescent="0.25">
      <c r="I32" s="1">
        <v>0.6</v>
      </c>
      <c r="J32">
        <f>AVERAGE(B9,F9,J9,N9,R9,V9,Z9,AD9)</f>
        <v>12.860674999999999</v>
      </c>
      <c r="K32">
        <f>AVERAGE(C9,G9,K9,O9,S9,W9,AA9,AE9)</f>
        <v>2.9020125000000001</v>
      </c>
      <c r="N32">
        <f>J33-J26</f>
        <v>-0.99387500000000095</v>
      </c>
      <c r="O32">
        <f>K33-K26</f>
        <v>0.10754999999999937</v>
      </c>
      <c r="P32" s="1">
        <v>0.7</v>
      </c>
      <c r="Q32">
        <f>N32/J26*100</f>
        <v>-7.6246936121734334</v>
      </c>
      <c r="R32">
        <f>O32/K26*100</f>
        <v>3.5043702804636445</v>
      </c>
    </row>
    <row r="33" spans="1:18" x14ac:dyDescent="0.25">
      <c r="I33" s="1">
        <v>0.7</v>
      </c>
      <c r="J33">
        <f>AVERAGE(B10,F10,J10,N10,R10,V10,Z10,AD10)</f>
        <v>12.041074999999999</v>
      </c>
      <c r="K33">
        <f>AVERAGE(C10,G10,K10,O10,S10,W10,AA10,AE10)</f>
        <v>3.1765749999999997</v>
      </c>
      <c r="N33">
        <f>J34-J26</f>
        <v>-0.72062500000000185</v>
      </c>
      <c r="O33">
        <f>K34-K26</f>
        <v>-0.29091250000000057</v>
      </c>
      <c r="P33" s="1">
        <v>0.8</v>
      </c>
      <c r="Q33">
        <f>N33/J26*100</f>
        <v>-5.5284063230008691</v>
      </c>
      <c r="R33">
        <f>O33/K26*100</f>
        <v>-9.4789876263634394</v>
      </c>
    </row>
    <row r="34" spans="1:18" x14ac:dyDescent="0.25">
      <c r="I34" s="1">
        <v>0.8</v>
      </c>
      <c r="J34">
        <f>AVERAGE(B11,F11,J11,N11,R11,V11,Z11,AD11)</f>
        <v>12.314324999999998</v>
      </c>
      <c r="K34">
        <f>AVERAGE(C11,G11,K11,O11,S11,W11,AA11,AE11)</f>
        <v>2.7781124999999998</v>
      </c>
      <c r="N34">
        <f>J35-J26</f>
        <v>-1.272500000000143E-2</v>
      </c>
      <c r="O34">
        <f>K35-K26</f>
        <v>-0.49548749999999986</v>
      </c>
      <c r="P34" s="1">
        <v>0.9</v>
      </c>
      <c r="Q34">
        <f>N34/J26*100</f>
        <v>-9.7622161956903777E-2</v>
      </c>
      <c r="R34">
        <f>O34/K26*100</f>
        <v>-16.144785396013386</v>
      </c>
    </row>
    <row r="35" spans="1:18" x14ac:dyDescent="0.25">
      <c r="I35" s="1">
        <v>0.9</v>
      </c>
      <c r="J35">
        <f>AVERAGE(B12,F12,J12,N12,R12,V12,Z12,AD12)</f>
        <v>13.022224999999999</v>
      </c>
      <c r="K35">
        <f>AVERAGE(C12,G12,K12,O12,S12,W12,AA12,AE12)</f>
        <v>2.5735375000000005</v>
      </c>
      <c r="N35">
        <f>J36-J26</f>
        <v>-0.42717500000000186</v>
      </c>
      <c r="O35">
        <f>K36-K26</f>
        <v>-2.3500000000007404E-3</v>
      </c>
      <c r="P35" s="1">
        <v>1</v>
      </c>
      <c r="Q35">
        <f>N35/J26*100</f>
        <v>-3.2771510439242335</v>
      </c>
      <c r="R35">
        <f>O35/K26*100</f>
        <v>-7.6571549596394298E-2</v>
      </c>
    </row>
    <row r="36" spans="1:18" x14ac:dyDescent="0.25">
      <c r="I36" s="1">
        <v>1</v>
      </c>
      <c r="J36">
        <f>AVERAGE(B13,F13,J13,N13,R13,V13,Z13,AD13)</f>
        <v>12.607774999999998</v>
      </c>
      <c r="K36">
        <f>AVERAGE(C13,G13,K13,O13,S13,W13,AA13,AE13)</f>
        <v>3.0666749999999996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11.0015</v>
      </c>
      <c r="C41">
        <f>C3</f>
        <v>3.5764</v>
      </c>
    </row>
    <row r="42" spans="1:18" x14ac:dyDescent="0.25">
      <c r="A42" s="1">
        <v>2</v>
      </c>
      <c r="B42">
        <f>F3</f>
        <v>11.117900000000001</v>
      </c>
      <c r="C42">
        <f>G3</f>
        <v>3.1869999999999998</v>
      </c>
    </row>
    <row r="43" spans="1:18" x14ac:dyDescent="0.25">
      <c r="A43" s="1">
        <v>3</v>
      </c>
      <c r="B43">
        <f>J3</f>
        <v>12.826599999999999</v>
      </c>
      <c r="C43">
        <f>K3</f>
        <v>3.0968</v>
      </c>
    </row>
    <row r="44" spans="1:18" x14ac:dyDescent="0.25">
      <c r="A44" s="1">
        <v>4</v>
      </c>
      <c r="B44">
        <f>N3</f>
        <v>15.918200000000001</v>
      </c>
      <c r="C44">
        <f>O3</f>
        <v>2.6493000000000002</v>
      </c>
    </row>
    <row r="45" spans="1:18" x14ac:dyDescent="0.25">
      <c r="A45" s="1">
        <v>5</v>
      </c>
      <c r="B45">
        <f>R3</f>
        <v>11.567500000000001</v>
      </c>
      <c r="C45">
        <f>S3</f>
        <v>2.7968000000000002</v>
      </c>
    </row>
    <row r="46" spans="1:18" x14ac:dyDescent="0.25">
      <c r="A46" s="1">
        <v>6</v>
      </c>
      <c r="B46">
        <f>V3</f>
        <v>12.768800000000001</v>
      </c>
      <c r="C46">
        <f>W3</f>
        <v>2.9619</v>
      </c>
    </row>
    <row r="47" spans="1:18" x14ac:dyDescent="0.25">
      <c r="A47" s="1">
        <v>7</v>
      </c>
      <c r="B47">
        <f>Z3</f>
        <v>16.028099999999998</v>
      </c>
      <c r="C47">
        <f>AA3</f>
        <v>2.8942999999999999</v>
      </c>
    </row>
    <row r="48" spans="1:18" x14ac:dyDescent="0.25">
      <c r="A48" s="1">
        <v>8</v>
      </c>
      <c r="B48">
        <f>AD3</f>
        <v>13.051</v>
      </c>
      <c r="C48">
        <f>AE3</f>
        <v>3.3896999999999999</v>
      </c>
    </row>
    <row r="50" spans="1:3" x14ac:dyDescent="0.25">
      <c r="A50" t="s">
        <v>18</v>
      </c>
      <c r="B50">
        <f>AVERAGE(B41:B48)</f>
        <v>13.03495</v>
      </c>
      <c r="C50">
        <f>AVERAGE(C41:C48)</f>
        <v>3.0690250000000003</v>
      </c>
    </row>
    <row r="51" spans="1:3" x14ac:dyDescent="0.25">
      <c r="A51" t="s">
        <v>7</v>
      </c>
      <c r="B51">
        <f>STDEV(B41:B48)</f>
        <v>1.9766490309178644</v>
      </c>
      <c r="C51">
        <f>STDEV(C41:C48)</f>
        <v>0.30873740922852683</v>
      </c>
    </row>
    <row r="52" spans="1:3" x14ac:dyDescent="0.25">
      <c r="A52" t="s">
        <v>19</v>
      </c>
      <c r="B52">
        <f>1.5*B51</f>
        <v>2.9649735463767968</v>
      </c>
      <c r="C52">
        <f>1.5*C51</f>
        <v>0.46310611384279021</v>
      </c>
    </row>
    <row r="53" spans="1:3" x14ac:dyDescent="0.25">
      <c r="A53" t="s">
        <v>8</v>
      </c>
      <c r="B53">
        <f>2*B51</f>
        <v>3.9532980618357287</v>
      </c>
      <c r="C53">
        <f>2*C51</f>
        <v>0.61747481845705365</v>
      </c>
    </row>
    <row r="54" spans="1:3" x14ac:dyDescent="0.25">
      <c r="A54" t="s">
        <v>20</v>
      </c>
      <c r="B54">
        <f>B50+B52</f>
        <v>15.999923546376797</v>
      </c>
      <c r="C54">
        <f>C50+C52</f>
        <v>3.5321311138427904</v>
      </c>
    </row>
    <row r="55" spans="1:3" x14ac:dyDescent="0.25">
      <c r="A55" t="s">
        <v>9</v>
      </c>
      <c r="B55">
        <f>B50+B53</f>
        <v>16.98824806183573</v>
      </c>
      <c r="C55">
        <f>C50+C53</f>
        <v>3.6864998184570541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2014-01-17T05:09:49Z</dcterms:created>
  <dcterms:modified xsi:type="dcterms:W3CDTF">2014-01-17T05:10:20Z</dcterms:modified>
</cp:coreProperties>
</file>