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<sst xmlns="http://schemas.openxmlformats.org/spreadsheetml/2006/main" count="48" uniqueCount="21">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</sst>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7.9775</v>
      </c>
      <c r="C3">
        <v>3.4493</v>
      </c>
      <c r="E3" s="1">
        <v>673</v>
      </c>
      <c r="F3">
        <v>8.5419999999999998</v>
      </c>
      <c r="G3">
        <v>3.8689</v>
      </c>
      <c r="I3" s="1">
        <v>673</v>
      </c>
      <c r="J3">
        <v>8.5845000000000002</v>
      </c>
      <c r="K3">
        <v>3.6587999999999998</v>
      </c>
      <c r="M3" s="1">
        <v>673</v>
      </c>
      <c r="N3">
        <v>9.6735000000000007</v>
      </c>
      <c r="O3">
        <v>3.8751000000000002</v>
      </c>
      <c r="Q3" s="1">
        <v>673</v>
      </c>
      <c r="R3">
        <v>7.7329999999999997</v>
      </c>
      <c r="S3">
        <v>3.4933999999999998</v>
      </c>
      <c r="U3" s="1">
        <v>673</v>
      </c>
      <c r="V3">
        <v>8.4875000000000007</v>
      </c>
      <c r="W3">
        <v>3.6787000000000001</v>
      </c>
      <c r="Y3" s="1">
        <v>673</v>
      </c>
      <c r="Z3">
        <v>10.0016</v>
      </c>
      <c r="AA3">
        <v>4.2835999999999999</v>
      </c>
      <c r="AC3" s="1">
        <v>673</v>
      </c>
      <c r="AD3">
        <v>9.2584999999999997</v>
      </c>
      <c r="AE3">
        <v>3.9544999999999999</v>
      </c>
    </row>
    <row r="4" spans="1:31" x14ac:dyDescent="0.25">
      <c r="A4" s="1">
        <v>0.1</v>
      </c>
      <c r="B4">
        <v>9.7561</v>
      </c>
      <c r="C4">
        <v>3.3182999999999998</v>
      </c>
      <c r="E4" s="1">
        <v>0.1</v>
      </c>
      <c r="F4">
        <v>7.2168000000000001</v>
      </c>
      <c r="G4">
        <v>3.0526</v>
      </c>
      <c r="I4" s="1">
        <v>0.1</v>
      </c>
      <c r="J4">
        <v>6.6139000000000001</v>
      </c>
      <c r="K4">
        <v>3.8626999999999998</v>
      </c>
      <c r="M4" s="1">
        <v>0.1</v>
      </c>
      <c r="N4">
        <v>10.0345</v>
      </c>
      <c r="O4">
        <v>3.7385000000000002</v>
      </c>
      <c r="Q4" s="1">
        <v>0.1</v>
      </c>
      <c r="R4">
        <v>7.9668000000000001</v>
      </c>
      <c r="S4">
        <v>3.7892999999999999</v>
      </c>
      <c r="U4" s="1">
        <v>0.1</v>
      </c>
      <c r="V4">
        <v>10.1797</v>
      </c>
      <c r="W4">
        <v>4.0681000000000003</v>
      </c>
      <c r="Y4" s="1">
        <v>0.1</v>
      </c>
      <c r="Z4">
        <v>9.1931999999999992</v>
      </c>
      <c r="AA4">
        <v>3.7275999999999998</v>
      </c>
      <c r="AC4" s="1">
        <v>0.1</v>
      </c>
      <c r="AD4">
        <v>5.9595000000000002</v>
      </c>
      <c r="AE4">
        <v>4.3249000000000004</v>
      </c>
    </row>
    <row r="5" spans="1:31" x14ac:dyDescent="0.25">
      <c r="A5" s="1">
        <v>0.2</v>
      </c>
      <c r="B5">
        <v>8.3048999999999999</v>
      </c>
      <c r="C5">
        <v>3.5918000000000001</v>
      </c>
      <c r="E5" s="1">
        <v>0.2</v>
      </c>
      <c r="F5">
        <v>8.17</v>
      </c>
      <c r="G5">
        <v>3.5926</v>
      </c>
      <c r="I5" s="1">
        <v>0.2</v>
      </c>
      <c r="J5">
        <v>8.5206999999999997</v>
      </c>
      <c r="K5">
        <v>3.5337999999999998</v>
      </c>
      <c r="M5" s="1">
        <v>0.2</v>
      </c>
      <c r="N5">
        <v>9.9614999999999991</v>
      </c>
      <c r="O5">
        <v>3.1168</v>
      </c>
      <c r="Q5" s="1">
        <v>0.2</v>
      </c>
      <c r="R5">
        <v>9.3947000000000003</v>
      </c>
      <c r="S5">
        <v>3.5933000000000002</v>
      </c>
      <c r="U5" s="1">
        <v>0.2</v>
      </c>
      <c r="V5">
        <v>8.7081999999999997</v>
      </c>
      <c r="W5">
        <v>3.3275000000000001</v>
      </c>
      <c r="Y5" s="1">
        <v>0.2</v>
      </c>
      <c r="Z5">
        <v>8.6405999999999992</v>
      </c>
      <c r="AA5">
        <v>3.8106</v>
      </c>
      <c r="AC5" s="1">
        <v>0.2</v>
      </c>
      <c r="AD5">
        <v>10.271699999999999</v>
      </c>
      <c r="AE5">
        <v>3.7366000000000001</v>
      </c>
    </row>
    <row r="6" spans="1:31" x14ac:dyDescent="0.25">
      <c r="A6" s="1">
        <v>0.3</v>
      </c>
      <c r="B6">
        <v>9.8998000000000008</v>
      </c>
      <c r="C6">
        <v>3.4079000000000002</v>
      </c>
      <c r="E6" s="1">
        <v>0.3</v>
      </c>
      <c r="F6">
        <v>8.7796000000000003</v>
      </c>
      <c r="G6">
        <v>3.4072</v>
      </c>
      <c r="I6" s="1">
        <v>0.3</v>
      </c>
      <c r="J6">
        <v>5.9221000000000004</v>
      </c>
      <c r="K6">
        <v>4.2012</v>
      </c>
      <c r="M6" s="1">
        <v>0.3</v>
      </c>
      <c r="N6">
        <v>8.6289999999999996</v>
      </c>
      <c r="O6">
        <v>3.6680000000000001</v>
      </c>
      <c r="Q6" s="1">
        <v>0.3</v>
      </c>
      <c r="R6">
        <v>7.8426</v>
      </c>
      <c r="S6">
        <v>3.5158</v>
      </c>
      <c r="U6" s="1">
        <v>0.3</v>
      </c>
      <c r="V6">
        <v>9.1532</v>
      </c>
      <c r="W6">
        <v>3.1480000000000001</v>
      </c>
      <c r="Y6" s="1">
        <v>0.3</v>
      </c>
      <c r="Z6">
        <v>8.7759999999999998</v>
      </c>
      <c r="AA6">
        <v>3.4382999999999999</v>
      </c>
      <c r="AC6" s="1">
        <v>0.3</v>
      </c>
      <c r="AD6">
        <v>9.4724000000000004</v>
      </c>
      <c r="AE6">
        <v>3.7545000000000002</v>
      </c>
    </row>
    <row r="7" spans="1:31" x14ac:dyDescent="0.25">
      <c r="A7" s="1">
        <v>0.4</v>
      </c>
      <c r="B7">
        <v>7.0126999999999997</v>
      </c>
      <c r="C7">
        <v>3.4862000000000002</v>
      </c>
      <c r="E7" s="1">
        <v>0.4</v>
      </c>
      <c r="F7">
        <v>9.5908999999999995</v>
      </c>
      <c r="G7">
        <v>4.5038</v>
      </c>
      <c r="I7" s="1">
        <v>0.4</v>
      </c>
      <c r="J7">
        <v>7.0313999999999997</v>
      </c>
      <c r="K7">
        <v>3.5991</v>
      </c>
      <c r="M7" s="1">
        <v>0.4</v>
      </c>
      <c r="N7">
        <v>9.2977000000000007</v>
      </c>
      <c r="O7">
        <v>3.3075000000000001</v>
      </c>
      <c r="Q7" s="1">
        <v>0.4</v>
      </c>
      <c r="R7">
        <v>6.8876999999999997</v>
      </c>
      <c r="S7">
        <v>3.3130000000000002</v>
      </c>
      <c r="U7" s="1">
        <v>0.4</v>
      </c>
      <c r="V7">
        <v>8.5440000000000005</v>
      </c>
      <c r="W7">
        <v>3.4114</v>
      </c>
      <c r="Y7" s="1">
        <v>0.4</v>
      </c>
      <c r="Z7">
        <v>12.309200000000001</v>
      </c>
      <c r="AA7">
        <v>3.7642000000000002</v>
      </c>
      <c r="AC7" s="1">
        <v>0.4</v>
      </c>
      <c r="AD7">
        <v>7.5625999999999998</v>
      </c>
      <c r="AE7">
        <v>3.8647999999999998</v>
      </c>
    </row>
    <row r="8" spans="1:31" x14ac:dyDescent="0.25">
      <c r="A8" s="1">
        <v>0.5</v>
      </c>
      <c r="B8">
        <v>7.0907999999999998</v>
      </c>
      <c r="C8">
        <v>3.8552</v>
      </c>
      <c r="E8" s="1">
        <v>0.5</v>
      </c>
      <c r="F8">
        <v>6.4953000000000003</v>
      </c>
      <c r="G8">
        <v>3.9668000000000001</v>
      </c>
      <c r="I8" s="1">
        <v>0.5</v>
      </c>
      <c r="J8">
        <v>7.71</v>
      </c>
      <c r="K8">
        <v>3.8548</v>
      </c>
      <c r="M8" s="1">
        <v>0.5</v>
      </c>
      <c r="N8">
        <v>9.0288000000000004</v>
      </c>
      <c r="O8">
        <v>3.4232</v>
      </c>
      <c r="Q8" s="1">
        <v>0.5</v>
      </c>
      <c r="R8">
        <v>8.3646999999999991</v>
      </c>
      <c r="S8">
        <v>3.2202999999999999</v>
      </c>
      <c r="U8" s="1">
        <v>0.5</v>
      </c>
      <c r="V8">
        <v>7.0970000000000004</v>
      </c>
      <c r="W8">
        <v>3.3172999999999999</v>
      </c>
      <c r="Y8" s="1">
        <v>0.5</v>
      </c>
      <c r="Z8">
        <v>10.749599999999999</v>
      </c>
      <c r="AA8">
        <v>3.6375999999999999</v>
      </c>
      <c r="AC8" s="1">
        <v>0.5</v>
      </c>
      <c r="AD8">
        <v>7.2161999999999997</v>
      </c>
      <c r="AE8">
        <v>3.8311999999999999</v>
      </c>
    </row>
    <row r="9" spans="1:31" x14ac:dyDescent="0.25">
      <c r="A9" s="1">
        <v>0.6</v>
      </c>
      <c r="B9">
        <v>5.8764000000000003</v>
      </c>
      <c r="C9">
        <v>4.1421000000000001</v>
      </c>
      <c r="E9" s="1">
        <v>0.6</v>
      </c>
      <c r="F9">
        <v>8.4748999999999999</v>
      </c>
      <c r="G9">
        <v>3.7176</v>
      </c>
      <c r="I9" s="1">
        <v>0.6</v>
      </c>
      <c r="J9">
        <v>10.0768</v>
      </c>
      <c r="K9">
        <v>3.2913999999999999</v>
      </c>
      <c r="M9" s="1">
        <v>0.6</v>
      </c>
      <c r="N9">
        <v>7.0186000000000002</v>
      </c>
      <c r="O9">
        <v>3.9817999999999998</v>
      </c>
      <c r="Q9" s="1">
        <v>0.6</v>
      </c>
      <c r="R9">
        <v>9.3981999999999992</v>
      </c>
      <c r="S9">
        <v>3.4476</v>
      </c>
      <c r="U9" s="1">
        <v>0.6</v>
      </c>
      <c r="V9">
        <v>10.7806</v>
      </c>
      <c r="W9">
        <v>3.4077000000000002</v>
      </c>
      <c r="Y9" s="1">
        <v>0.6</v>
      </c>
      <c r="Z9">
        <v>8.2294999999999998</v>
      </c>
      <c r="AA9">
        <v>3.9003999999999999</v>
      </c>
      <c r="AC9" s="1">
        <v>0.6</v>
      </c>
      <c r="AD9">
        <v>7.6120999999999999</v>
      </c>
      <c r="AE9">
        <v>4.5635000000000003</v>
      </c>
    </row>
    <row r="10" spans="1:31" x14ac:dyDescent="0.25">
      <c r="A10" s="1">
        <v>0.7</v>
      </c>
      <c r="B10">
        <v>7.4592000000000001</v>
      </c>
      <c r="C10">
        <v>3.7061000000000002</v>
      </c>
      <c r="E10" s="1">
        <v>0.7</v>
      </c>
      <c r="F10">
        <v>6.7735000000000003</v>
      </c>
      <c r="G10">
        <v>3.7793000000000001</v>
      </c>
      <c r="I10" s="1">
        <v>0.7</v>
      </c>
      <c r="J10">
        <v>7.8760000000000003</v>
      </c>
      <c r="K10">
        <v>3.6959</v>
      </c>
      <c r="M10" s="1">
        <v>0.7</v>
      </c>
      <c r="N10">
        <v>8.0106000000000002</v>
      </c>
      <c r="O10">
        <v>3.7132999999999998</v>
      </c>
      <c r="Q10" s="1">
        <v>0.7</v>
      </c>
      <c r="R10">
        <v>8.2149999999999999</v>
      </c>
      <c r="S10">
        <v>3.6560000000000001</v>
      </c>
      <c r="U10" s="1">
        <v>0.7</v>
      </c>
      <c r="V10">
        <v>8.1917000000000009</v>
      </c>
      <c r="W10">
        <v>3.4781</v>
      </c>
      <c r="Y10" s="1">
        <v>0.7</v>
      </c>
      <c r="Z10">
        <v>8.0470000000000006</v>
      </c>
      <c r="AA10">
        <v>3.3010000000000002</v>
      </c>
      <c r="AC10" s="1">
        <v>0.7</v>
      </c>
      <c r="AD10">
        <v>8.8470999999999993</v>
      </c>
      <c r="AE10">
        <v>4.0412999999999997</v>
      </c>
    </row>
    <row r="11" spans="1:31" x14ac:dyDescent="0.25">
      <c r="A11" s="1">
        <v>0.8</v>
      </c>
      <c r="B11">
        <v>9.9838000000000005</v>
      </c>
      <c r="C11">
        <v>3.7841999999999998</v>
      </c>
      <c r="E11" s="1">
        <v>0.8</v>
      </c>
      <c r="F11">
        <v>6.968</v>
      </c>
      <c r="G11">
        <v>3.6189</v>
      </c>
      <c r="I11" s="1">
        <v>0.8</v>
      </c>
      <c r="J11">
        <v>5.6186999999999996</v>
      </c>
      <c r="K11">
        <v>3.6791</v>
      </c>
      <c r="M11" s="1">
        <v>0.8</v>
      </c>
      <c r="N11">
        <v>8.2260000000000009</v>
      </c>
      <c r="O11">
        <v>3.3298000000000001</v>
      </c>
      <c r="Q11" s="1">
        <v>0.8</v>
      </c>
      <c r="R11">
        <v>7.1173000000000002</v>
      </c>
      <c r="S11">
        <v>3.3767999999999998</v>
      </c>
      <c r="U11" s="1">
        <v>0.8</v>
      </c>
      <c r="V11">
        <v>7.4470999999999998</v>
      </c>
      <c r="W11">
        <v>4.1980000000000004</v>
      </c>
      <c r="Y11" s="1">
        <v>0.8</v>
      </c>
      <c r="Z11">
        <v>8.2897999999999996</v>
      </c>
      <c r="AA11">
        <v>3.6181999999999999</v>
      </c>
      <c r="AC11" s="1">
        <v>0.8</v>
      </c>
      <c r="AD11">
        <v>6.7961</v>
      </c>
      <c r="AE11">
        <v>3.9662000000000002</v>
      </c>
    </row>
    <row r="12" spans="1:31" x14ac:dyDescent="0.25">
      <c r="A12" s="1">
        <v>0.9</v>
      </c>
      <c r="B12">
        <v>7.9748999999999999</v>
      </c>
      <c r="C12">
        <v>3.6006999999999998</v>
      </c>
      <c r="E12" s="1">
        <v>0.9</v>
      </c>
      <c r="F12">
        <v>7.1513999999999998</v>
      </c>
      <c r="G12">
        <v>3.1454</v>
      </c>
      <c r="I12" s="1">
        <v>0.9</v>
      </c>
      <c r="J12">
        <v>6.7572000000000001</v>
      </c>
      <c r="K12">
        <v>4.008</v>
      </c>
      <c r="M12" s="1">
        <v>0.9</v>
      </c>
      <c r="N12">
        <v>7.9555999999999996</v>
      </c>
      <c r="O12">
        <v>3.8161</v>
      </c>
      <c r="Q12" s="1">
        <v>0.9</v>
      </c>
      <c r="R12">
        <v>7.3733000000000004</v>
      </c>
      <c r="S12">
        <v>3.6673</v>
      </c>
      <c r="U12" s="1">
        <v>0.9</v>
      </c>
      <c r="V12">
        <v>8.5519999999999996</v>
      </c>
      <c r="W12">
        <v>3.4609999999999999</v>
      </c>
      <c r="Y12" s="1">
        <v>0.9</v>
      </c>
      <c r="Z12">
        <v>9.2905999999999995</v>
      </c>
      <c r="AA12">
        <v>3.802</v>
      </c>
      <c r="AC12" s="1">
        <v>0.9</v>
      </c>
      <c r="AD12">
        <v>5.6867999999999999</v>
      </c>
      <c r="AE12">
        <v>3.3818000000000001</v>
      </c>
    </row>
    <row r="13" spans="1:31" x14ac:dyDescent="0.25">
      <c r="A13" s="1">
        <v>1</v>
      </c>
      <c r="B13">
        <v>6.8220000000000001</v>
      </c>
      <c r="C13">
        <v>2.9641999999999999</v>
      </c>
      <c r="E13" s="1">
        <v>1</v>
      </c>
      <c r="F13">
        <v>6.5792000000000002</v>
      </c>
      <c r="G13">
        <v>3.0432999999999999</v>
      </c>
      <c r="I13" s="1">
        <v>1</v>
      </c>
      <c r="J13">
        <v>7.1330999999999998</v>
      </c>
      <c r="K13">
        <v>3.6572</v>
      </c>
      <c r="M13" s="1">
        <v>1</v>
      </c>
      <c r="N13">
        <v>9.7684999999999995</v>
      </c>
      <c r="O13">
        <v>3.4948000000000001</v>
      </c>
      <c r="Q13" s="1">
        <v>1</v>
      </c>
      <c r="R13">
        <v>8.6258999999999997</v>
      </c>
      <c r="S13">
        <v>3.5099</v>
      </c>
      <c r="U13" s="1">
        <v>1</v>
      </c>
      <c r="V13">
        <v>8.0109999999999992</v>
      </c>
      <c r="W13">
        <v>4.0198999999999998</v>
      </c>
      <c r="Y13" s="1">
        <v>1</v>
      </c>
      <c r="Z13">
        <v>9.0983000000000001</v>
      </c>
      <c r="AA13">
        <v>3.9481999999999999</v>
      </c>
      <c r="AC13" s="1">
        <v>1</v>
      </c>
      <c r="AD13">
        <v>5.4856999999999996</v>
      </c>
      <c r="AE13">
        <v>3.2915000000000001</v>
      </c>
    </row>
    <row r="15" spans="1:31" x14ac:dyDescent="0.25">
      <c r="A15" t="s">
        <v>6</v>
      </c>
      <c r="B15">
        <f>AVERAGE(B4:B13)</f>
        <v>8.018060000000002</v>
      </c>
      <c r="C15">
        <f>AVERAGE(C4:C13)</f>
        <v>3.5856699999999995</v>
      </c>
      <c r="F15">
        <f>AVERAGE(F4:F13)</f>
        <v>7.619959999999999</v>
      </c>
      <c r="G15">
        <f>AVERAGE(G4:G13)</f>
        <v>3.5827499999999999</v>
      </c>
      <c r="J15">
        <f>AVERAGE(J4:J13)</f>
        <v>7.3259899999999991</v>
      </c>
      <c r="K15">
        <f>AVERAGE(K4:K13)</f>
        <v>3.7383200000000003</v>
      </c>
      <c r="N15">
        <f>AVERAGE(N4:N13)</f>
        <v>8.7930799999999998</v>
      </c>
      <c r="O15">
        <f>AVERAGE(O4:O13)</f>
        <v>3.5589799999999996</v>
      </c>
      <c r="R15">
        <f>AVERAGE(R4:R13)</f>
        <v>8.1186199999999999</v>
      </c>
      <c r="S15">
        <f>AVERAGE(S4:S13)</f>
        <v>3.5089300000000003</v>
      </c>
      <c r="V15">
        <f>AVERAGE(V4:V13)</f>
        <v>8.6664500000000011</v>
      </c>
      <c r="W15">
        <f>AVERAGE(W4:W13)</f>
        <v>3.5837000000000003</v>
      </c>
      <c r="Z15">
        <f>AVERAGE(Z4:Z13)</f>
        <v>9.2623799999999985</v>
      </c>
      <c r="AA15">
        <f>AVERAGE(AA4:AA13)</f>
        <v>3.6948100000000004</v>
      </c>
      <c r="AD15">
        <f>AVERAGE(AD4:AD13)</f>
        <v>7.4910199999999989</v>
      </c>
      <c r="AE15">
        <f>AVERAGE(AE4:AE13)</f>
        <v>3.8756299999999997</v>
      </c>
    </row>
    <row r="16" spans="1:31" x14ac:dyDescent="0.25">
      <c r="A16" t="s">
        <v>7</v>
      </c>
      <c r="B16">
        <f>STDEV(B4:B13)</f>
        <v>1.4418411687838475</v>
      </c>
      <c r="C16">
        <f>STDEV(C4:C13)</f>
        <v>0.32242999601980793</v>
      </c>
      <c r="F16">
        <f>STDEV(F4:F13)</f>
        <v>1.0611581798519469</v>
      </c>
      <c r="G16">
        <f>STDEV(G4:G13)</f>
        <v>0.45316245860495674</v>
      </c>
      <c r="J16">
        <f>STDEV(J4:J13)</f>
        <v>1.3031838213050102</v>
      </c>
      <c r="K16">
        <f>STDEV(K4:K13)</f>
        <v>0.25579032559240139</v>
      </c>
      <c r="N16">
        <f>STDEV(N4:N13)</f>
        <v>0.99882749572796381</v>
      </c>
      <c r="O16">
        <f>STDEV(O4:O13)</f>
        <v>0.26805036757213285</v>
      </c>
      <c r="R16">
        <f>STDEV(R4:R13)</f>
        <v>0.86701445944625466</v>
      </c>
      <c r="S16">
        <f>STDEV(S4:S13)</f>
        <v>0.17492854445934966</v>
      </c>
      <c r="V16">
        <f>STDEV(V4:V13)</f>
        <v>1.1368234107468969</v>
      </c>
      <c r="W16">
        <f>STDEV(W4:W13)</f>
        <v>0.36751267854169184</v>
      </c>
      <c r="Z16">
        <f>STDEV(Z4:Z13)</f>
        <v>1.3182697960247496</v>
      </c>
      <c r="AA16">
        <f>STDEV(AA4:AA13)</f>
        <v>0.20201394038806109</v>
      </c>
      <c r="AD16">
        <f>STDEV(AD4:AD13)</f>
        <v>1.6226622999119591</v>
      </c>
      <c r="AE16">
        <f>STDEV(AE4:AE13)</f>
        <v>0.38468272655671859</v>
      </c>
    </row>
    <row r="17" spans="1:42" x14ac:dyDescent="0.25">
      <c r="A17" t="s">
        <v>8</v>
      </c>
      <c r="B17">
        <f>2*B16</f>
        <v>2.883682337567695</v>
      </c>
      <c r="C17">
        <f>2*C16</f>
        <v>0.64485999203961586</v>
      </c>
      <c r="F17">
        <f>2*F16</f>
        <v>2.1223163597038939</v>
      </c>
      <c r="G17">
        <f>2*G16</f>
        <v>0.90632491720991348</v>
      </c>
      <c r="J17">
        <f>2*J16</f>
        <v>2.6063676426100204</v>
      </c>
      <c r="K17">
        <f>2*K16</f>
        <v>0.51158065118480278</v>
      </c>
      <c r="N17">
        <f>2*N16</f>
        <v>1.9976549914559276</v>
      </c>
      <c r="O17">
        <f>2*O16</f>
        <v>0.53610073514426571</v>
      </c>
      <c r="R17">
        <f>2*R16</f>
        <v>1.7340289188925093</v>
      </c>
      <c r="S17">
        <f>2*S16</f>
        <v>0.34985708891869932</v>
      </c>
      <c r="V17">
        <f>2*V16</f>
        <v>2.2736468214937937</v>
      </c>
      <c r="W17">
        <f>2*W16</f>
        <v>0.73502535708338368</v>
      </c>
      <c r="Z17">
        <f>2*Z16</f>
        <v>2.6365395920494992</v>
      </c>
      <c r="AA17">
        <f>2*AA16</f>
        <v>0.40402788077612217</v>
      </c>
      <c r="AD17">
        <f>2*AD16</f>
        <v>3.2453245998239182</v>
      </c>
      <c r="AE17">
        <f>2*AE16</f>
        <v>0.76936545311343718</v>
      </c>
    </row>
    <row r="18" spans="1:42" x14ac:dyDescent="0.25">
      <c r="A18" t="s">
        <v>9</v>
      </c>
      <c r="B18">
        <f>B15+B17</f>
        <v>10.901742337567697</v>
      </c>
      <c r="C18">
        <f>C15+C17</f>
        <v>4.2305299920396155</v>
      </c>
      <c r="F18">
        <f>F15+F17</f>
        <v>9.7422763597038937</v>
      </c>
      <c r="G18">
        <f>G15+G17</f>
        <v>4.4890749172099138</v>
      </c>
      <c r="J18">
        <f>J15+J17</f>
        <v>9.93235764261002</v>
      </c>
      <c r="K18">
        <f>K15+K17</f>
        <v>4.2499006511848032</v>
      </c>
      <c r="N18">
        <f>N15+N17</f>
        <v>10.790734991455928</v>
      </c>
      <c r="O18">
        <f>O15+O17</f>
        <v>4.0950807351442648</v>
      </c>
      <c r="R18">
        <f>R15+R17</f>
        <v>9.852648918892509</v>
      </c>
      <c r="S18">
        <f>S15+S17</f>
        <v>3.8587870889186995</v>
      </c>
      <c r="V18">
        <f>V15+V17</f>
        <v>10.940096821493794</v>
      </c>
      <c r="W18">
        <f>W15+W17</f>
        <v>4.3187253570833839</v>
      </c>
      <c r="Z18">
        <f>Z15+Z17</f>
        <v>11.898919592049499</v>
      </c>
      <c r="AA18">
        <f>AA15+AA17</f>
        <v>4.0988378807761228</v>
      </c>
      <c r="AD18">
        <f>AD15+AD17</f>
        <v>10.736344599823918</v>
      </c>
      <c r="AE18">
        <f>AE15+AE17</f>
        <v>4.6449954531134372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8.7822624999999999</v>
      </c>
      <c r="K26">
        <f>AVERAGE(C3,G3,K3,O3,S3,W3,AA3,AE3)</f>
        <v>3.7827875</v>
      </c>
      <c r="N26">
        <f>J27-J26</f>
        <v>-0.41720000000000113</v>
      </c>
      <c r="O26">
        <f>K27-K26</f>
        <v>-4.7537500000000232E-2</v>
      </c>
      <c r="P26" s="1">
        <v>0.1</v>
      </c>
      <c r="Q26">
        <f>N26/J26*100</f>
        <v>-4.7504842857976648</v>
      </c>
      <c r="R26">
        <f>O26/K26*100</f>
        <v>-1.2566791023815171</v>
      </c>
      <c r="U26">
        <f>J26</f>
        <v>8.7822624999999999</v>
      </c>
      <c r="V26">
        <f>K26</f>
        <v>3.7827875</v>
      </c>
      <c r="W26">
        <f>Q26</f>
        <v>-4.7504842857976648</v>
      </c>
      <c r="X26">
        <f>Q27</f>
        <v>2.4398610267001115</v>
      </c>
      <c r="Y26">
        <f>Q28</f>
        <v>-2.5383550081770139</v>
      </c>
      <c r="Z26">
        <f>Q29</f>
        <v>-2.8778176466485546</v>
      </c>
      <c r="AA26">
        <f>Q30</f>
        <v>-9.2597152499142403</v>
      </c>
      <c r="AB26">
        <f>Q31</f>
        <v>-3.9724956980049226</v>
      </c>
      <c r="AC26">
        <f>Q32</f>
        <v>-9.7326856262836721</v>
      </c>
      <c r="AD26">
        <f>Q33</f>
        <v>-13.964653185895997</v>
      </c>
      <c r="AE26">
        <f>Q34</f>
        <v>-13.544772773530742</v>
      </c>
      <c r="AF26">
        <f>Q35</f>
        <v>-12.431876182248017</v>
      </c>
      <c r="AG26">
        <f>R26</f>
        <v>-1.2566791023815171</v>
      </c>
      <c r="AH26">
        <f>R27</f>
        <v>-6.4743922305971422</v>
      </c>
      <c r="AI26">
        <f>R28</f>
        <v>-5.6882655977899867</v>
      </c>
      <c r="AJ26">
        <f>R29</f>
        <v>-3.3450861302677035</v>
      </c>
      <c r="AK26">
        <f>R30</f>
        <v>-3.8196039296418407</v>
      </c>
      <c r="AL26">
        <f>R31</f>
        <v>0.62718299666582422</v>
      </c>
      <c r="AM26">
        <f>R32</f>
        <v>-2.9452487087894759</v>
      </c>
      <c r="AN26">
        <f>R33</f>
        <v>-2.2836995205255226</v>
      </c>
      <c r="AO26">
        <f>R34</f>
        <v>-4.5601292697514699</v>
      </c>
      <c r="AP26">
        <f>R35</f>
        <v>-7.7102533515297962</v>
      </c>
    </row>
    <row r="27" spans="1:42" x14ac:dyDescent="0.25">
      <c r="I27" s="1">
        <v>0.1</v>
      </c>
      <c r="J27">
        <f>AVERAGE(B4,F4,J4,N4,R4,V4,Z4,AD4)</f>
        <v>8.3650624999999987</v>
      </c>
      <c r="K27">
        <f>AVERAGE(C4,G4,K4,O4,S4,W4,AA4,AE4)</f>
        <v>3.7352499999999997</v>
      </c>
      <c r="N27">
        <f>J28-J26</f>
        <v>0.21427499999999888</v>
      </c>
      <c r="O27">
        <f>K28-K26</f>
        <v>-0.24491249999999987</v>
      </c>
      <c r="P27" s="1">
        <v>0.2</v>
      </c>
      <c r="Q27">
        <f>N27/J26*100</f>
        <v>2.4398610267001115</v>
      </c>
      <c r="R27">
        <f>O27/K26*100</f>
        <v>-6.4743922305971422</v>
      </c>
    </row>
    <row r="28" spans="1:42" x14ac:dyDescent="0.25">
      <c r="I28" s="1">
        <v>0.2</v>
      </c>
      <c r="J28">
        <f>AVERAGE(B5,F5,J5,N5,R5,V5,Z5,AD5)</f>
        <v>8.9965374999999987</v>
      </c>
      <c r="K28">
        <f>AVERAGE(C5,G5,K5,O5,S5,W5,AA5,AE5)</f>
        <v>3.5378750000000001</v>
      </c>
      <c r="N28">
        <f>J29-J26</f>
        <v>-0.22292500000000182</v>
      </c>
      <c r="O28">
        <f>K29-K26</f>
        <v>-0.21517499999999989</v>
      </c>
      <c r="P28" s="1">
        <v>0.3</v>
      </c>
      <c r="Q28">
        <f>N28/J26*100</f>
        <v>-2.5383550081770139</v>
      </c>
      <c r="R28">
        <f>O28/K26*100</f>
        <v>-5.6882655977899867</v>
      </c>
    </row>
    <row r="29" spans="1:42" x14ac:dyDescent="0.25">
      <c r="I29" s="1">
        <v>0.3</v>
      </c>
      <c r="J29">
        <f>AVERAGE(B6,F6,J6,N6,R6,V6,Z6,AD6)</f>
        <v>8.559337499999998</v>
      </c>
      <c r="K29">
        <f>AVERAGE(C6,G6,K6,O6,S6,W6,AA6,AE6)</f>
        <v>3.5676125000000001</v>
      </c>
      <c r="N29">
        <f>J30-J26</f>
        <v>-0.25273749999999851</v>
      </c>
      <c r="O29">
        <f>K30-K26</f>
        <v>-0.12653750000000041</v>
      </c>
      <c r="P29" s="1">
        <v>0.4</v>
      </c>
      <c r="Q29">
        <f>N29/J26*100</f>
        <v>-2.8778176466485546</v>
      </c>
      <c r="R29">
        <f>O29/K26*100</f>
        <v>-3.3450861302677035</v>
      </c>
    </row>
    <row r="30" spans="1:42" x14ac:dyDescent="0.25">
      <c r="I30" s="1">
        <v>0.4</v>
      </c>
      <c r="J30">
        <f>AVERAGE(B7,F7,J7,N7,R7,V7,Z7,AD7)</f>
        <v>8.5295250000000014</v>
      </c>
      <c r="K30">
        <f>AVERAGE(C7,G7,K7,O7,S7,W7,AA7,AE7)</f>
        <v>3.6562499999999996</v>
      </c>
      <c r="N30">
        <f>J31-J26</f>
        <v>-0.81321249999999967</v>
      </c>
      <c r="O30">
        <f>K31-K26</f>
        <v>-0.14448750000000032</v>
      </c>
      <c r="P30" s="1">
        <v>0.5</v>
      </c>
      <c r="Q30">
        <f>N30/J26*100</f>
        <v>-9.2597152499142403</v>
      </c>
      <c r="R30">
        <f>O30/K26*100</f>
        <v>-3.8196039296418407</v>
      </c>
    </row>
    <row r="31" spans="1:42" x14ac:dyDescent="0.25">
      <c r="I31" s="1">
        <v>0.5</v>
      </c>
      <c r="J31">
        <f>AVERAGE(B8,F8,J8,N8,R8,V8,Z8,AD8)</f>
        <v>7.9690500000000002</v>
      </c>
      <c r="K31">
        <f>AVERAGE(C8,G8,K8,O8,S8,W8,AA8,AE8)</f>
        <v>3.6382999999999996</v>
      </c>
      <c r="N31">
        <f>J32-J26</f>
        <v>-0.3488749999999996</v>
      </c>
      <c r="O31">
        <f>K32-K26</f>
        <v>2.3725000000000218E-2</v>
      </c>
      <c r="P31" s="1">
        <v>0.6</v>
      </c>
      <c r="Q31">
        <f>N31/J26*100</f>
        <v>-3.9724956980049226</v>
      </c>
      <c r="R31">
        <f>O31/K26*100</f>
        <v>0.62718299666582422</v>
      </c>
    </row>
    <row r="32" spans="1:42" x14ac:dyDescent="0.25">
      <c r="I32" s="1">
        <v>0.6</v>
      </c>
      <c r="J32">
        <f>AVERAGE(B9,F9,J9,N9,R9,V9,Z9,AD9)</f>
        <v>8.4333875000000003</v>
      </c>
      <c r="K32">
        <f>AVERAGE(C9,G9,K9,O9,S9,W9,AA9,AE9)</f>
        <v>3.8065125000000002</v>
      </c>
      <c r="N32">
        <f>J33-J26</f>
        <v>-0.85475000000000101</v>
      </c>
      <c r="O32">
        <f>K33-K26</f>
        <v>-0.11141249999999969</v>
      </c>
      <c r="P32" s="1">
        <v>0.7</v>
      </c>
      <c r="Q32">
        <f>N32/J26*100</f>
        <v>-9.7326856262836721</v>
      </c>
      <c r="R32">
        <f>O32/K26*100</f>
        <v>-2.9452487087894759</v>
      </c>
    </row>
    <row r="33" spans="1:18" x14ac:dyDescent="0.25">
      <c r="I33" s="1">
        <v>0.7</v>
      </c>
      <c r="J33">
        <f>AVERAGE(B10,F10,J10,N10,R10,V10,Z10,AD10)</f>
        <v>7.9275124999999989</v>
      </c>
      <c r="K33">
        <f>AVERAGE(C10,G10,K10,O10,S10,W10,AA10,AE10)</f>
        <v>3.6713750000000003</v>
      </c>
      <c r="N33">
        <f>J34-J26</f>
        <v>-1.2264124999999995</v>
      </c>
      <c r="O33">
        <f>K34-K26</f>
        <v>-8.6387499999999395E-2</v>
      </c>
      <c r="P33" s="1">
        <v>0.8</v>
      </c>
      <c r="Q33">
        <f>N33/J26*100</f>
        <v>-13.964653185895997</v>
      </c>
      <c r="R33">
        <f>O33/K26*100</f>
        <v>-2.2836995205255226</v>
      </c>
    </row>
    <row r="34" spans="1:18" x14ac:dyDescent="0.25">
      <c r="I34" s="1">
        <v>0.8</v>
      </c>
      <c r="J34">
        <f>AVERAGE(B11,F11,J11,N11,R11,V11,Z11,AD11)</f>
        <v>7.5558500000000004</v>
      </c>
      <c r="K34">
        <f>AVERAGE(C11,G11,K11,O11,S11,W11,AA11,AE11)</f>
        <v>3.6964000000000006</v>
      </c>
      <c r="N34">
        <f>J35-J26</f>
        <v>-1.1895375000000001</v>
      </c>
      <c r="O34">
        <f>K35-K26</f>
        <v>-0.17249999999999988</v>
      </c>
      <c r="P34" s="1">
        <v>0.9</v>
      </c>
      <c r="Q34">
        <f>N34/J26*100</f>
        <v>-13.544772773530742</v>
      </c>
      <c r="R34">
        <f>O34/K26*100</f>
        <v>-4.5601292697514699</v>
      </c>
    </row>
    <row r="35" spans="1:18" x14ac:dyDescent="0.25">
      <c r="I35" s="1">
        <v>0.9</v>
      </c>
      <c r="J35">
        <f>AVERAGE(B12,F12,J12,N12,R12,V12,Z12,AD12)</f>
        <v>7.5927249999999997</v>
      </c>
      <c r="K35">
        <f>AVERAGE(C12,G12,K12,O12,S12,W12,AA12,AE12)</f>
        <v>3.6102875000000001</v>
      </c>
      <c r="N35">
        <f>J36-J26</f>
        <v>-1.0917999999999992</v>
      </c>
      <c r="O35">
        <f>K36-K26</f>
        <v>-0.29166250000000016</v>
      </c>
      <c r="P35" s="1">
        <v>1</v>
      </c>
      <c r="Q35">
        <f>N35/J26*100</f>
        <v>-12.431876182248017</v>
      </c>
      <c r="R35">
        <f>O35/K26*100</f>
        <v>-7.7102533515297962</v>
      </c>
    </row>
    <row r="36" spans="1:18" x14ac:dyDescent="0.25">
      <c r="I36" s="1">
        <v>1</v>
      </c>
      <c r="J36">
        <f>AVERAGE(B13,F13,J13,N13,R13,V13,Z13,AD13)</f>
        <v>7.6904625000000006</v>
      </c>
      <c r="K36">
        <f>AVERAGE(C13,G13,K13,O13,S13,W13,AA13,AE13)</f>
        <v>3.4911249999999998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7.9775</v>
      </c>
      <c r="C41">
        <f>C3</f>
        <v>3.4493</v>
      </c>
    </row>
    <row r="42" spans="1:18" x14ac:dyDescent="0.25">
      <c r="A42" s="1">
        <v>2</v>
      </c>
      <c r="B42">
        <f>F3</f>
        <v>8.5419999999999998</v>
      </c>
      <c r="C42">
        <f>G3</f>
        <v>3.8689</v>
      </c>
    </row>
    <row r="43" spans="1:18" x14ac:dyDescent="0.25">
      <c r="A43" s="1">
        <v>3</v>
      </c>
      <c r="B43">
        <f>J3</f>
        <v>8.5845000000000002</v>
      </c>
      <c r="C43">
        <f>K3</f>
        <v>3.6587999999999998</v>
      </c>
    </row>
    <row r="44" spans="1:18" x14ac:dyDescent="0.25">
      <c r="A44" s="1">
        <v>4</v>
      </c>
      <c r="B44">
        <f>N3</f>
        <v>9.6735000000000007</v>
      </c>
      <c r="C44">
        <f>O3</f>
        <v>3.8751000000000002</v>
      </c>
    </row>
    <row r="45" spans="1:18" x14ac:dyDescent="0.25">
      <c r="A45" s="1">
        <v>5</v>
      </c>
      <c r="B45">
        <f>R3</f>
        <v>7.7329999999999997</v>
      </c>
      <c r="C45">
        <f>S3</f>
        <v>3.4933999999999998</v>
      </c>
    </row>
    <row r="46" spans="1:18" x14ac:dyDescent="0.25">
      <c r="A46" s="1">
        <v>6</v>
      </c>
      <c r="B46">
        <f>V3</f>
        <v>8.4875000000000007</v>
      </c>
      <c r="C46">
        <f>W3</f>
        <v>3.6787000000000001</v>
      </c>
    </row>
    <row r="47" spans="1:18" x14ac:dyDescent="0.25">
      <c r="A47" s="1">
        <v>7</v>
      </c>
      <c r="B47">
        <f>Z3</f>
        <v>10.0016</v>
      </c>
      <c r="C47">
        <f>AA3</f>
        <v>4.2835999999999999</v>
      </c>
    </row>
    <row r="48" spans="1:18" x14ac:dyDescent="0.25">
      <c r="A48" s="1">
        <v>8</v>
      </c>
      <c r="B48">
        <f>AD3</f>
        <v>9.2584999999999997</v>
      </c>
      <c r="C48">
        <f>AE3</f>
        <v>3.9544999999999999</v>
      </c>
    </row>
    <row r="50" spans="1:3" x14ac:dyDescent="0.25">
      <c r="A50" t="s">
        <v>18</v>
      </c>
      <c r="B50">
        <f>AVERAGE(B41:B48)</f>
        <v>8.7822624999999999</v>
      </c>
      <c r="C50">
        <f>AVERAGE(C41:C48)</f>
        <v>3.7827875</v>
      </c>
    </row>
    <row r="51" spans="1:3" x14ac:dyDescent="0.25">
      <c r="A51" t="s">
        <v>7</v>
      </c>
      <c r="B51">
        <f>STDEV(B41:B48)</f>
        <v>0.79643902634073094</v>
      </c>
      <c r="C51">
        <f>STDEV(C41:C48)</f>
        <v>0.27187219916455491</v>
      </c>
    </row>
    <row r="52" spans="1:3" x14ac:dyDescent="0.25">
      <c r="A52" t="s">
        <v>19</v>
      </c>
      <c r="B52">
        <f>1.5*B51</f>
        <v>1.1946585395110965</v>
      </c>
      <c r="C52">
        <f>1.5*C51</f>
        <v>0.40780829874683233</v>
      </c>
    </row>
    <row r="53" spans="1:3" x14ac:dyDescent="0.25">
      <c r="A53" t="s">
        <v>8</v>
      </c>
      <c r="B53">
        <f>2*B51</f>
        <v>1.5928780526814619</v>
      </c>
      <c r="C53">
        <f>2*C51</f>
        <v>0.54374439832910981</v>
      </c>
    </row>
    <row r="54" spans="1:3" x14ac:dyDescent="0.25">
      <c r="A54" t="s">
        <v>20</v>
      </c>
      <c r="B54">
        <f>B50+B52</f>
        <v>9.9769210395110957</v>
      </c>
      <c r="C54">
        <f>C50+C52</f>
        <v>4.1905957987468323</v>
      </c>
    </row>
    <row r="55" spans="1:3" x14ac:dyDescent="0.25">
      <c r="A55" t="s">
        <v>9</v>
      </c>
      <c r="B55">
        <f>B50+B53</f>
        <v>10.375140552681462</v>
      </c>
      <c r="C55">
        <f>C50+C53</f>
        <v>4.3265318983291099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2014-01-17T05:30:46Z</dcterms:created>
  <dcterms:modified xsi:type="dcterms:W3CDTF">2014-01-17T05:31:13Z</dcterms:modified>
</cp:coreProperties>
</file>