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<sst xmlns="http://schemas.openxmlformats.org/spreadsheetml/2006/main" count="48" uniqueCount="21">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</sst>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11.686299999999999</v>
      </c>
      <c r="C3">
        <v>3.3087</v>
      </c>
      <c r="E3" s="1">
        <v>429</v>
      </c>
      <c r="F3">
        <v>8.7037999999999993</v>
      </c>
      <c r="G3">
        <v>3.5246</v>
      </c>
      <c r="I3" s="1">
        <v>429</v>
      </c>
      <c r="J3">
        <v>6.0163000000000002</v>
      </c>
      <c r="K3">
        <v>3.2547999999999999</v>
      </c>
      <c r="M3" s="1">
        <v>429</v>
      </c>
      <c r="N3">
        <v>5.2256</v>
      </c>
      <c r="O3">
        <v>3.6806000000000001</v>
      </c>
      <c r="Q3" s="1">
        <v>429</v>
      </c>
      <c r="R3">
        <v>8.6699000000000002</v>
      </c>
      <c r="S3">
        <v>3.3967999999999998</v>
      </c>
      <c r="U3" s="1">
        <v>429</v>
      </c>
      <c r="V3">
        <v>10.2727</v>
      </c>
      <c r="W3">
        <v>2.8136999999999999</v>
      </c>
      <c r="Y3" s="1">
        <v>429</v>
      </c>
      <c r="Z3">
        <v>9.3436000000000003</v>
      </c>
      <c r="AA3">
        <v>3.0449000000000002</v>
      </c>
      <c r="AC3" s="1">
        <v>429</v>
      </c>
      <c r="AD3">
        <v>9.4471000000000007</v>
      </c>
      <c r="AE3">
        <v>3.0983999999999998</v>
      </c>
    </row>
    <row r="4" spans="1:31" x14ac:dyDescent="0.25">
      <c r="A4" s="1">
        <v>0.1</v>
      </c>
      <c r="B4">
        <v>13.4595</v>
      </c>
      <c r="C4">
        <v>4.5785</v>
      </c>
      <c r="E4" s="1">
        <v>0.1</v>
      </c>
      <c r="F4">
        <v>16.203099999999999</v>
      </c>
      <c r="G4">
        <v>3.4843999999999999</v>
      </c>
      <c r="I4" s="1">
        <v>0.1</v>
      </c>
      <c r="J4">
        <v>6.2516999999999996</v>
      </c>
      <c r="K4">
        <v>3.4666999999999999</v>
      </c>
      <c r="M4" s="1">
        <v>0.1</v>
      </c>
      <c r="N4">
        <v>5.2464000000000004</v>
      </c>
      <c r="O4">
        <v>2.8077000000000001</v>
      </c>
      <c r="Q4" s="1">
        <v>0.1</v>
      </c>
      <c r="R4">
        <v>12.6456</v>
      </c>
      <c r="S4">
        <v>2.8275000000000001</v>
      </c>
      <c r="U4" s="1">
        <v>0.1</v>
      </c>
      <c r="V4">
        <v>13.76</v>
      </c>
      <c r="W4">
        <v>2.4403999999999999</v>
      </c>
      <c r="Y4" s="1">
        <v>0.1</v>
      </c>
      <c r="Z4">
        <v>10.1297</v>
      </c>
      <c r="AA4">
        <v>2.4670000000000001</v>
      </c>
      <c r="AC4" s="1">
        <v>0.1</v>
      </c>
      <c r="AD4">
        <v>11.159000000000001</v>
      </c>
      <c r="AE4">
        <v>2.5821999999999998</v>
      </c>
    </row>
    <row r="5" spans="1:31" x14ac:dyDescent="0.25">
      <c r="A5" s="1">
        <v>0.2</v>
      </c>
      <c r="B5">
        <v>13.3476</v>
      </c>
      <c r="C5">
        <v>4.3367000000000004</v>
      </c>
      <c r="E5" s="1">
        <v>0.2</v>
      </c>
      <c r="F5">
        <v>16.3826</v>
      </c>
      <c r="G5">
        <v>3.7362000000000002</v>
      </c>
      <c r="I5" s="1">
        <v>0.2</v>
      </c>
      <c r="J5">
        <v>8.4236000000000004</v>
      </c>
      <c r="K5">
        <v>2.8431000000000002</v>
      </c>
      <c r="M5" s="1">
        <v>0.2</v>
      </c>
      <c r="N5">
        <v>8.0524000000000004</v>
      </c>
      <c r="O5">
        <v>4.0888999999999998</v>
      </c>
      <c r="Q5" s="1">
        <v>0.2</v>
      </c>
      <c r="R5">
        <v>10.220800000000001</v>
      </c>
      <c r="S5">
        <v>2.5785999999999998</v>
      </c>
      <c r="U5" s="1">
        <v>0.2</v>
      </c>
      <c r="V5">
        <v>16.3415</v>
      </c>
      <c r="W5">
        <v>2.96</v>
      </c>
      <c r="Y5" s="1">
        <v>0.2</v>
      </c>
      <c r="Z5">
        <v>13.369899999999999</v>
      </c>
      <c r="AA5">
        <v>2.6634000000000002</v>
      </c>
      <c r="AC5" s="1">
        <v>0.2</v>
      </c>
      <c r="AD5">
        <v>12.439500000000001</v>
      </c>
      <c r="AE5">
        <v>2.3386</v>
      </c>
    </row>
    <row r="6" spans="1:31" x14ac:dyDescent="0.25">
      <c r="A6" s="1">
        <v>0.3</v>
      </c>
      <c r="B6">
        <v>12.572699999999999</v>
      </c>
      <c r="C6">
        <v>5.1412000000000004</v>
      </c>
      <c r="E6" s="1">
        <v>0.3</v>
      </c>
      <c r="F6">
        <v>11.224299999999999</v>
      </c>
      <c r="G6">
        <v>4.1265999999999998</v>
      </c>
      <c r="I6" s="1">
        <v>0.3</v>
      </c>
      <c r="J6">
        <v>7.2892000000000001</v>
      </c>
      <c r="K6">
        <v>2.7147000000000001</v>
      </c>
      <c r="M6" s="1">
        <v>0.3</v>
      </c>
      <c r="N6">
        <v>7.2435</v>
      </c>
      <c r="O6">
        <v>3.0196000000000001</v>
      </c>
      <c r="Q6" s="1">
        <v>0.3</v>
      </c>
      <c r="R6">
        <v>10.584199999999999</v>
      </c>
      <c r="S6">
        <v>2.5661</v>
      </c>
      <c r="U6" s="1">
        <v>0.3</v>
      </c>
      <c r="V6">
        <v>15.4443</v>
      </c>
      <c r="W6">
        <v>3.5217000000000001</v>
      </c>
      <c r="Y6" s="1">
        <v>0.3</v>
      </c>
      <c r="Z6">
        <v>10.8994</v>
      </c>
      <c r="AA6">
        <v>3.2479</v>
      </c>
      <c r="AC6" s="1">
        <v>0.3</v>
      </c>
      <c r="AD6">
        <v>10.969900000000001</v>
      </c>
      <c r="AE6">
        <v>2.4782000000000002</v>
      </c>
    </row>
    <row r="7" spans="1:31" x14ac:dyDescent="0.25">
      <c r="A7" s="1">
        <v>0.4</v>
      </c>
      <c r="B7">
        <v>11.6609</v>
      </c>
      <c r="C7">
        <v>4.1211000000000002</v>
      </c>
      <c r="E7" s="1">
        <v>0.4</v>
      </c>
      <c r="F7">
        <v>12.8619</v>
      </c>
      <c r="G7">
        <v>3.6716000000000002</v>
      </c>
      <c r="I7" s="1">
        <v>0.4</v>
      </c>
      <c r="J7">
        <v>6.9715999999999996</v>
      </c>
      <c r="K7">
        <v>2.7145000000000001</v>
      </c>
      <c r="M7" s="1">
        <v>0.4</v>
      </c>
      <c r="N7">
        <v>9.2332999999999998</v>
      </c>
      <c r="O7">
        <v>2.7427999999999999</v>
      </c>
      <c r="Q7" s="1">
        <v>0.4</v>
      </c>
      <c r="R7">
        <v>15.6662</v>
      </c>
      <c r="S7">
        <v>2.5790999999999999</v>
      </c>
      <c r="U7" s="1">
        <v>0.4</v>
      </c>
      <c r="V7">
        <v>11.8123</v>
      </c>
      <c r="W7">
        <v>3.1019999999999999</v>
      </c>
      <c r="Y7" s="1">
        <v>0.4</v>
      </c>
      <c r="Z7">
        <v>9.0084</v>
      </c>
      <c r="AA7">
        <v>2.7942</v>
      </c>
      <c r="AC7" s="1">
        <v>0.4</v>
      </c>
      <c r="AD7">
        <v>10.7432</v>
      </c>
      <c r="AE7">
        <v>3.0175999999999998</v>
      </c>
    </row>
    <row r="8" spans="1:31" x14ac:dyDescent="0.25">
      <c r="A8" s="1">
        <v>0.5</v>
      </c>
      <c r="B8">
        <v>11.0501</v>
      </c>
      <c r="C8">
        <v>4.6916000000000002</v>
      </c>
      <c r="E8" s="1">
        <v>0.5</v>
      </c>
      <c r="F8">
        <v>6.1143999999999998</v>
      </c>
      <c r="G8">
        <v>4.8880999999999997</v>
      </c>
      <c r="I8" s="1">
        <v>0.5</v>
      </c>
      <c r="J8">
        <v>4.3234000000000004</v>
      </c>
      <c r="K8">
        <v>3.0371999999999999</v>
      </c>
      <c r="M8" s="1">
        <v>0.5</v>
      </c>
      <c r="N8">
        <v>10.2601</v>
      </c>
      <c r="O8">
        <v>3.4062000000000001</v>
      </c>
      <c r="Q8" s="1">
        <v>0.5</v>
      </c>
      <c r="R8">
        <v>14.454499999999999</v>
      </c>
      <c r="S8">
        <v>3.9196</v>
      </c>
      <c r="U8" s="1">
        <v>0.5</v>
      </c>
      <c r="V8">
        <v>12.2431</v>
      </c>
      <c r="W8">
        <v>2.5152999999999999</v>
      </c>
      <c r="Y8" s="1">
        <v>0.5</v>
      </c>
      <c r="Z8">
        <v>10.3996</v>
      </c>
      <c r="AA8">
        <v>2.9319000000000002</v>
      </c>
      <c r="AC8" s="1">
        <v>0.5</v>
      </c>
      <c r="AD8">
        <v>9.6480999999999995</v>
      </c>
      <c r="AE8">
        <v>2.6177000000000001</v>
      </c>
    </row>
    <row r="9" spans="1:31" x14ac:dyDescent="0.25">
      <c r="A9" s="1">
        <v>0.6</v>
      </c>
      <c r="B9">
        <v>11.6006</v>
      </c>
      <c r="C9">
        <v>4.1471</v>
      </c>
      <c r="E9" s="1">
        <v>0.6</v>
      </c>
      <c r="F9">
        <v>6.5357000000000003</v>
      </c>
      <c r="G9">
        <v>4.2397999999999998</v>
      </c>
      <c r="I9" s="1">
        <v>0.6</v>
      </c>
      <c r="J9">
        <v>2.8809999999999998</v>
      </c>
      <c r="K9">
        <v>4.2857000000000003</v>
      </c>
      <c r="M9" s="1">
        <v>0.6</v>
      </c>
      <c r="N9">
        <v>5.0007000000000001</v>
      </c>
      <c r="O9">
        <v>2.9723999999999999</v>
      </c>
      <c r="Q9" s="1">
        <v>0.6</v>
      </c>
      <c r="R9">
        <v>13.8424</v>
      </c>
      <c r="S9">
        <v>3.1143999999999998</v>
      </c>
      <c r="U9" s="1">
        <v>0.6</v>
      </c>
      <c r="V9">
        <v>10.103400000000001</v>
      </c>
      <c r="W9">
        <v>3.0577999999999999</v>
      </c>
      <c r="Y9" s="1">
        <v>0.6</v>
      </c>
      <c r="Z9">
        <v>10.532299999999999</v>
      </c>
      <c r="AA9">
        <v>3.1095999999999999</v>
      </c>
      <c r="AC9" s="1">
        <v>0.6</v>
      </c>
      <c r="AD9">
        <v>8.7982999999999993</v>
      </c>
      <c r="AE9">
        <v>2.4035000000000002</v>
      </c>
    </row>
    <row r="10" spans="1:31" x14ac:dyDescent="0.25">
      <c r="A10" s="1">
        <v>0.7</v>
      </c>
      <c r="B10">
        <v>10.3063</v>
      </c>
      <c r="C10">
        <v>3.3203999999999998</v>
      </c>
      <c r="E10" s="1">
        <v>0.7</v>
      </c>
      <c r="F10">
        <v>3.0268999999999999</v>
      </c>
      <c r="G10">
        <v>4.2872000000000003</v>
      </c>
      <c r="I10" s="1">
        <v>0.7</v>
      </c>
      <c r="J10">
        <v>3.3140999999999998</v>
      </c>
      <c r="K10">
        <v>4.9253</v>
      </c>
      <c r="M10" s="1">
        <v>0.7</v>
      </c>
      <c r="N10">
        <v>3.4580000000000002</v>
      </c>
      <c r="O10">
        <v>3.5526</v>
      </c>
      <c r="Q10" s="1">
        <v>0.7</v>
      </c>
      <c r="R10">
        <v>12.663500000000001</v>
      </c>
      <c r="S10">
        <v>2.9702999999999999</v>
      </c>
      <c r="U10" s="1">
        <v>0.7</v>
      </c>
      <c r="V10">
        <v>10.571199999999999</v>
      </c>
      <c r="W10">
        <v>3.4457</v>
      </c>
      <c r="Y10" s="1">
        <v>0.7</v>
      </c>
      <c r="Z10">
        <v>9.7251999999999992</v>
      </c>
      <c r="AA10">
        <v>2.8001999999999998</v>
      </c>
      <c r="AC10" s="1">
        <v>0.7</v>
      </c>
      <c r="AD10">
        <v>9.9425000000000008</v>
      </c>
      <c r="AE10">
        <v>3.5705</v>
      </c>
    </row>
    <row r="11" spans="1:31" x14ac:dyDescent="0.25">
      <c r="A11" s="1">
        <v>0.8</v>
      </c>
      <c r="B11">
        <v>8.7142999999999997</v>
      </c>
      <c r="C11">
        <v>3.7795999999999998</v>
      </c>
      <c r="E11" s="1">
        <v>0.8</v>
      </c>
      <c r="F11">
        <v>1.6917</v>
      </c>
      <c r="G11">
        <v>4.3338000000000001</v>
      </c>
      <c r="I11" s="1">
        <v>0.8</v>
      </c>
      <c r="J11">
        <v>2.6949000000000001</v>
      </c>
      <c r="K11">
        <v>3.0724999999999998</v>
      </c>
      <c r="M11" s="1">
        <v>0.8</v>
      </c>
      <c r="N11">
        <v>4.3624000000000001</v>
      </c>
      <c r="O11">
        <v>2.8267000000000002</v>
      </c>
      <c r="Q11" s="1">
        <v>0.8</v>
      </c>
      <c r="R11">
        <v>10.5261</v>
      </c>
      <c r="S11">
        <v>3.0411999999999999</v>
      </c>
      <c r="U11" s="1">
        <v>0.8</v>
      </c>
      <c r="V11">
        <v>10.410600000000001</v>
      </c>
      <c r="W11">
        <v>3.3109999999999999</v>
      </c>
      <c r="Y11" s="1">
        <v>0.8</v>
      </c>
      <c r="Z11">
        <v>10.901400000000001</v>
      </c>
      <c r="AA11">
        <v>4.1639999999999997</v>
      </c>
      <c r="AC11" s="1">
        <v>0.8</v>
      </c>
      <c r="AD11">
        <v>7.7107999999999999</v>
      </c>
      <c r="AE11">
        <v>3.0929000000000002</v>
      </c>
    </row>
    <row r="12" spans="1:31" x14ac:dyDescent="0.25">
      <c r="A12" s="1">
        <v>0.9</v>
      </c>
      <c r="B12">
        <v>13.848000000000001</v>
      </c>
      <c r="C12">
        <v>2.7467000000000001</v>
      </c>
      <c r="E12" s="1">
        <v>0.9</v>
      </c>
      <c r="F12">
        <v>2.0468000000000002</v>
      </c>
      <c r="G12">
        <v>5.0185000000000004</v>
      </c>
      <c r="I12" s="1">
        <v>0.9</v>
      </c>
      <c r="J12">
        <v>2.4020000000000001</v>
      </c>
      <c r="K12">
        <v>2.9878</v>
      </c>
      <c r="M12" s="1">
        <v>0.9</v>
      </c>
      <c r="N12">
        <v>10.459099999999999</v>
      </c>
      <c r="O12">
        <v>3.1307999999999998</v>
      </c>
      <c r="Q12" s="1">
        <v>0.9</v>
      </c>
      <c r="R12">
        <v>13.052099999999999</v>
      </c>
      <c r="S12">
        <v>3.7286000000000001</v>
      </c>
      <c r="U12" s="1">
        <v>0.9</v>
      </c>
      <c r="V12">
        <v>10.7476</v>
      </c>
      <c r="W12">
        <v>3.1745999999999999</v>
      </c>
      <c r="Y12" s="1">
        <v>0.9</v>
      </c>
      <c r="Z12">
        <v>16.504300000000001</v>
      </c>
      <c r="AA12">
        <v>2.6863999999999999</v>
      </c>
      <c r="AC12" s="1">
        <v>0.9</v>
      </c>
      <c r="AD12">
        <v>10.2948</v>
      </c>
      <c r="AE12">
        <v>2.6589999999999998</v>
      </c>
    </row>
    <row r="13" spans="1:31" x14ac:dyDescent="0.25">
      <c r="A13" s="1">
        <v>1</v>
      </c>
      <c r="B13">
        <v>11.305899999999999</v>
      </c>
      <c r="C13">
        <v>3.1267999999999998</v>
      </c>
      <c r="E13" s="1">
        <v>1</v>
      </c>
      <c r="F13">
        <v>1.9583999999999999</v>
      </c>
      <c r="G13">
        <v>4.2629999999999999</v>
      </c>
      <c r="I13" s="1">
        <v>1</v>
      </c>
      <c r="J13">
        <v>2.3925999999999998</v>
      </c>
      <c r="K13">
        <v>3.8382000000000001</v>
      </c>
      <c r="M13" s="1">
        <v>1</v>
      </c>
      <c r="N13">
        <v>7.9212999999999996</v>
      </c>
      <c r="O13">
        <v>3.1516999999999999</v>
      </c>
      <c r="Q13" s="1">
        <v>1</v>
      </c>
      <c r="R13">
        <v>10.4536</v>
      </c>
      <c r="S13">
        <v>3.1154000000000002</v>
      </c>
      <c r="U13" s="1">
        <v>1</v>
      </c>
      <c r="V13">
        <v>9.0493000000000006</v>
      </c>
      <c r="W13">
        <v>2.4464000000000001</v>
      </c>
      <c r="Y13" s="1">
        <v>1</v>
      </c>
      <c r="Z13">
        <v>14.1652</v>
      </c>
      <c r="AA13">
        <v>3.9072</v>
      </c>
      <c r="AC13" s="1">
        <v>1</v>
      </c>
      <c r="AD13">
        <v>13.267300000000001</v>
      </c>
      <c r="AE13">
        <v>2.5083000000000002</v>
      </c>
    </row>
    <row r="15" spans="1:31" x14ac:dyDescent="0.25">
      <c r="A15" t="s">
        <v>6</v>
      </c>
      <c r="B15">
        <f>AVERAGE(B4:B13)</f>
        <v>11.786589999999997</v>
      </c>
      <c r="C15">
        <f>AVERAGE(C4:C13)</f>
        <v>3.9989700000000008</v>
      </c>
      <c r="F15">
        <f>AVERAGE(F4:F13)</f>
        <v>7.8045799999999996</v>
      </c>
      <c r="G15">
        <f>AVERAGE(G4:G13)</f>
        <v>4.2049200000000004</v>
      </c>
      <c r="J15">
        <f>AVERAGE(J4:J13)</f>
        <v>4.6944099999999995</v>
      </c>
      <c r="K15">
        <f>AVERAGE(K4:K13)</f>
        <v>3.3885700000000001</v>
      </c>
      <c r="N15">
        <f>AVERAGE(N4:N13)</f>
        <v>7.1237200000000005</v>
      </c>
      <c r="O15">
        <f>AVERAGE(O4:O13)</f>
        <v>3.1699399999999995</v>
      </c>
      <c r="R15">
        <f>AVERAGE(R4:R13)</f>
        <v>12.410899999999998</v>
      </c>
      <c r="S15">
        <f>AVERAGE(S4:S13)</f>
        <v>3.0440800000000001</v>
      </c>
      <c r="V15">
        <f>AVERAGE(V4:V13)</f>
        <v>12.048330000000002</v>
      </c>
      <c r="W15">
        <f>AVERAGE(W4:W13)</f>
        <v>2.99749</v>
      </c>
      <c r="Z15">
        <f>AVERAGE(Z4:Z13)</f>
        <v>11.56354</v>
      </c>
      <c r="AA15">
        <f>AVERAGE(AA4:AA13)</f>
        <v>3.0771799999999994</v>
      </c>
      <c r="AD15">
        <f>AVERAGE(AD4:AD13)</f>
        <v>10.497340000000001</v>
      </c>
      <c r="AE15">
        <f>AVERAGE(AE4:AE13)</f>
        <v>2.7268499999999998</v>
      </c>
    </row>
    <row r="16" spans="1:31" x14ac:dyDescent="0.25">
      <c r="A16" t="s">
        <v>7</v>
      </c>
      <c r="B16">
        <f>STDEV(B4:B13)</f>
        <v>1.5831352573997846</v>
      </c>
      <c r="C16">
        <f>STDEV(C4:C13)</f>
        <v>0.7534101436505557</v>
      </c>
      <c r="F16">
        <f>STDEV(F4:F13)</f>
        <v>5.9008349678103453</v>
      </c>
      <c r="G16">
        <f>STDEV(G4:G13)</f>
        <v>0.49284086185208792</v>
      </c>
      <c r="J16">
        <f>STDEV(J4:J13)</f>
        <v>2.312608260745141</v>
      </c>
      <c r="K16">
        <f>STDEV(K4:K13)</f>
        <v>0.74271567320356269</v>
      </c>
      <c r="N16">
        <f>STDEV(N4:N13)</f>
        <v>2.4948576052886584</v>
      </c>
      <c r="O16">
        <f>STDEV(O4:O13)</f>
        <v>0.41388455771037647</v>
      </c>
      <c r="R16">
        <f>STDEV(R4:R13)</f>
        <v>1.9110603461604054</v>
      </c>
      <c r="S16">
        <f>STDEV(S4:S13)</f>
        <v>0.46652806703705929</v>
      </c>
      <c r="V16">
        <f>STDEV(V4:V13)</f>
        <v>2.4110920845357748</v>
      </c>
      <c r="W16">
        <f>STDEV(W4:W13)</f>
        <v>0.4038518139945223</v>
      </c>
      <c r="Z16">
        <f>STDEV(Z4:Z13)</f>
        <v>2.3500481244244975</v>
      </c>
      <c r="AA16">
        <f>STDEV(AA4:AA13)</f>
        <v>0.55522284775274533</v>
      </c>
      <c r="AD16">
        <f>STDEV(AD4:AD13)</f>
        <v>1.6291728802609466</v>
      </c>
      <c r="AE16">
        <f>STDEV(AE4:AE13)</f>
        <v>0.38479412460864781</v>
      </c>
    </row>
    <row r="17" spans="1:42" x14ac:dyDescent="0.25">
      <c r="A17" t="s">
        <v>8</v>
      </c>
      <c r="B17">
        <f>2*B16</f>
        <v>3.1662705147995691</v>
      </c>
      <c r="C17">
        <f>2*C16</f>
        <v>1.5068202873011114</v>
      </c>
      <c r="F17">
        <f>2*F16</f>
        <v>11.801669935620691</v>
      </c>
      <c r="G17">
        <f>2*G16</f>
        <v>0.98568172370417584</v>
      </c>
      <c r="J17">
        <f>2*J16</f>
        <v>4.6252165214902821</v>
      </c>
      <c r="K17">
        <f>2*K16</f>
        <v>1.4854313464071254</v>
      </c>
      <c r="N17">
        <f>2*N16</f>
        <v>4.9897152105773168</v>
      </c>
      <c r="O17">
        <f>2*O16</f>
        <v>0.82776911542075293</v>
      </c>
      <c r="R17">
        <f>2*R16</f>
        <v>3.8221206923208109</v>
      </c>
      <c r="S17">
        <f>2*S16</f>
        <v>0.93305613407411858</v>
      </c>
      <c r="V17">
        <f>2*V16</f>
        <v>4.8221841690715497</v>
      </c>
      <c r="W17">
        <f>2*W16</f>
        <v>0.8077036279890446</v>
      </c>
      <c r="Z17">
        <f>2*Z16</f>
        <v>4.700096248848995</v>
      </c>
      <c r="AA17">
        <f>2*AA16</f>
        <v>1.1104456955054907</v>
      </c>
      <c r="AD17">
        <f>2*AD16</f>
        <v>3.2583457605218933</v>
      </c>
      <c r="AE17">
        <f>2*AE16</f>
        <v>0.76958824921729563</v>
      </c>
    </row>
    <row r="18" spans="1:42" x14ac:dyDescent="0.25">
      <c r="A18" t="s">
        <v>9</v>
      </c>
      <c r="B18">
        <f>B15+B17</f>
        <v>14.952860514799566</v>
      </c>
      <c r="C18">
        <f>C15+C17</f>
        <v>5.505790287301112</v>
      </c>
      <c r="F18">
        <f>F15+F17</f>
        <v>19.606249935620689</v>
      </c>
      <c r="G18">
        <f>G15+G17</f>
        <v>5.1906017237041766</v>
      </c>
      <c r="J18">
        <f>J15+J17</f>
        <v>9.3196265214902816</v>
      </c>
      <c r="K18">
        <f>K15+K17</f>
        <v>4.874001346407125</v>
      </c>
      <c r="N18">
        <f>N15+N17</f>
        <v>12.113435210577318</v>
      </c>
      <c r="O18">
        <f>O15+O17</f>
        <v>3.9977091154207525</v>
      </c>
      <c r="R18">
        <f>R15+R17</f>
        <v>16.23302069232081</v>
      </c>
      <c r="S18">
        <f>S15+S17</f>
        <v>3.9771361340741187</v>
      </c>
      <c r="V18">
        <f>V15+V17</f>
        <v>16.870514169071551</v>
      </c>
      <c r="W18">
        <f>W15+W17</f>
        <v>3.8051936279890448</v>
      </c>
      <c r="Z18">
        <f>Z15+Z17</f>
        <v>16.263636248848997</v>
      </c>
      <c r="AA18">
        <f>AA15+AA17</f>
        <v>4.1876256955054902</v>
      </c>
      <c r="AD18">
        <f>AD15+AD17</f>
        <v>13.755685760521894</v>
      </c>
      <c r="AE18">
        <f>AE15+AE17</f>
        <v>3.4964382492172952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8.6706625000000006</v>
      </c>
      <c r="K26">
        <f>AVERAGE(C3,G3,K3,O3,S3,W3,AA3,AE3)</f>
        <v>3.2653124999999994</v>
      </c>
      <c r="N26">
        <f>J27-J26</f>
        <v>2.4362124999999999</v>
      </c>
      <c r="O26">
        <f>K27-K26</f>
        <v>-0.18351249999999952</v>
      </c>
      <c r="P26" s="1">
        <v>0.1</v>
      </c>
      <c r="Q26">
        <f>N26/J26*100</f>
        <v>28.097189805277274</v>
      </c>
      <c r="R26">
        <f>O26/K26*100</f>
        <v>-5.6200593358215967</v>
      </c>
      <c r="U26">
        <f>J26</f>
        <v>8.6706625000000006</v>
      </c>
      <c r="V26">
        <f>K26</f>
        <v>3.2653124999999994</v>
      </c>
      <c r="W26">
        <f>Q26</f>
        <v>28.097189805277274</v>
      </c>
      <c r="X26">
        <f>Q27</f>
        <v>42.114140643808931</v>
      </c>
      <c r="Y26">
        <f>Q28</f>
        <v>24.309272792015584</v>
      </c>
      <c r="Z26">
        <f>Q29</f>
        <v>26.803747695173215</v>
      </c>
      <c r="AA26">
        <f>Q30</f>
        <v>13.159317410866816</v>
      </c>
      <c r="AB26">
        <f>Q31</f>
        <v>-0.10221248953008037</v>
      </c>
      <c r="AC26">
        <f>Q32</f>
        <v>-9.1653896112321362</v>
      </c>
      <c r="AD26">
        <f>Q33</f>
        <v>-17.808760287924947</v>
      </c>
      <c r="AE26">
        <f>Q34</f>
        <v>14.401148701151712</v>
      </c>
      <c r="AF26">
        <f>Q35</f>
        <v>1.6554386703438055</v>
      </c>
      <c r="AG26">
        <f>R26</f>
        <v>-5.6200593358215967</v>
      </c>
      <c r="AH26">
        <f>R27</f>
        <v>-2.2088238108909741</v>
      </c>
      <c r="AI26">
        <f>R28</f>
        <v>2.6547995023447504</v>
      </c>
      <c r="AJ26">
        <f>R29</f>
        <v>-5.2812709350176918</v>
      </c>
      <c r="AK26">
        <f>R30</f>
        <v>7.2163843429993362</v>
      </c>
      <c r="AL26">
        <f>R31</f>
        <v>4.6236003445306002</v>
      </c>
      <c r="AM26">
        <f>R32</f>
        <v>10.526174753564939</v>
      </c>
      <c r="AN26">
        <f>R33</f>
        <v>5.7391137907934127</v>
      </c>
      <c r="AO26">
        <f>R34</f>
        <v>3.7898363479765711E-2</v>
      </c>
      <c r="AP26">
        <f>R35</f>
        <v>0.89769355919228322</v>
      </c>
    </row>
    <row r="27" spans="1:42" x14ac:dyDescent="0.25">
      <c r="I27" s="1">
        <v>0.1</v>
      </c>
      <c r="J27">
        <f>AVERAGE(B4,F4,J4,N4,R4,V4,Z4,AD4)</f>
        <v>11.106875</v>
      </c>
      <c r="K27">
        <f>AVERAGE(C4,G4,K4,O4,S4,W4,AA4,AE4)</f>
        <v>3.0817999999999999</v>
      </c>
      <c r="N27">
        <f>J28-J26</f>
        <v>3.6515749999999993</v>
      </c>
      <c r="O27">
        <f>K28-K26</f>
        <v>-7.2124999999999329E-2</v>
      </c>
      <c r="P27" s="1">
        <v>0.2</v>
      </c>
      <c r="Q27">
        <f>N27/J26*100</f>
        <v>42.114140643808931</v>
      </c>
      <c r="R27">
        <f>O27/K26*100</f>
        <v>-2.2088238108909741</v>
      </c>
    </row>
    <row r="28" spans="1:42" x14ac:dyDescent="0.25">
      <c r="I28" s="1">
        <v>0.2</v>
      </c>
      <c r="J28">
        <f>AVERAGE(B5,F5,J5,N5,R5,V5,Z5,AD5)</f>
        <v>12.3222375</v>
      </c>
      <c r="K28">
        <f>AVERAGE(C5,G5,K5,O5,S5,W5,AA5,AE5)</f>
        <v>3.1931875000000001</v>
      </c>
      <c r="N28">
        <f>J29-J26</f>
        <v>2.1077749999999984</v>
      </c>
      <c r="O28">
        <f>K29-K26</f>
        <v>8.6687500000000917E-2</v>
      </c>
      <c r="P28" s="1">
        <v>0.3</v>
      </c>
      <c r="Q28">
        <f>N28/J26*100</f>
        <v>24.309272792015584</v>
      </c>
      <c r="R28">
        <f>O28/K26*100</f>
        <v>2.6547995023447504</v>
      </c>
    </row>
    <row r="29" spans="1:42" x14ac:dyDescent="0.25">
      <c r="I29" s="1">
        <v>0.3</v>
      </c>
      <c r="J29">
        <f>AVERAGE(B6,F6,J6,N6,R6,V6,Z6,AD6)</f>
        <v>10.778437499999999</v>
      </c>
      <c r="K29">
        <f>AVERAGE(C6,G6,K6,O6,S6,W6,AA6,AE6)</f>
        <v>3.3520000000000003</v>
      </c>
      <c r="N29">
        <f>J30-J26</f>
        <v>2.3240624999999984</v>
      </c>
      <c r="O29">
        <f>K30-K26</f>
        <v>-0.17244999999999955</v>
      </c>
      <c r="P29" s="1">
        <v>0.4</v>
      </c>
      <c r="Q29">
        <f>N29/J26*100</f>
        <v>26.803747695173215</v>
      </c>
      <c r="R29">
        <f>O29/K26*100</f>
        <v>-5.2812709350176918</v>
      </c>
    </row>
    <row r="30" spans="1:42" x14ac:dyDescent="0.25">
      <c r="I30" s="1">
        <v>0.4</v>
      </c>
      <c r="J30">
        <f>AVERAGE(B7,F7,J7,N7,R7,V7,Z7,AD7)</f>
        <v>10.994724999999999</v>
      </c>
      <c r="K30">
        <f>AVERAGE(C7,G7,K7,O7,S7,W7,AA7,AE7)</f>
        <v>3.0928624999999998</v>
      </c>
      <c r="N30">
        <f>J31-J26</f>
        <v>1.141</v>
      </c>
      <c r="O30">
        <f>K31-K26</f>
        <v>0.23563750000000017</v>
      </c>
      <c r="P30" s="1">
        <v>0.5</v>
      </c>
      <c r="Q30">
        <f>N30/J26*100</f>
        <v>13.159317410866816</v>
      </c>
      <c r="R30">
        <f>O30/K26*100</f>
        <v>7.2163843429993362</v>
      </c>
    </row>
    <row r="31" spans="1:42" x14ac:dyDescent="0.25">
      <c r="I31" s="1">
        <v>0.5</v>
      </c>
      <c r="J31">
        <f>AVERAGE(B8,F8,J8,N8,R8,V8,Z8,AD8)</f>
        <v>9.8116625000000006</v>
      </c>
      <c r="K31">
        <f>AVERAGE(C8,G8,K8,O8,S8,W8,AA8,AE8)</f>
        <v>3.5009499999999996</v>
      </c>
      <c r="N31">
        <f>J32-J26</f>
        <v>-8.8625000000011056E-3</v>
      </c>
      <c r="O31">
        <f>K32-K26</f>
        <v>0.15097500000000075</v>
      </c>
      <c r="P31" s="1">
        <v>0.6</v>
      </c>
      <c r="Q31">
        <f>N31/J26*100</f>
        <v>-0.10221248953008037</v>
      </c>
      <c r="R31">
        <f>O31/K26*100</f>
        <v>4.6236003445306002</v>
      </c>
    </row>
    <row r="32" spans="1:42" x14ac:dyDescent="0.25">
      <c r="I32" s="1">
        <v>0.6</v>
      </c>
      <c r="J32">
        <f>AVERAGE(B9,F9,J9,N9,R9,V9,Z9,AD9)</f>
        <v>8.6617999999999995</v>
      </c>
      <c r="K32">
        <f>AVERAGE(C9,G9,K9,O9,S9,W9,AA9,AE9)</f>
        <v>3.4162875000000001</v>
      </c>
      <c r="N32">
        <f>J33-J26</f>
        <v>-0.79470000000000063</v>
      </c>
      <c r="O32">
        <f>K33-K26</f>
        <v>0.34371250000000009</v>
      </c>
      <c r="P32" s="1">
        <v>0.7</v>
      </c>
      <c r="Q32">
        <f>N32/J26*100</f>
        <v>-9.1653896112321362</v>
      </c>
      <c r="R32">
        <f>O32/K26*100</f>
        <v>10.526174753564939</v>
      </c>
    </row>
    <row r="33" spans="1:18" x14ac:dyDescent="0.25">
      <c r="I33" s="1">
        <v>0.7</v>
      </c>
      <c r="J33">
        <f>AVERAGE(B10,F10,J10,N10,R10,V10,Z10,AD10)</f>
        <v>7.8759625</v>
      </c>
      <c r="K33">
        <f>AVERAGE(C10,G10,K10,O10,S10,W10,AA10,AE10)</f>
        <v>3.6090249999999995</v>
      </c>
      <c r="N33">
        <f>J34-J26</f>
        <v>-1.5441375000000006</v>
      </c>
      <c r="O33">
        <f>K34-K26</f>
        <v>0.18740000000000112</v>
      </c>
      <c r="P33" s="1">
        <v>0.8</v>
      </c>
      <c r="Q33">
        <f>N33/J26*100</f>
        <v>-17.808760287924947</v>
      </c>
      <c r="R33">
        <f>O33/K26*100</f>
        <v>5.7391137907934127</v>
      </c>
    </row>
    <row r="34" spans="1:18" x14ac:dyDescent="0.25">
      <c r="I34" s="1">
        <v>0.8</v>
      </c>
      <c r="J34">
        <f>AVERAGE(B11,F11,J11,N11,R11,V11,Z11,AD11)</f>
        <v>7.126525</v>
      </c>
      <c r="K34">
        <f>AVERAGE(C11,G11,K11,O11,S11,W11,AA11,AE11)</f>
        <v>3.4527125000000005</v>
      </c>
      <c r="N34">
        <f>J35-J26</f>
        <v>1.2486749999999986</v>
      </c>
      <c r="O34">
        <f>K35-K26</f>
        <v>1.2375000000002245E-3</v>
      </c>
      <c r="P34" s="1">
        <v>0.9</v>
      </c>
      <c r="Q34">
        <f>N34/J26*100</f>
        <v>14.401148701151712</v>
      </c>
      <c r="R34">
        <f>O34/K26*100</f>
        <v>3.7898363479765711E-2</v>
      </c>
    </row>
    <row r="35" spans="1:18" x14ac:dyDescent="0.25">
      <c r="I35" s="1">
        <v>0.9</v>
      </c>
      <c r="J35">
        <f>AVERAGE(B12,F12,J12,N12,R12,V12,Z12,AD12)</f>
        <v>9.9193374999999993</v>
      </c>
      <c r="K35">
        <f>AVERAGE(C12,G12,K12,O12,S12,W12,AA12,AE12)</f>
        <v>3.2665499999999996</v>
      </c>
      <c r="N35">
        <f>J36-J26</f>
        <v>0.14353749999999899</v>
      </c>
      <c r="O35">
        <f>K36-K26</f>
        <v>2.9312500000000519E-2</v>
      </c>
      <c r="P35" s="1">
        <v>1</v>
      </c>
      <c r="Q35">
        <f>N35/J26*100</f>
        <v>1.6554386703438055</v>
      </c>
      <c r="R35">
        <f>O35/K26*100</f>
        <v>0.89769355919228322</v>
      </c>
    </row>
    <row r="36" spans="1:18" x14ac:dyDescent="0.25">
      <c r="I36" s="1">
        <v>1</v>
      </c>
      <c r="J36">
        <f>AVERAGE(B13,F13,J13,N13,R13,V13,Z13,AD13)</f>
        <v>8.8141999999999996</v>
      </c>
      <c r="K36">
        <f>AVERAGE(C13,G13,K13,O13,S13,W13,AA13,AE13)</f>
        <v>3.2946249999999999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11.686299999999999</v>
      </c>
      <c r="C41">
        <f>C3</f>
        <v>3.3087</v>
      </c>
    </row>
    <row r="42" spans="1:18" x14ac:dyDescent="0.25">
      <c r="A42" s="1">
        <v>2</v>
      </c>
      <c r="B42">
        <f>F3</f>
        <v>8.7037999999999993</v>
      </c>
      <c r="C42">
        <f>G3</f>
        <v>3.5246</v>
      </c>
    </row>
    <row r="43" spans="1:18" x14ac:dyDescent="0.25">
      <c r="A43" s="1">
        <v>3</v>
      </c>
      <c r="B43">
        <f>J3</f>
        <v>6.0163000000000002</v>
      </c>
      <c r="C43">
        <f>K3</f>
        <v>3.2547999999999999</v>
      </c>
    </row>
    <row r="44" spans="1:18" x14ac:dyDescent="0.25">
      <c r="A44" s="1">
        <v>4</v>
      </c>
      <c r="B44">
        <f>N3</f>
        <v>5.2256</v>
      </c>
      <c r="C44">
        <f>O3</f>
        <v>3.6806000000000001</v>
      </c>
    </row>
    <row r="45" spans="1:18" x14ac:dyDescent="0.25">
      <c r="A45" s="1">
        <v>5</v>
      </c>
      <c r="B45">
        <f>R3</f>
        <v>8.6699000000000002</v>
      </c>
      <c r="C45">
        <f>S3</f>
        <v>3.3967999999999998</v>
      </c>
    </row>
    <row r="46" spans="1:18" x14ac:dyDescent="0.25">
      <c r="A46" s="1">
        <v>6</v>
      </c>
      <c r="B46">
        <f>V3</f>
        <v>10.2727</v>
      </c>
      <c r="C46">
        <f>W3</f>
        <v>2.8136999999999999</v>
      </c>
    </row>
    <row r="47" spans="1:18" x14ac:dyDescent="0.25">
      <c r="A47" s="1">
        <v>7</v>
      </c>
      <c r="B47">
        <f>Z3</f>
        <v>9.3436000000000003</v>
      </c>
      <c r="C47">
        <f>AA3</f>
        <v>3.0449000000000002</v>
      </c>
    </row>
    <row r="48" spans="1:18" x14ac:dyDescent="0.25">
      <c r="A48" s="1">
        <v>8</v>
      </c>
      <c r="B48">
        <f>AD3</f>
        <v>9.4471000000000007</v>
      </c>
      <c r="C48">
        <f>AE3</f>
        <v>3.0983999999999998</v>
      </c>
    </row>
    <row r="50" spans="1:3" x14ac:dyDescent="0.25">
      <c r="A50" t="s">
        <v>18</v>
      </c>
      <c r="B50">
        <f>AVERAGE(B41:B48)</f>
        <v>8.6706625000000006</v>
      </c>
      <c r="C50">
        <f>AVERAGE(C41:C48)</f>
        <v>3.2653124999999994</v>
      </c>
    </row>
    <row r="51" spans="1:3" x14ac:dyDescent="0.25">
      <c r="A51" t="s">
        <v>7</v>
      </c>
      <c r="B51">
        <f>STDEV(B41:B48)</f>
        <v>2.1257431755489296</v>
      </c>
      <c r="C51">
        <f>STDEV(C41:C48)</f>
        <v>0.27758421341228018</v>
      </c>
    </row>
    <row r="52" spans="1:3" x14ac:dyDescent="0.25">
      <c r="A52" t="s">
        <v>19</v>
      </c>
      <c r="B52">
        <f>1.5*B51</f>
        <v>3.1886147633233941</v>
      </c>
      <c r="C52">
        <f>1.5*C51</f>
        <v>0.4163763201184203</v>
      </c>
    </row>
    <row r="53" spans="1:3" x14ac:dyDescent="0.25">
      <c r="A53" t="s">
        <v>8</v>
      </c>
      <c r="B53">
        <f>2*B51</f>
        <v>4.2514863510978591</v>
      </c>
      <c r="C53">
        <f>2*C51</f>
        <v>0.55516842682456036</v>
      </c>
    </row>
    <row r="54" spans="1:3" x14ac:dyDescent="0.25">
      <c r="A54" t="s">
        <v>20</v>
      </c>
      <c r="B54">
        <f>B50+B52</f>
        <v>11.859277263323396</v>
      </c>
      <c r="C54">
        <f>C50+C52</f>
        <v>3.6816888201184197</v>
      </c>
    </row>
    <row r="55" spans="1:3" x14ac:dyDescent="0.25">
      <c r="A55" t="s">
        <v>9</v>
      </c>
      <c r="B55">
        <f>B50+B53</f>
        <v>12.922148851097859</v>
      </c>
      <c r="C55">
        <f>C50+C53</f>
        <v>3.8204809268245596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2014-01-28T23:01:28Z</dcterms:created>
  <dcterms:modified xsi:type="dcterms:W3CDTF">2014-01-28T23:02:08Z</dcterms:modified>
</cp:coreProperties>
</file>